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<sst xmlns="http://schemas.openxmlformats.org/spreadsheetml/2006/main" count="490" uniqueCount="455">
  <si>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</si>
  <si>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</si>
  <si>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</si>
  <si>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</si>
  <si>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</si>
  <si>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</si>
  <si>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</si>
  <si>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</si>
  <si>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</si>
  <si>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</si>
  <si>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</si>
  <si>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</si>
  <si>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</si>
  <si>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</si>
  <si>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</si>
  <si>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</si>
  <si>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</si>
  <si>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</si>
  <si>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</si>
  <si>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</si>
  <si>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</si>
  <si>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</si>
  <si>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</si>
  <si>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</si>
  <si>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</si>
  <si>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</si>
  <si>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</si>
  <si>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</si>
  <si>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</si>
  <si>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</si>
  <si>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</si>
  <si>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</si>
  <si>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</si>
  <si>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</si>
  <si>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</si>
  <si>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</si>
  <si>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</si>
  <si>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</si>
  <si>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</si>
  <si>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</si>
  <si>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</si>
  <si>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</si>
  <si>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</si>
  <si>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</si>
  <si>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</si>
  <si>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</si>
  <si>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</si>
  <si>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</si>
  <si>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</si>
  <si>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</si>
  <si>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</si>
  <si>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</si>
  <si>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</si>
  <si>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</si>
  <si>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</si>
  <si>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</si>
  <si>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</si>
  <si>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</si>
  <si>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</si>
  <si>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</si>
  <si>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</si>
  <si>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</si>
  <si>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</si>
  <si>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</si>
  <si>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</si>
  <si>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</si>
  <si>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</si>
  <si>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</si>
  <si>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</si>
  <si>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</si>
  <si>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</si>
  <si>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</si>
  <si>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</si>
  <si>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</si>
  <si>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</si>
  <si>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</si>
  <si>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</si>
  <si>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</si>
  <si>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</si>
  <si>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</si>
  <si>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</si>
  <si>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</si>
  <si>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</si>
  <si>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</si>
  <si>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</si>
  <si>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</si>
  <si>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</si>
  <si>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</si>
  <si>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</si>
  <si>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</si>
  <si>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</si>
  <si>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</si>
  <si>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</si>
  <si>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</si>
  <si>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</si>
  <si>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</si>
  <si>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</si>
  <si>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</si>
  <si>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</si>
  <si>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</si>
  <si>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</si>
  <si>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</si>
  <si>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</si>
  <si>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</si>
  <si>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</si>
  <si>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</si>
  <si>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</si>
  <si>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</si>
  <si>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</si>
  <si>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</si>
  <si>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</si>
  <si>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</si>
  <si>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</si>
  <si>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</si>
  <si>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</si>
  <si>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</si>
  <si>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</si>
  <si>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</si>
  <si>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</si>
  <si>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</si>
  <si>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</si>
  <si>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</si>
  <si>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</si>
  <si>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</si>
  <si>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</si>
  <si>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</si>
  <si>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</si>
  <si>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</si>
  <si>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</si>
  <si>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</si>
  <si>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</si>
  <si>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</si>
  <si>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</si>
  <si>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</si>
  <si>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</si>
  <si>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</si>
  <si>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</si>
  <si>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</si>
  <si>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</si>
  <si>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</si>
  <si>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</si>
  <si>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</si>
  <si>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</si>
  <si>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</si>
  <si>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</si>
  <si>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</si>
  <si>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</si>
  <si>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</si>
  <si>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</si>
  <si>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</si>
  <si>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</si>
  <si>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</si>
  <si>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</si>
  <si>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</si>
  <si>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</si>
  <si>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</si>
  <si>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</si>
  <si>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</si>
  <si>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</si>
  <si>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</si>
  <si>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</si>
  <si>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</si>
  <si>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</si>
  <si>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</si>
  <si>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</si>
  <si>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</si>
  <si>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</si>
  <si>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</si>
  <si>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</si>
  <si>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</si>
  <si>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</si>
  <si>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</si>
  <si>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</si>
  <si>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</si>
  <si>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</si>
  <si>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</si>
  <si>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</si>
  <si>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</si>
  <si>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</si>
  <si>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</si>
  <si>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</si>
  <si>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</si>
  <si>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</si>
  <si>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</si>
  <si>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</si>
  <si>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</si>
  <si>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</si>
  <si>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</si>
  <si>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</si>
  <si>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</si>
  <si>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</si>
  <si>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</si>
  <si>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</si>
  <si>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</si>
  <si>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</si>
  <si>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</si>
  <si>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</si>
  <si>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</si>
  <si>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</si>
  <si>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</si>
  <si>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</si>
  <si>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</si>
  <si>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</si>
  <si>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</si>
  <si>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</si>
  <si>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</si>
  <si>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</si>
  <si>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</si>
  <si>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</si>
  <si>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</si>
  <si>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</si>
  <si>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</si>
  <si>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</si>
  <si>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</si>
  <si>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</si>
  <si>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</si>
  <si>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</si>
  <si>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</si>
  <si>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</si>
  <si>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</si>
  <si>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</si>
  <si>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</si>
  <si>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</si>
  <si>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</si>
  <si>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</si>
  <si>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</si>
  <si>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</si>
  <si>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</si>
  <si>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</si>
  <si>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</si>
  <si>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</si>
  <si>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</si>
  <si>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</si>
  <si>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</si>
  <si>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</si>
  <si>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</si>
  <si>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</si>
  <si>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</si>
  <si>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</si>
  <si>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</si>
  <si>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</si>
  <si>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</si>
  <si>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</si>
  <si>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</si>
  <si>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</si>
  <si>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</si>
  <si>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</si>
  <si>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</si>
  <si>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</si>
  <si>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</si>
  <si>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</si>
  <si>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</si>
  <si>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</si>
  <si>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</si>
  <si>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</si>
  <si>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</si>
  <si>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</si>
  <si>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</si>
  <si>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</si>
  <si>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</si>
  <si>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</si>
  <si>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</si>
  <si>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</si>
  <si>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</si>
  <si>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</si>
  <si>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</si>
  <si>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</si>
  <si>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</si>
  <si>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</si>
  <si>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</si>
  <si>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</si>
  <si>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</si>
  <si>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</si>
  <si>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</si>
  <si>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</si>
  <si>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</si>
  <si>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</si>
  <si>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</si>
  <si>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</si>
  <si>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</si>
  <si>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</si>
  <si>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</si>
  <si>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</si>
  <si>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</si>
  <si>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</si>
  <si>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</si>
  <si>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</si>
  <si>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</si>
  <si>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</si>
  <si>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</si>
  <si>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</si>
  <si>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</si>
  <si>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</si>
  <si>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</si>
  <si>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</si>
  <si>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</si>
  <si>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</si>
  <si>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</si>
  <si>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</si>
  <si>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</si>
  <si>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</si>
  <si>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</si>
  <si>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</si>
  <si>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</si>
  <si>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</si>
  <si>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</si>
  <si>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</si>
  <si>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</si>
  <si>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</si>
  <si>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</si>
  <si>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</si>
  <si>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</si>
  <si>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</si>
  <si>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</si>
  <si>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</si>
  <si>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</si>
  <si>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</si>
  <si>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</si>
  <si>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</si>
  <si>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</si>
  <si>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</si>
  <si>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</si>
  <si>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</si>
  <si>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</si>
  <si>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</si>
  <si>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</si>
  <si>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</si>
  <si>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</si>
  <si>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</si>
  <si>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</si>
  <si>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</si>
  <si>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</si>
  <si>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</si>
  <si>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</si>
  <si>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</si>
  <si>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</si>
  <si>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</si>
  <si>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</si>
  <si>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</si>
  <si>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</si>
  <si>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</si>
  <si>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</si>
  <si>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</si>
  <si>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</si>
  <si>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</si>
  <si>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</si>
  <si>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</si>
  <si>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</si>
  <si>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</si>
  <si>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</si>
  <si>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</si>
  <si>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</si>
  <si>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</si>
  <si>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</si>
  <si>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</si>
  <si>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</si>
  <si>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</si>
  <si>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</si>
  <si>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</si>
  <si>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</si>
  <si>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</si>
  <si>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</si>
  <si>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</si>
  <si>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</si>
  <si>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</si>
  <si>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</si>
  <si>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</si>
  <si>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</si>
  <si>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</si>
  <si>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</si>
  <si>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</si>
  <si>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</si>
  <si>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</si>
  <si>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</si>
  <si>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</si>
  <si>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</si>
  <si>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</si>
  <si>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</si>
  <si>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</si>
  <si>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</si>
  <si>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</si>
  <si>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</si>
  <si>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</si>
  <si>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</si>
  <si>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</si>
  <si>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</si>
  <si>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</si>
  <si>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</si>
  <si>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</si>
  <si>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</si>
  <si>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</si>
  <si>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</si>
  <si>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</si>
  <si>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</si>
  <si>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</si>
  <si>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</si>
  <si>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</si>
  <si>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</si>
  <si>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</si>
  <si>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</si>
  <si>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</si>
  <si>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</si>
  <si>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</si>
  <si>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</si>
  <si>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</si>
  <si>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</si>
  <si>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</si>
  <si>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</si>
  <si>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</si>
  <si>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</si>
  <si>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</si>
  <si>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</si>
  <si>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</si>
  <si>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</si>
  <si>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</si>
  <si>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</si>
  <si>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</si>
  <si>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</si>
  <si>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</si>
  <si>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</si>
  <si>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</si>
  <si>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</si>
  <si>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</si>
  <si>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</si>
  <si>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</si>
  <si>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</si>
  <si>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</si>
  <si>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</si>
  <si>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</si>
  <si>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</si>
  <si>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</si>
  <si>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</si>
  <si>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</si>
  <si>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</si>
  <si>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</si>
  <si>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</si>
  <si>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</si>
  <si>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</si>
  <si>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</si>
  <si>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</si>
  <si>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</si>
  <si>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</si>
  <si>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</si>
  <si>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</si>
  <si>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</si>
  <si>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</si>
  <si>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4987107616524</t>
    <phoneticPr fontId="19"/>
  </si>
  <si>
    <t>第一三共ヘルスケア</t>
    <rPh sb="0" eb="2">
      <t>ダイイチ</t>
    </rPh>
    <rPh sb="2" eb="4">
      <t>サンキョウ</t>
    </rPh>
    <phoneticPr fontId="19"/>
  </si>
  <si>
    <t>ミノン　アミノモイスト</t>
    <phoneticPr fontId="19"/>
  </si>
  <si>
    <t>モイスチャージ　ミルク</t>
    <phoneticPr fontId="19"/>
  </si>
  <si>
    <t>100g</t>
    <phoneticPr fontId="19"/>
  </si>
  <si>
    <t>NPP</t>
    <phoneticPr fontId="19"/>
  </si>
  <si>
    <t>0055</t>
    <phoneticPr fontId="19"/>
  </si>
  <si>
    <t>●コクのある濃厚なテクスチャーなのにべたつきません。
●乾燥でごわついた角質層にも浸透し、なめらかな柔肌に。</t>
    <rPh sb="6" eb="8">
      <t>ノウコウ</t>
    </rPh>
    <rPh sb="28" eb="30">
      <t>カンソウ</t>
    </rPh>
    <rPh sb="36" eb="39">
      <t>カクシツソウ</t>
    </rPh>
    <rPh sb="41" eb="43">
      <t>シントウ</t>
    </rPh>
    <rPh sb="50" eb="51">
      <t>ヤワ</t>
    </rPh>
    <rPh sb="51" eb="52">
      <t>ハダ</t>
    </rPh>
    <phoneticPr fontId="19"/>
  </si>
  <si>
    <t>①化粧水などで肌を整えた後、清潔な手のひらに適量（1~2プッシュ）を取ります。
②顔全体にやさしくなじませます。</t>
    <rPh sb="1" eb="4">
      <t>ケショウスイ</t>
    </rPh>
    <rPh sb="7" eb="8">
      <t>ハダ</t>
    </rPh>
    <rPh sb="9" eb="10">
      <t>トトノ</t>
    </rPh>
    <rPh sb="12" eb="13">
      <t>アト</t>
    </rPh>
    <rPh sb="14" eb="16">
      <t>セイケツ</t>
    </rPh>
    <rPh sb="17" eb="18">
      <t>テ</t>
    </rPh>
    <rPh sb="22" eb="24">
      <t>テキリョウ</t>
    </rPh>
    <rPh sb="34" eb="35">
      <t>ト</t>
    </rPh>
    <rPh sb="41" eb="44">
      <t>カオゼンタイ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</si>
</sst>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130967</xdr:colOff>
      <xdr:row>9</xdr:row>
      <xdr:rowOff>23812</xdr:rowOff>
    </xdr:from>
    <xdr:to>
      <xdr:col>11</xdr:col>
      <xdr:colOff>119062</xdr:colOff>
      <xdr:row>21</xdr:row>
      <xdr:rowOff>207791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405" y="2428875"/>
          <a:ext cx="2024063" cy="3184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42490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450</v>
      </c>
      <c r="AM6" s="197"/>
      <c r="AN6" s="197"/>
      <c r="AO6" s="197"/>
      <c r="AP6" s="168" t="s">
        <v>451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42490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0055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第一三共ヘルスケア</v>
      </c>
      <c r="K4" s="70" t="str">
        <f>商品登録書!N6</f>
        <v>ミノン　アミノモイスト</v>
      </c>
      <c r="L4" s="70" t="str">
        <f>商品登録書!X6</f>
        <v>モイスチャージ　ミルク</v>
      </c>
      <c r="M4" s="70" t="str">
        <f>商品登録書!AH6</f>
        <v>-</v>
      </c>
      <c r="N4" s="70" t="str">
        <f>商品登録書!AL6</f>
        <v>100g</v>
      </c>
      <c r="O4" s="10" t="str">
        <f>商品登録書!B6</f>
        <v>4987107616524</v>
      </c>
      <c r="P4" s="10"/>
      <c r="Q4" s="70" t="str">
        <f>商品登録書!AP6</f>
        <v>NPP</v>
      </c>
      <c r="R4" s="74" t="str">
        <f>商品登録書!P17</f>
        <v>●コクのある濃厚なテクスチャーなのにべたつきません。
●乾燥でごわついた角質層にも浸透し、なめらかな柔肌に。</v>
      </c>
      <c r="S4" s="74" t="str">
        <f>商品登録書!B26</f>
        <v>①化粧水などで肌を整えた後、清潔な手のひらに適量（1~2プッシュ）を取ります。
②顔全体にやさしくなじませます。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2016-04-30T10:51:46Z</dcterms:modified>
</cp:coreProperties>
</file>