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<sst xmlns="http://schemas.openxmlformats.org/spreadsheetml/2006/main" count="487" uniqueCount="452">
  <si>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</si>
  <si>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</si>
  <si>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</si>
  <si>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</si>
  <si>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</si>
  <si>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</si>
  <si>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</si>
  <si>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</si>
  <si>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</si>
  <si>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</si>
  <si>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</si>
  <si>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</si>
  <si>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</si>
  <si>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</si>
  <si>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</si>
  <si>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</si>
  <si>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</si>
  <si>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</si>
  <si>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</si>
  <si>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</si>
  <si>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</si>
  <si>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</si>
  <si>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</si>
  <si>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</si>
  <si>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</si>
  <si>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</si>
  <si>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</si>
  <si>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</si>
  <si>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</si>
  <si>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</si>
  <si>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</si>
  <si>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</si>
  <si>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</si>
  <si>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</si>
  <si>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</si>
  <si>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</si>
  <si>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</si>
  <si>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</si>
  <si>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</si>
  <si>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</si>
  <si>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</si>
  <si>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</si>
  <si>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</si>
  <si>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</si>
  <si>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</si>
  <si>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</si>
  <si>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</si>
  <si>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</si>
  <si>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</si>
  <si>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</si>
  <si>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</si>
  <si>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</si>
  <si>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</si>
  <si>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</si>
  <si>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</si>
  <si>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</si>
  <si>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</si>
  <si>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</si>
  <si>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</si>
  <si>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</si>
  <si>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</si>
  <si>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</si>
  <si>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</si>
  <si>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</si>
  <si>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</si>
  <si>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</si>
  <si>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</si>
  <si>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</si>
  <si>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</si>
  <si>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</si>
  <si>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</si>
  <si>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</si>
  <si>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</si>
  <si>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</si>
  <si>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</si>
  <si>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</si>
  <si>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</si>
  <si>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</si>
  <si>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</si>
  <si>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</si>
  <si>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</si>
  <si>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</si>
  <si>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</si>
  <si>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</si>
  <si>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</si>
  <si>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</si>
  <si>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</si>
  <si>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</si>
  <si>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</si>
  <si>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</si>
  <si>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</si>
  <si>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</si>
  <si>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</si>
  <si>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</si>
  <si>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</si>
  <si>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</si>
  <si>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</si>
  <si>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</si>
  <si>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</si>
  <si>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</si>
  <si>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</si>
  <si>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</si>
  <si>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</si>
  <si>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</si>
  <si>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</si>
  <si>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</si>
  <si>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</si>
  <si>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</si>
  <si>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</si>
  <si>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</si>
  <si>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</si>
  <si>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</si>
  <si>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</si>
  <si>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</si>
  <si>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</si>
  <si>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</si>
  <si>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</si>
  <si>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</si>
  <si>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</si>
  <si>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</si>
  <si>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</si>
  <si>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</si>
  <si>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</si>
  <si>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</si>
  <si>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</si>
  <si>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</si>
  <si>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</si>
  <si>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</si>
  <si>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</si>
  <si>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</si>
  <si>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</si>
  <si>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</si>
  <si>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</si>
  <si>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</si>
  <si>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</si>
  <si>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</si>
  <si>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</si>
  <si>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</si>
  <si>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</si>
  <si>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</si>
  <si>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</si>
  <si>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</si>
  <si>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</si>
  <si>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</si>
  <si>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</si>
  <si>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</si>
  <si>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</si>
  <si>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</si>
  <si>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</si>
  <si>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</si>
  <si>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</si>
  <si>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</si>
  <si>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</si>
  <si>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</si>
  <si>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</si>
  <si>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</si>
  <si>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</si>
  <si>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</si>
  <si>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</si>
  <si>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</si>
  <si>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</si>
  <si>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</si>
  <si>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</si>
  <si>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</si>
  <si>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</si>
  <si>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</si>
  <si>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</si>
  <si>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</si>
  <si>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</si>
  <si>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</si>
  <si>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</si>
  <si>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</si>
  <si>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</si>
  <si>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</si>
  <si>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</si>
  <si>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</si>
  <si>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</si>
  <si>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</si>
  <si>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</si>
  <si>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</si>
  <si>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</si>
  <si>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</si>
  <si>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</si>
  <si>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</si>
  <si>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</si>
  <si>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</si>
  <si>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</si>
  <si>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</si>
  <si>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</si>
  <si>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</si>
  <si>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</si>
  <si>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</si>
  <si>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</si>
  <si>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</si>
  <si>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</si>
  <si>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</si>
  <si>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</si>
  <si>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</si>
  <si>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</si>
  <si>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</si>
  <si>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</si>
  <si>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</si>
  <si>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</si>
  <si>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</si>
  <si>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</si>
  <si>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</si>
  <si>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</si>
  <si>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</si>
  <si>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</si>
  <si>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</si>
  <si>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</si>
  <si>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</si>
  <si>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</si>
  <si>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</si>
  <si>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</si>
  <si>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</si>
  <si>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</si>
  <si>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</si>
  <si>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</si>
  <si>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</si>
  <si>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</si>
  <si>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</si>
  <si>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</si>
  <si>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</si>
  <si>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</si>
  <si>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</si>
  <si>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</si>
  <si>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</si>
  <si>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</si>
  <si>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</si>
  <si>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</si>
  <si>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</si>
  <si>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</si>
  <si>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</si>
  <si>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</si>
  <si>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</si>
  <si>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</si>
  <si>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</si>
  <si>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</si>
  <si>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</si>
  <si>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</si>
  <si>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</si>
  <si>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</si>
  <si>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</si>
  <si>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</si>
  <si>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</si>
  <si>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</si>
  <si>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</si>
  <si>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</si>
  <si>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</si>
  <si>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</si>
  <si>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</si>
  <si>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</si>
  <si>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</si>
  <si>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</si>
  <si>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</si>
  <si>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</si>
  <si>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</si>
  <si>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</si>
  <si>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</si>
  <si>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</si>
  <si>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</si>
  <si>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</si>
  <si>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</si>
  <si>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</si>
  <si>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</si>
  <si>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</si>
  <si>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</si>
  <si>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</si>
  <si>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</si>
  <si>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</si>
  <si>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</si>
  <si>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</si>
  <si>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</si>
  <si>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</si>
  <si>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</si>
  <si>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</si>
  <si>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</si>
  <si>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</si>
  <si>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</si>
  <si>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</si>
  <si>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</si>
  <si>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</si>
  <si>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</si>
  <si>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</si>
  <si>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</si>
  <si>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</si>
  <si>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</si>
  <si>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</si>
  <si>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</si>
  <si>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</si>
  <si>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</si>
  <si>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</si>
  <si>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</si>
  <si>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</si>
  <si>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</si>
  <si>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</si>
  <si>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</si>
  <si>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</si>
  <si>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</si>
  <si>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</si>
  <si>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</si>
  <si>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</si>
  <si>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</si>
  <si>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</si>
  <si>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</si>
  <si>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</si>
  <si>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</si>
  <si>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</si>
  <si>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</si>
  <si>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</si>
  <si>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</si>
  <si>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</si>
  <si>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</si>
  <si>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</si>
  <si>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</si>
  <si>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</si>
  <si>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</si>
  <si>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</si>
  <si>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</si>
  <si>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</si>
  <si>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</si>
  <si>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</si>
  <si>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</si>
  <si>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</si>
  <si>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</si>
  <si>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</si>
  <si>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</si>
  <si>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</si>
  <si>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</si>
  <si>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</si>
  <si>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</si>
  <si>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</si>
  <si>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</si>
  <si>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</si>
  <si>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</si>
  <si>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</si>
  <si>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</si>
  <si>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</si>
  <si>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</si>
  <si>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</si>
  <si>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</si>
  <si>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</si>
  <si>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</si>
  <si>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</si>
  <si>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</si>
  <si>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</si>
  <si>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</si>
  <si>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</si>
  <si>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</si>
  <si>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</si>
  <si>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</si>
  <si>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</si>
  <si>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</si>
  <si>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</si>
  <si>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</si>
  <si>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</si>
  <si>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</si>
  <si>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</si>
  <si>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</si>
  <si>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</si>
  <si>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</si>
  <si>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</si>
  <si>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</si>
  <si>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</si>
  <si>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</si>
  <si>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</si>
  <si>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</si>
  <si>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</si>
  <si>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</si>
  <si>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</si>
  <si>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</si>
  <si>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</si>
  <si>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</si>
  <si>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</si>
  <si>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</si>
  <si>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</si>
  <si>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</si>
  <si>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</si>
  <si>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</si>
  <si>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</si>
  <si>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</si>
  <si>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</si>
  <si>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</si>
  <si>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</si>
  <si>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</si>
  <si>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</si>
  <si>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</si>
  <si>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</si>
  <si>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</si>
  <si>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</si>
  <si>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</si>
  <si>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</si>
  <si>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</si>
  <si>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</si>
  <si>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</si>
  <si>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</si>
  <si>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</si>
  <si>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</si>
  <si>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</si>
  <si>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</si>
  <si>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</si>
  <si>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</si>
  <si>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</si>
  <si>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</si>
  <si>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</si>
  <si>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</si>
  <si>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</si>
  <si>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</si>
  <si>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</si>
  <si>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</si>
  <si>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</si>
  <si>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</si>
  <si>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</si>
  <si>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</si>
  <si>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</si>
  <si>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</si>
  <si>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</si>
  <si>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</si>
  <si>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</si>
  <si>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</si>
  <si>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</si>
  <si>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</si>
  <si>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</si>
  <si>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</si>
  <si>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</si>
  <si>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</si>
  <si>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</si>
  <si>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</si>
  <si>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</si>
  <si>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</si>
  <si>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</si>
  <si>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</si>
  <si>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</si>
  <si>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</si>
  <si>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</si>
  <si>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</si>
  <si>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</si>
  <si>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</si>
  <si>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</si>
  <si>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</si>
  <si>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</si>
  <si>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</si>
  <si>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</si>
  <si>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4987241125159</t>
    <phoneticPr fontId="19"/>
  </si>
  <si>
    <t>ロート製薬</t>
    <rPh sb="3" eb="5">
      <t>セイヤク</t>
    </rPh>
    <phoneticPr fontId="19"/>
  </si>
  <si>
    <t>メンソレータムアクネス</t>
    <phoneticPr fontId="19"/>
  </si>
  <si>
    <t>薬用メイクも落とせる洗顔</t>
    <rPh sb="0" eb="2">
      <t>ヤクヨウ</t>
    </rPh>
    <rPh sb="6" eb="7">
      <t>オ</t>
    </rPh>
    <rPh sb="10" eb="12">
      <t>センガン</t>
    </rPh>
    <phoneticPr fontId="19"/>
  </si>
  <si>
    <t>130g</t>
    <phoneticPr fontId="19"/>
  </si>
  <si>
    <t>オープン</t>
    <phoneticPr fontId="19"/>
  </si>
  <si>
    <t>0019</t>
    <phoneticPr fontId="19"/>
  </si>
  <si>
    <t>●効能効果
ニキビを防ぐ。皮膚の洗浄・殺菌・消毒。
●メイクも落とせる、クリームタイプの洗顔料。殺菌剤・サリチル酸配合で毛穴の奥までアクネ菌を殺菌し、ニキビのもとになる皮脂や汚れをさっぱり洗い上げます。</t>
    <rPh sb="1" eb="3">
      <t>コウノウ</t>
    </rPh>
    <rPh sb="3" eb="5">
      <t>コウカ</t>
    </rPh>
    <rPh sb="10" eb="11">
      <t>フセ</t>
    </rPh>
    <rPh sb="13" eb="15">
      <t>ヒフ</t>
    </rPh>
    <rPh sb="16" eb="18">
      <t>センジョウ</t>
    </rPh>
    <rPh sb="19" eb="21">
      <t>サッキン</t>
    </rPh>
    <rPh sb="22" eb="24">
      <t>ショウドク</t>
    </rPh>
    <rPh sb="31" eb="32">
      <t>オ</t>
    </rPh>
    <rPh sb="44" eb="47">
      <t>センガンリョウ</t>
    </rPh>
    <rPh sb="48" eb="51">
      <t>サッキンザイ</t>
    </rPh>
    <rPh sb="56" eb="57">
      <t>サン</t>
    </rPh>
    <rPh sb="57" eb="59">
      <t>ハイゴウ</t>
    </rPh>
    <rPh sb="60" eb="62">
      <t>ケアナ</t>
    </rPh>
    <rPh sb="63" eb="64">
      <t>オク</t>
    </rPh>
    <rPh sb="69" eb="70">
      <t>キン</t>
    </rPh>
    <rPh sb="71" eb="73">
      <t>サッキン</t>
    </rPh>
    <rPh sb="84" eb="86">
      <t>ヒシ</t>
    </rPh>
    <rPh sb="87" eb="88">
      <t>ヨゴ</t>
    </rPh>
    <rPh sb="94" eb="95">
      <t>アラ</t>
    </rPh>
    <rPh sb="96" eb="97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</si>
</sst>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130969</xdr:colOff>
      <xdr:row>8</xdr:row>
      <xdr:rowOff>119062</xdr:rowOff>
    </xdr:from>
    <xdr:to>
      <xdr:col>11</xdr:col>
      <xdr:colOff>114300</xdr:colOff>
      <xdr:row>22</xdr:row>
      <xdr:rowOff>195262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5844" y="2274093"/>
          <a:ext cx="1566862" cy="3576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48" sqref="B48:AS4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メンソレータムアクネス</v>
      </c>
      <c r="L4" s="70" t="str">
        <f>商品登録書!X6</f>
        <v>薬用メイクも落とせる洗顔</v>
      </c>
      <c r="M4" s="70" t="str">
        <f>商品登録書!AH6</f>
        <v>-</v>
      </c>
      <c r="N4" s="70" t="str">
        <f>商品登録書!AL6</f>
        <v>130g</v>
      </c>
      <c r="O4" s="10" t="str">
        <f>商品登録書!B6</f>
        <v>4987241125159</v>
      </c>
      <c r="P4" s="10"/>
      <c r="Q4" s="70" t="str">
        <f>商品登録書!AP6</f>
        <v>オープン</v>
      </c>
      <c r="R4" s="74" t="str">
        <f>商品登録書!P17</f>
        <v>●効能効果
ニキビを防ぐ。皮膚の洗浄・殺菌・消毒。
●メイクも落とせる、クリームタイプの洗顔料。殺菌剤・サリチル酸配合で毛穴の奥までアクネ菌を殺菌し、ニキビのもとになる皮脂や汚れをさっぱり洗い上げます。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2016-04-21T04:37:24Z</dcterms:modified>
</cp:coreProperties>
</file>