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<sst xmlns="http://schemas.openxmlformats.org/spreadsheetml/2006/main" count="488" uniqueCount="453">
  <si>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</si>
  <si>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</si>
  <si>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</si>
  <si>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</si>
  <si>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</si>
  <si>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</si>
  <si>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</si>
  <si>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</si>
  <si>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</si>
  <si>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</si>
  <si>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</si>
  <si>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</si>
  <si>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</si>
  <si>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</si>
  <si>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</si>
  <si>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</si>
  <si>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</si>
  <si>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</si>
  <si>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</si>
  <si>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</si>
  <si>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</si>
  <si>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</si>
  <si>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</si>
  <si>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</si>
  <si>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</si>
  <si>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</si>
  <si>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</si>
  <si>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</si>
  <si>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</si>
  <si>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</si>
  <si>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</si>
  <si>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</si>
  <si>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</si>
  <si>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</si>
  <si>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</si>
  <si>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</si>
  <si>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</si>
  <si>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</si>
  <si>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</si>
  <si>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</si>
  <si>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</si>
  <si>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</si>
  <si>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</si>
  <si>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</si>
  <si>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</si>
  <si>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</si>
  <si>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</si>
  <si>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</si>
  <si>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</si>
  <si>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</si>
  <si>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</si>
  <si>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</si>
  <si>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</si>
  <si>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</si>
  <si>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</si>
  <si>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</si>
  <si>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</si>
  <si>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</si>
  <si>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</si>
  <si>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</si>
  <si>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</si>
  <si>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</si>
  <si>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</si>
  <si>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</si>
  <si>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</si>
  <si>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</si>
  <si>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</si>
  <si>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</si>
  <si>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</si>
  <si>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</si>
  <si>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</si>
  <si>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</si>
  <si>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</si>
  <si>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</si>
  <si>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</si>
  <si>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</si>
  <si>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</si>
  <si>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</si>
  <si>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</si>
  <si>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</si>
  <si>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</si>
  <si>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</si>
  <si>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</si>
  <si>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</si>
  <si>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</si>
  <si>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</si>
  <si>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</si>
  <si>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</si>
  <si>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</si>
  <si>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</si>
  <si>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</si>
  <si>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</si>
  <si>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</si>
  <si>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</si>
  <si>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</si>
  <si>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</si>
  <si>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</si>
  <si>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</si>
  <si>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</si>
  <si>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</si>
  <si>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</si>
  <si>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</si>
  <si>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</si>
  <si>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</si>
  <si>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</si>
  <si>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</si>
  <si>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</si>
  <si>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</si>
  <si>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</si>
  <si>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</si>
  <si>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</si>
  <si>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</si>
  <si>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</si>
  <si>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</si>
  <si>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</si>
  <si>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</si>
  <si>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</si>
  <si>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</si>
  <si>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</si>
  <si>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</si>
  <si>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</si>
  <si>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</si>
  <si>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</si>
  <si>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</si>
  <si>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</si>
  <si>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</si>
  <si>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</si>
  <si>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</si>
  <si>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</si>
  <si>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</si>
  <si>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</si>
  <si>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</si>
  <si>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</si>
  <si>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</si>
  <si>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</si>
  <si>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</si>
  <si>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</si>
  <si>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</si>
  <si>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</si>
  <si>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</si>
  <si>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</si>
  <si>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</si>
  <si>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</si>
  <si>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</si>
  <si>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</si>
  <si>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</si>
  <si>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</si>
  <si>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</si>
  <si>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</si>
  <si>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</si>
  <si>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</si>
  <si>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</si>
  <si>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</si>
  <si>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</si>
  <si>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</si>
  <si>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</si>
  <si>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</si>
  <si>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</si>
  <si>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</si>
  <si>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</si>
  <si>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</si>
  <si>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</si>
  <si>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</si>
  <si>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</si>
  <si>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</si>
  <si>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</si>
  <si>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</si>
  <si>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</si>
  <si>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</si>
  <si>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</si>
  <si>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</si>
  <si>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</si>
  <si>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</si>
  <si>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</si>
  <si>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</si>
  <si>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</si>
  <si>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</si>
  <si>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</si>
  <si>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</si>
  <si>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</si>
  <si>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</si>
  <si>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</si>
  <si>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</si>
  <si>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</si>
  <si>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</si>
  <si>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</si>
  <si>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</si>
  <si>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</si>
  <si>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</si>
  <si>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</si>
  <si>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</si>
  <si>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</si>
  <si>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</si>
  <si>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</si>
  <si>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</si>
  <si>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</si>
  <si>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</si>
  <si>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</si>
  <si>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</si>
  <si>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</si>
  <si>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</si>
  <si>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</si>
  <si>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</si>
  <si>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</si>
  <si>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</si>
  <si>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</si>
  <si>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</si>
  <si>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</si>
  <si>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</si>
  <si>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</si>
  <si>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</si>
  <si>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</si>
  <si>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</si>
  <si>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</si>
  <si>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</si>
  <si>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</si>
  <si>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</si>
  <si>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</si>
  <si>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</si>
  <si>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</si>
  <si>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</si>
  <si>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</si>
  <si>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</si>
  <si>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</si>
  <si>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</si>
  <si>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</si>
  <si>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</si>
  <si>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</si>
  <si>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</si>
  <si>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</si>
  <si>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</si>
  <si>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</si>
  <si>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</si>
  <si>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</si>
  <si>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</si>
  <si>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</si>
  <si>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</si>
  <si>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</si>
  <si>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</si>
  <si>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</si>
  <si>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</si>
  <si>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</si>
  <si>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</si>
  <si>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</si>
  <si>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</si>
  <si>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</si>
  <si>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</si>
  <si>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</si>
  <si>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</si>
  <si>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</si>
  <si>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</si>
  <si>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</si>
  <si>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</si>
  <si>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</si>
  <si>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</si>
  <si>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</si>
  <si>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</si>
  <si>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</si>
  <si>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</si>
  <si>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</si>
  <si>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</si>
  <si>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</si>
  <si>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</si>
  <si>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</si>
  <si>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</si>
  <si>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</si>
  <si>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</si>
  <si>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</si>
  <si>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</si>
  <si>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</si>
  <si>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</si>
  <si>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</si>
  <si>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</si>
  <si>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</si>
  <si>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</si>
  <si>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</si>
  <si>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</si>
  <si>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</si>
  <si>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</si>
  <si>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</si>
  <si>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</si>
  <si>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</si>
  <si>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</si>
  <si>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</si>
  <si>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</si>
  <si>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</si>
  <si>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</si>
  <si>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</si>
  <si>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</si>
  <si>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</si>
  <si>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</si>
  <si>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</si>
  <si>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</si>
  <si>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</si>
  <si>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</si>
  <si>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</si>
  <si>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</si>
  <si>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</si>
  <si>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</si>
  <si>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</si>
  <si>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</si>
  <si>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</si>
  <si>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</si>
  <si>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</si>
  <si>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</si>
  <si>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</si>
  <si>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</si>
  <si>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</si>
  <si>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</si>
  <si>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</si>
  <si>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</si>
  <si>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</si>
  <si>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</si>
  <si>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</si>
  <si>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</si>
  <si>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</si>
  <si>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</si>
  <si>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</si>
  <si>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</si>
  <si>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</si>
  <si>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</si>
  <si>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</si>
  <si>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</si>
  <si>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</si>
  <si>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</si>
  <si>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</si>
  <si>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</si>
  <si>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</si>
  <si>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</si>
  <si>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</si>
  <si>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</si>
  <si>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</si>
  <si>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</si>
  <si>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</si>
  <si>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</si>
  <si>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</si>
  <si>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</si>
  <si>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</si>
  <si>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</si>
  <si>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</si>
  <si>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</si>
  <si>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</si>
  <si>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</si>
  <si>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</si>
  <si>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</si>
  <si>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</si>
  <si>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</si>
  <si>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</si>
  <si>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</si>
  <si>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</si>
  <si>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</si>
  <si>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</si>
  <si>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</si>
  <si>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</si>
  <si>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</si>
  <si>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</si>
  <si>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</si>
  <si>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</si>
  <si>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</si>
  <si>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</si>
  <si>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</si>
  <si>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</si>
  <si>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</si>
  <si>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</si>
  <si>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</si>
  <si>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</si>
  <si>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</si>
  <si>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</si>
  <si>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</si>
  <si>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</si>
  <si>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</si>
  <si>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</si>
  <si>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</si>
  <si>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</si>
  <si>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</si>
  <si>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</si>
  <si>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</si>
  <si>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</si>
  <si>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</si>
  <si>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</si>
  <si>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</si>
  <si>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</si>
  <si>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</si>
  <si>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</si>
  <si>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</si>
  <si>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</si>
  <si>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</si>
  <si>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</si>
  <si>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</si>
  <si>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</si>
  <si>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</si>
  <si>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</si>
  <si>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</si>
  <si>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</si>
  <si>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</si>
  <si>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</si>
  <si>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</si>
  <si>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</si>
  <si>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</si>
  <si>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</si>
  <si>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</si>
  <si>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</si>
  <si>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</si>
  <si>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</si>
  <si>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</si>
  <si>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</si>
  <si>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</si>
  <si>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</si>
  <si>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</si>
  <si>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</si>
  <si>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</si>
  <si>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</si>
  <si>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</si>
  <si>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</si>
  <si>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</si>
  <si>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</si>
  <si>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</si>
  <si>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</si>
  <si>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</si>
  <si>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</si>
  <si>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</si>
  <si>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</si>
  <si>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</si>
  <si>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</si>
  <si>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</si>
  <si>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</si>
  <si>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</si>
  <si>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</si>
  <si>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</si>
  <si>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</si>
  <si>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</si>
  <si>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</si>
  <si>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</si>
  <si>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</si>
  <si>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</si>
  <si>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</si>
  <si>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</si>
  <si>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</si>
  <si>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</si>
  <si>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</si>
  <si>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</si>
  <si>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</si>
  <si>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</si>
  <si>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</si>
  <si>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170ml</t>
    <phoneticPr fontId="19"/>
  </si>
  <si>
    <t>ロート製薬</t>
    <rPh sb="3" eb="5">
      <t>セイヤク</t>
    </rPh>
    <phoneticPr fontId="19"/>
  </si>
  <si>
    <t>-</t>
    <phoneticPr fontId="19"/>
  </si>
  <si>
    <t>オープン</t>
    <phoneticPr fontId="19"/>
  </si>
  <si>
    <t>洗顔後、手のひらに適量をとり、お肌になじむようやさしくパッティングしてしみこませてください。</t>
    <rPh sb="0" eb="2">
      <t>センガン</t>
    </rPh>
    <rPh sb="2" eb="3">
      <t>アト</t>
    </rPh>
    <rPh sb="4" eb="5">
      <t>テ</t>
    </rPh>
    <rPh sb="9" eb="11">
      <t>テキリョウ</t>
    </rPh>
    <rPh sb="16" eb="17">
      <t>ハダ</t>
    </rPh>
    <phoneticPr fontId="19"/>
  </si>
  <si>
    <t>0006</t>
    <phoneticPr fontId="19"/>
  </si>
  <si>
    <t>4987241127993</t>
    <phoneticPr fontId="19"/>
  </si>
  <si>
    <t>白潤　薬用美白化粧水　しっとりタイプ</t>
    <rPh sb="0" eb="1">
      <t>シロ</t>
    </rPh>
    <rPh sb="1" eb="2">
      <t>ウルオ</t>
    </rPh>
    <rPh sb="3" eb="5">
      <t>ヤクヨウ</t>
    </rPh>
    <rPh sb="5" eb="7">
      <t>ビハク</t>
    </rPh>
    <rPh sb="7" eb="10">
      <t>ケショウスイ</t>
    </rPh>
    <phoneticPr fontId="19"/>
  </si>
  <si>
    <t>美白有効成分（高純度アルブチン）の他に、うるおい成分（ナノ化ヒアルロン酸・ヒアルロン酸Na・ビタミンC誘導体）を配合した、とろりリッチな使用感の美白化粧水です。紫外線などによって乾燥いがちな肌に、うるおいを与え肌を柔らかく整えながら、高純度アルブチンがメラニンの生成を抑え、しみ・そばかすを防ぎます。内側から澄みわたるような透明感のある美い肌に導く、しっとり化粧水です。</t>
    <rPh sb="0" eb="2">
      <t>ビハク</t>
    </rPh>
    <rPh sb="2" eb="4">
      <t>ユウコウ</t>
    </rPh>
    <rPh sb="4" eb="6">
      <t>セイブン</t>
    </rPh>
    <rPh sb="7" eb="10">
      <t>コウジュンド</t>
    </rPh>
    <rPh sb="17" eb="18">
      <t>ホカ</t>
    </rPh>
    <rPh sb="24" eb="26">
      <t>セイブン</t>
    </rPh>
    <rPh sb="29" eb="30">
      <t>カ</t>
    </rPh>
    <rPh sb="35" eb="36">
      <t>サン</t>
    </rPh>
    <rPh sb="42" eb="43">
      <t>サン</t>
    </rPh>
    <rPh sb="51" eb="54">
      <t>ユウドウタイ</t>
    </rPh>
    <rPh sb="56" eb="58">
      <t>ハイゴウ</t>
    </rPh>
    <rPh sb="68" eb="71">
      <t>シヨウカン</t>
    </rPh>
    <rPh sb="72" eb="73">
      <t>ビ</t>
    </rPh>
    <rPh sb="73" eb="74">
      <t>シロ</t>
    </rPh>
    <rPh sb="74" eb="77">
      <t>ケショウスイ</t>
    </rPh>
    <rPh sb="80" eb="83">
      <t>シガイセン</t>
    </rPh>
    <rPh sb="89" eb="91">
      <t>カンソウ</t>
    </rPh>
    <rPh sb="95" eb="96">
      <t>ハダ</t>
    </rPh>
    <rPh sb="103" eb="104">
      <t>アタ</t>
    </rPh>
    <rPh sb="105" eb="106">
      <t>ハダ</t>
    </rPh>
    <rPh sb="107" eb="108">
      <t>ヤワ</t>
    </rPh>
    <rPh sb="111" eb="112">
      <t>トトノ</t>
    </rPh>
    <rPh sb="117" eb="120">
      <t>コウジュンド</t>
    </rPh>
    <rPh sb="131" eb="133">
      <t>セイセイ</t>
    </rPh>
    <rPh sb="134" eb="135">
      <t>オサ</t>
    </rPh>
    <rPh sb="145" eb="146">
      <t>フセ</t>
    </rPh>
    <rPh sb="150" eb="152">
      <t>ウチガワ</t>
    </rPh>
    <rPh sb="154" eb="155">
      <t>ス</t>
    </rPh>
    <rPh sb="162" eb="165">
      <t>トウメイカン</t>
    </rPh>
    <rPh sb="168" eb="169">
      <t>ビ</t>
    </rPh>
    <rPh sb="170" eb="171">
      <t>ハダ</t>
    </rPh>
    <rPh sb="172" eb="173">
      <t>ミチビ</t>
    </rPh>
    <rPh sb="179" eb="182">
      <t>ケショウスイ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</si>
</sst>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154782</xdr:colOff>
      <xdr:row>8</xdr:row>
      <xdr:rowOff>178593</xdr:rowOff>
    </xdr:from>
    <xdr:to>
      <xdr:col>9</xdr:col>
      <xdr:colOff>107156</xdr:colOff>
      <xdr:row>21</xdr:row>
      <xdr:rowOff>178590</xdr:rowOff>
    </xdr:to>
    <xdr:pic>
      <xdr:nvPicPr>
        <xdr:cNvPr id="4" name="図 3"/>
        <xdr:cNvPicPr>
          <a:picLocks noChangeAspect="1"/>
        </xdr:cNvPicPr>
      </xdr:nvPicPr>
      <xdr:blipFill>
        <a:blip xmlns:r="http://schemas.openxmlformats.org/officeDocument/2006/relationships" r:embed="rId1"/>
        <a:stretch>
          <a:fillRect/>
        </a:stretch>
      </xdr:blipFill>
      <xdr:spPr>
        <a:xfrm>
          <a:off x="1059657" y="2333624"/>
          <a:ext cx="1083468" cy="325040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42482</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450</v>
      </c>
      <c r="C6" s="161"/>
      <c r="D6" s="161"/>
      <c r="E6" s="161"/>
      <c r="F6" s="161"/>
      <c r="G6" s="161"/>
      <c r="H6" s="162"/>
      <c r="I6" s="197" t="s">
        <v>445</v>
      </c>
      <c r="J6" s="197"/>
      <c r="K6" s="197"/>
      <c r="L6" s="197"/>
      <c r="M6" s="197"/>
      <c r="N6" s="198" t="s">
        <v>451</v>
      </c>
      <c r="O6" s="198"/>
      <c r="P6" s="198"/>
      <c r="Q6" s="198"/>
      <c r="R6" s="198"/>
      <c r="S6" s="198"/>
      <c r="T6" s="198"/>
      <c r="U6" s="198"/>
      <c r="V6" s="198"/>
      <c r="W6" s="198"/>
      <c r="X6" s="198" t="s">
        <v>446</v>
      </c>
      <c r="Y6" s="198"/>
      <c r="Z6" s="198"/>
      <c r="AA6" s="198"/>
      <c r="AB6" s="198"/>
      <c r="AC6" s="198"/>
      <c r="AD6" s="198"/>
      <c r="AE6" s="198"/>
      <c r="AF6" s="198"/>
      <c r="AG6" s="198"/>
      <c r="AH6" s="197" t="s">
        <v>439</v>
      </c>
      <c r="AI6" s="197"/>
      <c r="AJ6" s="197"/>
      <c r="AK6" s="197"/>
      <c r="AL6" s="197" t="s">
        <v>444</v>
      </c>
      <c r="AM6" s="197"/>
      <c r="AN6" s="197"/>
      <c r="AO6" s="197"/>
      <c r="AP6" s="168" t="s">
        <v>447</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化粧水</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040103</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448</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42482</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040103</v>
      </c>
      <c r="E4" s="8" t="str">
        <f>商品登録書!AJ11</f>
        <v>0006</v>
      </c>
      <c r="F4" s="8" t="str">
        <f>商品登録書!P14</f>
        <v>-</v>
      </c>
      <c r="G4" s="8" t="str">
        <f>商品登録書!T14</f>
        <v>-</v>
      </c>
      <c r="H4" s="8" t="str">
        <f>商品登録書!AE14</f>
        <v>-</v>
      </c>
      <c r="I4" s="8" t="str">
        <f>商品登録書!AL14</f>
        <v>-</v>
      </c>
      <c r="J4" s="70" t="str">
        <f>商品登録書!I6</f>
        <v>ロート製薬</v>
      </c>
      <c r="K4" s="70" t="str">
        <f>商品登録書!N6</f>
        <v>白潤　薬用美白化粧水　しっとりタイプ</v>
      </c>
      <c r="L4" s="70" t="str">
        <f>商品登録書!X6</f>
        <v>-</v>
      </c>
      <c r="M4" s="70" t="str">
        <f>商品登録書!AH6</f>
        <v>-</v>
      </c>
      <c r="N4" s="70" t="str">
        <f>商品登録書!AL6</f>
        <v>170ml</v>
      </c>
      <c r="O4" s="10" t="str">
        <f>商品登録書!B6</f>
        <v>4987241127993</v>
      </c>
      <c r="P4" s="10"/>
      <c r="Q4" s="70" t="str">
        <f>商品登録書!AP6</f>
        <v>オープン</v>
      </c>
      <c r="R4" s="74" t="str">
        <f>商品登録書!P17</f>
        <v>美白有効成分（高純度アルブチン）の他に、うるおい成分（ナノ化ヒアルロン酸・ヒアルロン酸Na・ビタミンC誘導体）を配合した、とろりリッチな使用感の美白化粧水です。紫外線などによって乾燥いがちな肌に、うるおいを与え肌を柔らかく整えながら、高純度アルブチンがメラニンの生成を抑え、しみ・そばかすを防ぎます。内側から澄みわたるような透明感のある美い肌に導く、しっとり化粧水です。</v>
      </c>
      <c r="S4" s="74" t="str">
        <f>商品登録書!B26</f>
        <v>洗顔後、手のひらに適量をとり、お肌になじむようやさしくパッティングしてしみこませてください。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2016-04-22T02:29:55Z</dcterms:modified>
</cp:coreProperties>
</file>