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<sst xmlns="http://schemas.openxmlformats.org/spreadsheetml/2006/main" count="489" uniqueCount="454">
  <si>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</si>
  <si>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</si>
  <si>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</si>
  <si>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</si>
  <si>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</si>
  <si>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</si>
  <si>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</si>
  <si>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</si>
  <si>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</si>
  <si>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</si>
  <si>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</si>
  <si>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</si>
  <si>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</si>
  <si>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</si>
  <si>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</si>
  <si>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</si>
  <si>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</si>
  <si>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</si>
  <si>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</si>
  <si>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</si>
  <si>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</si>
  <si>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</si>
  <si>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</si>
  <si>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</si>
  <si>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</si>
  <si>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</si>
  <si>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</si>
  <si>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</si>
  <si>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</si>
  <si>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</si>
  <si>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</si>
  <si>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</si>
  <si>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</si>
  <si>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</si>
  <si>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</si>
  <si>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</si>
  <si>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</si>
  <si>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</si>
  <si>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</si>
  <si>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</si>
  <si>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</si>
  <si>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</si>
  <si>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</si>
  <si>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</si>
  <si>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</si>
  <si>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</si>
  <si>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</si>
  <si>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</si>
  <si>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</si>
  <si>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</si>
  <si>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</si>
  <si>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</si>
  <si>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</si>
  <si>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</si>
  <si>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</si>
  <si>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</si>
  <si>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</si>
  <si>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</si>
  <si>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</si>
  <si>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</si>
  <si>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</si>
  <si>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</si>
  <si>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</si>
  <si>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</si>
  <si>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</si>
  <si>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</si>
  <si>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</si>
  <si>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</si>
  <si>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</si>
  <si>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</si>
  <si>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</si>
  <si>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</si>
  <si>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</si>
  <si>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</si>
  <si>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</si>
  <si>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</si>
  <si>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</si>
  <si>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</si>
  <si>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</si>
  <si>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</si>
  <si>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</si>
  <si>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</si>
  <si>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</si>
  <si>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</si>
  <si>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</si>
  <si>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</si>
  <si>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</si>
  <si>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</si>
  <si>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</si>
  <si>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</si>
  <si>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</si>
  <si>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</si>
  <si>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</si>
  <si>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</si>
  <si>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</si>
  <si>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</si>
  <si>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</si>
  <si>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</si>
  <si>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</si>
  <si>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</si>
  <si>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</si>
  <si>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</si>
  <si>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</si>
  <si>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</si>
  <si>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</si>
  <si>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</si>
  <si>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</si>
  <si>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</si>
  <si>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</si>
  <si>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</si>
  <si>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</si>
  <si>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</si>
  <si>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</si>
  <si>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</si>
  <si>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</si>
  <si>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</si>
  <si>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</si>
  <si>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</si>
  <si>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</si>
  <si>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</si>
  <si>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</si>
  <si>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</si>
  <si>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</si>
  <si>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</si>
  <si>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</si>
  <si>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</si>
  <si>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</si>
  <si>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</si>
  <si>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</si>
  <si>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</si>
  <si>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</si>
  <si>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</si>
  <si>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</si>
  <si>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</si>
  <si>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</si>
  <si>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</si>
  <si>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</si>
  <si>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</si>
  <si>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</si>
  <si>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</si>
  <si>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</si>
  <si>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</si>
  <si>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</si>
  <si>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</si>
  <si>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</si>
  <si>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</si>
  <si>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</si>
  <si>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</si>
  <si>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</si>
  <si>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</si>
  <si>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</si>
  <si>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</si>
  <si>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</si>
  <si>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</si>
  <si>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</si>
  <si>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</si>
  <si>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</si>
  <si>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</si>
  <si>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</si>
  <si>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</si>
  <si>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</si>
  <si>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</si>
  <si>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</si>
  <si>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</si>
  <si>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</si>
  <si>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</si>
  <si>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</si>
  <si>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</si>
  <si>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</si>
  <si>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</si>
  <si>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</si>
  <si>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</si>
  <si>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</si>
  <si>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</si>
  <si>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</si>
  <si>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</si>
  <si>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</si>
  <si>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</si>
  <si>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</si>
  <si>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</si>
  <si>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</si>
  <si>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</si>
  <si>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</si>
  <si>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</si>
  <si>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</si>
  <si>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</si>
  <si>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</si>
  <si>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</si>
  <si>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</si>
  <si>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</si>
  <si>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</si>
  <si>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</si>
  <si>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</si>
  <si>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</si>
  <si>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</si>
  <si>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</si>
  <si>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</si>
  <si>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</si>
  <si>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</si>
  <si>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</si>
  <si>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</si>
  <si>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</si>
  <si>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</si>
  <si>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</si>
  <si>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</si>
  <si>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</si>
  <si>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</si>
  <si>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</si>
  <si>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</si>
  <si>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</si>
  <si>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</si>
  <si>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</si>
  <si>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</si>
  <si>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</si>
  <si>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</si>
  <si>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</si>
  <si>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</si>
  <si>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</si>
  <si>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</si>
  <si>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</si>
  <si>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</si>
  <si>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</si>
  <si>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</si>
  <si>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</si>
  <si>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</si>
  <si>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</si>
  <si>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</si>
  <si>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</si>
  <si>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</si>
  <si>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</si>
  <si>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</si>
  <si>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</si>
  <si>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</si>
  <si>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</si>
  <si>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</si>
  <si>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</si>
  <si>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</si>
  <si>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</si>
  <si>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</si>
  <si>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</si>
  <si>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</si>
  <si>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</si>
  <si>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</si>
  <si>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</si>
  <si>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</si>
  <si>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</si>
  <si>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</si>
  <si>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</si>
  <si>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</si>
  <si>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</si>
  <si>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</si>
  <si>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</si>
  <si>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</si>
  <si>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</si>
  <si>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</si>
  <si>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</si>
  <si>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</si>
  <si>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</si>
  <si>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</si>
  <si>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</si>
  <si>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</si>
  <si>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</si>
  <si>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</si>
  <si>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</si>
  <si>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</si>
  <si>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</si>
  <si>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</si>
  <si>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</si>
  <si>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</si>
  <si>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</si>
  <si>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</si>
  <si>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</si>
  <si>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</si>
  <si>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</si>
  <si>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</si>
  <si>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</si>
  <si>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</si>
  <si>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</si>
  <si>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</si>
  <si>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</si>
  <si>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</si>
  <si>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</si>
  <si>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</si>
  <si>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</si>
  <si>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</si>
  <si>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</si>
  <si>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</si>
  <si>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</si>
  <si>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</si>
  <si>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</si>
  <si>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</si>
  <si>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</si>
  <si>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</si>
  <si>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</si>
  <si>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</si>
  <si>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</si>
  <si>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</si>
  <si>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</si>
  <si>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</si>
  <si>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</si>
  <si>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</si>
  <si>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</si>
  <si>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</si>
  <si>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</si>
  <si>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</si>
  <si>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</si>
  <si>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</si>
  <si>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</si>
  <si>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</si>
  <si>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</si>
  <si>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</si>
  <si>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</si>
  <si>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</si>
  <si>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</si>
  <si>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</si>
  <si>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</si>
  <si>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</si>
  <si>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</si>
  <si>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</si>
  <si>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</si>
  <si>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</si>
  <si>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</si>
  <si>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</si>
  <si>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</si>
  <si>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</si>
  <si>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</si>
  <si>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</si>
  <si>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</si>
  <si>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</si>
  <si>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</si>
  <si>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</si>
  <si>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</si>
  <si>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</si>
  <si>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</si>
  <si>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</si>
  <si>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</si>
  <si>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</si>
  <si>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</si>
  <si>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</si>
  <si>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</si>
  <si>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</si>
  <si>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</si>
  <si>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</si>
  <si>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</si>
  <si>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</si>
  <si>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</si>
  <si>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</si>
  <si>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</si>
  <si>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</si>
  <si>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</si>
  <si>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</si>
  <si>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</si>
  <si>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</si>
  <si>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</si>
  <si>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</si>
  <si>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</si>
  <si>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</si>
  <si>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</si>
  <si>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</si>
  <si>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</si>
  <si>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</si>
  <si>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</si>
  <si>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</si>
  <si>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</si>
  <si>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</si>
  <si>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</si>
  <si>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</si>
  <si>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</si>
  <si>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</si>
  <si>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</si>
  <si>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</si>
  <si>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</si>
  <si>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</si>
  <si>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</si>
  <si>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</si>
  <si>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</si>
  <si>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</si>
  <si>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</si>
  <si>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</si>
  <si>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</si>
  <si>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</si>
  <si>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</si>
  <si>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</si>
  <si>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</si>
  <si>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</si>
  <si>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</si>
  <si>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</si>
  <si>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</si>
  <si>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</si>
  <si>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</si>
  <si>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</si>
  <si>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</si>
  <si>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</si>
  <si>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</si>
  <si>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</si>
  <si>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</si>
  <si>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</si>
  <si>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</si>
  <si>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</si>
  <si>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</si>
  <si>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</si>
  <si>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</si>
  <si>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</si>
  <si>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</si>
  <si>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</si>
  <si>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</si>
  <si>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</si>
  <si>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</si>
  <si>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</si>
  <si>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</si>
  <si>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</si>
  <si>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</si>
  <si>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</si>
  <si>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</si>
  <si>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</si>
  <si>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</si>
  <si>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</si>
  <si>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</si>
  <si>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</si>
  <si>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</si>
  <si>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</si>
  <si>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</si>
  <si>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</si>
  <si>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</si>
  <si>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</si>
  <si>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</si>
  <si>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</si>
  <si>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</si>
  <si>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</si>
  <si>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</si>
  <si>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</si>
  <si>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</si>
  <si>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</si>
  <si>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</si>
  <si>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</si>
  <si>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</si>
  <si>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</si>
  <si>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</si>
  <si>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</si>
  <si>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</si>
  <si>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</si>
  <si>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</si>
  <si>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</si>
  <si>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</si>
  <si>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</si>
  <si>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</si>
  <si>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ロート製薬</t>
    <rPh sb="3" eb="5">
      <t>セイヤク</t>
    </rPh>
    <phoneticPr fontId="19"/>
  </si>
  <si>
    <t>オープン</t>
    <phoneticPr fontId="19"/>
  </si>
  <si>
    <t>4987241143542</t>
    <phoneticPr fontId="19"/>
  </si>
  <si>
    <t>50の恵</t>
    <rPh sb="3" eb="4">
      <t>メグミ</t>
    </rPh>
    <phoneticPr fontId="19"/>
  </si>
  <si>
    <t>オイルin養潤液</t>
    <rPh sb="5" eb="6">
      <t>ヤシナ</t>
    </rPh>
    <rPh sb="6" eb="7">
      <t>ウルオ</t>
    </rPh>
    <rPh sb="7" eb="8">
      <t>エキ</t>
    </rPh>
    <phoneticPr fontId="19"/>
  </si>
  <si>
    <t>230ml</t>
    <phoneticPr fontId="19"/>
  </si>
  <si>
    <t>0006</t>
    <phoneticPr fontId="19"/>
  </si>
  <si>
    <t>「50の恵　オイルin養潤液」は、2種のヒアルロン酸や3種のコラーゲン、プラセンタエキスなど50種類の「養潤」成分に加え、5つの美容オイルを配合。
うるおってふっくらハリ肌へ導き、乾燥小じわを目立たなくします。
「化粧水＋乳液＋美容液＋クリーム＋パック」の機能がこれ1本！
癒しのオリーブシトラスの香り。</t>
    <rPh sb="4" eb="5">
      <t>メグミ</t>
    </rPh>
    <rPh sb="11" eb="12">
      <t>ヤシナ</t>
    </rPh>
    <rPh sb="12" eb="13">
      <t>ウルオ</t>
    </rPh>
    <rPh sb="13" eb="14">
      <t>エキ</t>
    </rPh>
    <rPh sb="18" eb="19">
      <t>シュ</t>
    </rPh>
    <rPh sb="25" eb="26">
      <t>サン</t>
    </rPh>
    <rPh sb="28" eb="29">
      <t>シュ</t>
    </rPh>
    <rPh sb="48" eb="50">
      <t>シュルイ</t>
    </rPh>
    <rPh sb="52" eb="53">
      <t>ヤシナ</t>
    </rPh>
    <rPh sb="53" eb="54">
      <t>ウルオ</t>
    </rPh>
    <rPh sb="55" eb="57">
      <t>セイブン</t>
    </rPh>
    <rPh sb="58" eb="59">
      <t>クワ</t>
    </rPh>
    <rPh sb="64" eb="66">
      <t>ビヨウ</t>
    </rPh>
    <rPh sb="70" eb="72">
      <t>ハイゴウ</t>
    </rPh>
    <rPh sb="85" eb="86">
      <t>ハダ</t>
    </rPh>
    <rPh sb="87" eb="88">
      <t>ミチビ</t>
    </rPh>
    <rPh sb="90" eb="92">
      <t>カンソウ</t>
    </rPh>
    <rPh sb="92" eb="93">
      <t>コ</t>
    </rPh>
    <rPh sb="96" eb="98">
      <t>メダ</t>
    </rPh>
    <rPh sb="107" eb="110">
      <t>ケショウスイ</t>
    </rPh>
    <rPh sb="111" eb="113">
      <t>ニュウエキ</t>
    </rPh>
    <rPh sb="114" eb="117">
      <t>ビヨウエキ</t>
    </rPh>
    <rPh sb="128" eb="130">
      <t>キノウ</t>
    </rPh>
    <rPh sb="134" eb="135">
      <t>ホン</t>
    </rPh>
    <rPh sb="137" eb="138">
      <t>イヤ</t>
    </rPh>
    <rPh sb="149" eb="150">
      <t>カオ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</si>
</sst>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202407</xdr:colOff>
      <xdr:row>8</xdr:row>
      <xdr:rowOff>238125</xdr:rowOff>
    </xdr:from>
    <xdr:to>
      <xdr:col>11</xdr:col>
      <xdr:colOff>2181</xdr:colOff>
      <xdr:row>21</xdr:row>
      <xdr:rowOff>187718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063" y="2393156"/>
          <a:ext cx="1609524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50の恵</v>
      </c>
      <c r="L4" s="70" t="str">
        <f>商品登録書!X6</f>
        <v>オイルin養潤液</v>
      </c>
      <c r="M4" s="70" t="str">
        <f>商品登録書!AH6</f>
        <v>-</v>
      </c>
      <c r="N4" s="70" t="str">
        <f>商品登録書!AL6</f>
        <v>230ml</v>
      </c>
      <c r="O4" s="10" t="str">
        <f>商品登録書!B6</f>
        <v>4987241143542</v>
      </c>
      <c r="P4" s="10"/>
      <c r="Q4" s="70" t="str">
        <f>商品登録書!AP6</f>
        <v>オープン</v>
      </c>
      <c r="R4" s="74" t="str">
        <f>商品登録書!P17</f>
        <v>「50の恵　オイルin養潤液」は、2種のヒアルロン酸や3種のコラーゲン、プラセンタエキスなど50種類の「養潤」成分に加え、5つの美容オイルを配合。
うるおってふっくらハリ肌へ導き、乾燥小じわを目立たなくします。
「化粧水＋乳液＋美容液＋クリーム＋パック」の機能がこれ1本！
癒しのオリーブシトラスの香り。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2016-05-01T03:37:28Z</dcterms:modified>
</cp:coreProperties>
</file>