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<sst xmlns="http://schemas.openxmlformats.org/spreadsheetml/2006/main" count="489" uniqueCount="454">
  <si>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</si>
  <si>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</si>
  <si>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</si>
  <si>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</si>
  <si>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</si>
  <si>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</si>
  <si>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</si>
  <si>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</si>
  <si>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</si>
  <si>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</si>
  <si>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</si>
  <si>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</si>
  <si>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</si>
  <si>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</si>
  <si>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</si>
  <si>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</si>
  <si>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</si>
  <si>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</si>
  <si>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</si>
  <si>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</si>
  <si>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</si>
  <si>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</si>
  <si>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</si>
  <si>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</si>
  <si>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</si>
  <si>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</si>
  <si>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</si>
  <si>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</si>
  <si>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</si>
  <si>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</si>
  <si>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</si>
  <si>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</si>
  <si>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</si>
  <si>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</si>
  <si>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</si>
  <si>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</si>
  <si>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</si>
  <si>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</si>
  <si>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</si>
  <si>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</si>
  <si>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</si>
  <si>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</si>
  <si>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</si>
  <si>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</si>
  <si>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</si>
  <si>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</si>
  <si>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</si>
  <si>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</si>
  <si>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</si>
  <si>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</si>
  <si>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</si>
  <si>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</si>
  <si>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</si>
  <si>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</si>
  <si>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</si>
  <si>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</si>
  <si>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</si>
  <si>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</si>
  <si>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</si>
  <si>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</si>
  <si>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</si>
  <si>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</si>
  <si>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</si>
  <si>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</si>
  <si>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</si>
  <si>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</si>
  <si>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</si>
  <si>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</si>
  <si>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</si>
  <si>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</si>
  <si>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</si>
  <si>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</si>
  <si>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</si>
  <si>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</si>
  <si>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</si>
  <si>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</si>
  <si>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</si>
  <si>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</si>
  <si>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</si>
  <si>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</si>
  <si>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</si>
  <si>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</si>
  <si>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</si>
  <si>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</si>
  <si>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</si>
  <si>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</si>
  <si>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</si>
  <si>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</si>
  <si>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</si>
  <si>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</si>
  <si>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</si>
  <si>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</si>
  <si>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</si>
  <si>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</si>
  <si>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</si>
  <si>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</si>
  <si>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</si>
  <si>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</si>
  <si>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</si>
  <si>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</si>
  <si>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</si>
  <si>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</si>
  <si>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</si>
  <si>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</si>
  <si>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</si>
  <si>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</si>
  <si>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</si>
  <si>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</si>
  <si>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</si>
  <si>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</si>
  <si>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</si>
  <si>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</si>
  <si>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</si>
  <si>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</si>
  <si>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</si>
  <si>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</si>
  <si>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</si>
  <si>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</si>
  <si>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</si>
  <si>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</si>
  <si>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</si>
  <si>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</si>
  <si>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</si>
  <si>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</si>
  <si>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</si>
  <si>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</si>
  <si>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</si>
  <si>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</si>
  <si>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</si>
  <si>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</si>
  <si>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</si>
  <si>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</si>
  <si>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</si>
  <si>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</si>
  <si>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</si>
  <si>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</si>
  <si>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</si>
  <si>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</si>
  <si>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</si>
  <si>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</si>
  <si>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</si>
  <si>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</si>
  <si>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</si>
  <si>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</si>
  <si>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</si>
  <si>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</si>
  <si>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</si>
  <si>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</si>
  <si>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</si>
  <si>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</si>
  <si>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</si>
  <si>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</si>
  <si>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</si>
  <si>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</si>
  <si>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</si>
  <si>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</si>
  <si>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</si>
  <si>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</si>
  <si>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</si>
  <si>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</si>
  <si>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</si>
  <si>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</si>
  <si>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</si>
  <si>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</si>
  <si>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</si>
  <si>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</si>
  <si>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</si>
  <si>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</si>
  <si>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</si>
  <si>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</si>
  <si>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</si>
  <si>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</si>
  <si>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</si>
  <si>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</si>
  <si>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</si>
  <si>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</si>
  <si>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</si>
  <si>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</si>
  <si>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</si>
  <si>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</si>
  <si>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</si>
  <si>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</si>
  <si>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</si>
  <si>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</si>
  <si>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</si>
  <si>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</si>
  <si>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</si>
  <si>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</si>
  <si>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</si>
  <si>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</si>
  <si>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</si>
  <si>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</si>
  <si>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</si>
  <si>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</si>
  <si>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</si>
  <si>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</si>
  <si>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</si>
  <si>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</si>
  <si>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</si>
  <si>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</si>
  <si>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</si>
  <si>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</si>
  <si>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</si>
  <si>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</si>
  <si>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</si>
  <si>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</si>
  <si>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</si>
  <si>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</si>
  <si>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</si>
  <si>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</si>
  <si>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</si>
  <si>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</si>
  <si>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</si>
  <si>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</si>
  <si>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</si>
  <si>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</si>
  <si>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</si>
  <si>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</si>
  <si>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</si>
  <si>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</si>
  <si>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</si>
  <si>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</si>
  <si>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</si>
  <si>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</si>
  <si>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</si>
  <si>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</si>
  <si>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</si>
  <si>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</si>
  <si>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</si>
  <si>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</si>
  <si>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</si>
  <si>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</si>
  <si>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</si>
  <si>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</si>
  <si>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</si>
  <si>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</si>
  <si>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</si>
  <si>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</si>
  <si>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</si>
  <si>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</si>
  <si>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</si>
  <si>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</si>
  <si>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</si>
  <si>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</si>
  <si>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</si>
  <si>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</si>
  <si>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</si>
  <si>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</si>
  <si>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</si>
  <si>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</si>
  <si>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</si>
  <si>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</si>
  <si>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</si>
  <si>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</si>
  <si>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</si>
  <si>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</si>
  <si>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</si>
  <si>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</si>
  <si>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</si>
  <si>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</si>
  <si>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</si>
  <si>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</si>
  <si>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</si>
  <si>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</si>
  <si>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</si>
  <si>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</si>
  <si>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</si>
  <si>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</si>
  <si>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</si>
  <si>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</si>
  <si>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</si>
  <si>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</si>
  <si>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</si>
  <si>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</si>
  <si>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</si>
  <si>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</si>
  <si>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</si>
  <si>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</si>
  <si>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</si>
  <si>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</si>
  <si>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</si>
  <si>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</si>
  <si>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</si>
  <si>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</si>
  <si>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</si>
  <si>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</si>
  <si>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</si>
  <si>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</si>
  <si>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</si>
  <si>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</si>
  <si>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</si>
  <si>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</si>
  <si>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</si>
  <si>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</si>
  <si>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</si>
  <si>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</si>
  <si>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</si>
  <si>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</si>
  <si>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</si>
  <si>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</si>
  <si>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</si>
  <si>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</si>
  <si>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</si>
  <si>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</si>
  <si>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</si>
  <si>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</si>
  <si>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</si>
  <si>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</si>
  <si>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</si>
  <si>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</si>
  <si>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</si>
  <si>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</si>
  <si>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</si>
  <si>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</si>
  <si>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</si>
  <si>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</si>
  <si>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</si>
  <si>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</si>
  <si>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</si>
  <si>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</si>
  <si>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</si>
  <si>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</si>
  <si>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</si>
  <si>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</si>
  <si>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</si>
  <si>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</si>
  <si>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</si>
  <si>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</si>
  <si>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</si>
  <si>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</si>
  <si>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</si>
  <si>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</si>
  <si>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</si>
  <si>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</si>
  <si>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</si>
  <si>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</si>
  <si>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</si>
  <si>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</si>
  <si>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</si>
  <si>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</si>
  <si>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</si>
  <si>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</si>
  <si>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</si>
  <si>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</si>
  <si>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</si>
  <si>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</si>
  <si>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</si>
  <si>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</si>
  <si>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</si>
  <si>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</si>
  <si>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</si>
  <si>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</si>
  <si>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</si>
  <si>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</si>
  <si>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</si>
  <si>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</si>
  <si>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</si>
  <si>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</si>
  <si>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</si>
  <si>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</si>
  <si>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</si>
  <si>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</si>
  <si>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</si>
  <si>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</si>
  <si>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</si>
  <si>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</si>
  <si>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</si>
  <si>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</si>
  <si>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</si>
  <si>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</si>
  <si>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</si>
  <si>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</si>
  <si>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</si>
  <si>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</si>
  <si>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</si>
  <si>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</si>
  <si>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</si>
  <si>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</si>
  <si>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</si>
  <si>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</si>
  <si>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</si>
  <si>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</si>
  <si>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</si>
  <si>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</si>
  <si>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</si>
  <si>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</si>
  <si>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</si>
  <si>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</si>
  <si>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</si>
  <si>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</si>
  <si>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</si>
  <si>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</si>
  <si>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</si>
  <si>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</si>
  <si>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</si>
  <si>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</si>
  <si>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</si>
  <si>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</si>
  <si>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</si>
  <si>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</si>
  <si>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</si>
  <si>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</si>
  <si>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</si>
  <si>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</si>
  <si>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</si>
  <si>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</si>
  <si>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</si>
  <si>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</si>
  <si>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</si>
  <si>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</si>
  <si>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</si>
  <si>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</si>
  <si>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</si>
  <si>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</si>
  <si>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</si>
  <si>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</si>
  <si>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</si>
  <si>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</si>
  <si>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</si>
  <si>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</si>
  <si>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</si>
  <si>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</si>
  <si>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</si>
  <si>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</si>
  <si>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</si>
  <si>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</si>
  <si>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</si>
  <si>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</si>
  <si>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</si>
  <si>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</si>
  <si>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</si>
  <si>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</si>
  <si>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</si>
  <si>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</si>
  <si>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</si>
  <si>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</si>
  <si>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</si>
  <si>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</si>
  <si>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</si>
  <si>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</si>
  <si>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</si>
  <si>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</si>
  <si>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</si>
  <si>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</si>
  <si>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</si>
  <si>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</si>
  <si>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4987241145652</t>
    <phoneticPr fontId="19"/>
  </si>
  <si>
    <t>ロート製薬</t>
    <rPh sb="3" eb="5">
      <t>セイヤク</t>
    </rPh>
    <phoneticPr fontId="19"/>
  </si>
  <si>
    <t>肌研　白潤</t>
    <rPh sb="0" eb="1">
      <t>ハダ</t>
    </rPh>
    <rPh sb="1" eb="2">
      <t>ケン</t>
    </rPh>
    <rPh sb="3" eb="4">
      <t>シロ</t>
    </rPh>
    <rPh sb="4" eb="5">
      <t>ジュン</t>
    </rPh>
    <phoneticPr fontId="19"/>
  </si>
  <si>
    <t>冷感ジェリーインマスク</t>
    <rPh sb="0" eb="2">
      <t>レイカン</t>
    </rPh>
    <phoneticPr fontId="19"/>
  </si>
  <si>
    <t>30枚</t>
    <rPh sb="2" eb="3">
      <t>マイ</t>
    </rPh>
    <phoneticPr fontId="19"/>
  </si>
  <si>
    <t>オープン</t>
    <phoneticPr fontId="19"/>
  </si>
  <si>
    <t>0011</t>
    <phoneticPr fontId="19"/>
  </si>
  <si>
    <t>ビタミンC誘導体（うるおい成分）に加え、ナノ化ヒアルロン酸（うるおい成分）を配合したヒアルロンジェリーが、紫外線などによって乾燥しがちな肌に、ひんやり冷感のある使い心地でうるおいを与えます。
毛穴の開きが気になる肌もきゅっと引き締め、つるんとなめらかで透明感のある素肌に。</t>
    <rPh sb="5" eb="8">
      <t>ユウドウタイ</t>
    </rPh>
    <rPh sb="13" eb="15">
      <t>セイブン</t>
    </rPh>
    <rPh sb="17" eb="18">
      <t>クワ</t>
    </rPh>
    <rPh sb="22" eb="23">
      <t>カ</t>
    </rPh>
    <rPh sb="28" eb="29">
      <t>サン</t>
    </rPh>
    <rPh sb="34" eb="36">
      <t>セイブン</t>
    </rPh>
    <rPh sb="38" eb="40">
      <t>ハイゴウ</t>
    </rPh>
    <rPh sb="53" eb="56">
      <t>シガイセン</t>
    </rPh>
    <rPh sb="62" eb="64">
      <t>カンソウ</t>
    </rPh>
    <rPh sb="68" eb="69">
      <t>ハダ</t>
    </rPh>
    <rPh sb="75" eb="77">
      <t>レイカン</t>
    </rPh>
    <rPh sb="80" eb="81">
      <t>ツカ</t>
    </rPh>
    <rPh sb="82" eb="84">
      <t>ココチ</t>
    </rPh>
    <rPh sb="90" eb="91">
      <t>アタ</t>
    </rPh>
    <rPh sb="96" eb="98">
      <t>ケアナ</t>
    </rPh>
    <rPh sb="99" eb="100">
      <t>ヒラ</t>
    </rPh>
    <rPh sb="102" eb="103">
      <t>キ</t>
    </rPh>
    <rPh sb="106" eb="107">
      <t>ハダ</t>
    </rPh>
    <rPh sb="112" eb="113">
      <t>ヒ</t>
    </rPh>
    <rPh sb="114" eb="115">
      <t>シ</t>
    </rPh>
    <rPh sb="126" eb="129">
      <t>トウメイカン</t>
    </rPh>
    <rPh sb="132" eb="134">
      <t>スハダ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</si>
</sst>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142876</xdr:colOff>
      <xdr:row>10</xdr:row>
      <xdr:rowOff>107155</xdr:rowOff>
    </xdr:from>
    <xdr:to>
      <xdr:col>13</xdr:col>
      <xdr:colOff>102439</xdr:colOff>
      <xdr:row>19</xdr:row>
      <xdr:rowOff>71437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095" y="2762249"/>
          <a:ext cx="2674188" cy="2214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42493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450</v>
      </c>
      <c r="AM6" s="197"/>
      <c r="AN6" s="197"/>
      <c r="AO6" s="197"/>
      <c r="AP6" s="168" t="s">
        <v>451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443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フェイスマスク・パック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42493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ロート製薬</v>
      </c>
      <c r="K4" s="70" t="str">
        <f>商品登録書!N6</f>
        <v>肌研　白潤</v>
      </c>
      <c r="L4" s="70" t="str">
        <f>商品登録書!X6</f>
        <v>冷感ジェリーインマスク</v>
      </c>
      <c r="M4" s="70" t="str">
        <f>商品登録書!AH6</f>
        <v>-</v>
      </c>
      <c r="N4" s="70" t="str">
        <f>商品登録書!AL6</f>
        <v>30枚</v>
      </c>
      <c r="O4" s="10" t="str">
        <f>商品登録書!B6</f>
        <v>4987241145652</v>
      </c>
      <c r="P4" s="10"/>
      <c r="Q4" s="70" t="str">
        <f>商品登録書!AP6</f>
        <v>オープン</v>
      </c>
      <c r="R4" s="74" t="str">
        <f>商品登録書!P17</f>
        <v>ビタミンC誘導体（うるおい成分）に加え、ナノ化ヒアルロン酸（うるおい成分）を配合したヒアルロンジェリーが、紫外線などによって乾燥しがちな肌に、ひんやり冷感のある使い心地でうるおいを与えます。
毛穴の開きが気になる肌もきゅっと引き締め、つるんとなめらかで透明感のある素肌に。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2016-05-03T10:46:43Z</dcterms:modified>
</cp:coreProperties>
</file>