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<sst xmlns="http://schemas.openxmlformats.org/spreadsheetml/2006/main" count="487" uniqueCount="452">
  <si>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</si>
  <si>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</si>
  <si>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</si>
  <si>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</si>
  <si>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</si>
  <si>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</si>
  <si>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</si>
  <si>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</si>
  <si>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</si>
  <si>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</si>
  <si>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</si>
  <si>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</si>
  <si>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</si>
  <si>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</si>
  <si>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</si>
  <si>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</si>
  <si>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</si>
  <si>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</si>
  <si>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</si>
  <si>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</si>
  <si>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</si>
  <si>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</si>
  <si>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</si>
  <si>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</si>
  <si>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</si>
  <si>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</si>
  <si>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</si>
  <si>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</si>
  <si>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</si>
  <si>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</si>
  <si>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</si>
  <si>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</si>
  <si>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</si>
  <si>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</si>
  <si>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</si>
  <si>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</si>
  <si>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</si>
  <si>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</si>
  <si>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</si>
  <si>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</si>
  <si>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</si>
  <si>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</si>
  <si>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</si>
  <si>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</si>
  <si>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</si>
  <si>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</si>
  <si>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</si>
  <si>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</si>
  <si>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</si>
  <si>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</si>
  <si>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</si>
  <si>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</si>
  <si>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</si>
  <si>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</si>
  <si>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</si>
  <si>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</si>
  <si>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</si>
  <si>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</si>
  <si>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</si>
  <si>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</si>
  <si>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</si>
  <si>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</si>
  <si>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</si>
  <si>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</si>
  <si>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</si>
  <si>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</si>
  <si>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</si>
  <si>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</si>
  <si>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</si>
  <si>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</si>
  <si>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</si>
  <si>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</si>
  <si>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</si>
  <si>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</si>
  <si>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</si>
  <si>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</si>
  <si>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</si>
  <si>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</si>
  <si>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</si>
  <si>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</si>
  <si>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</si>
  <si>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</si>
  <si>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</si>
  <si>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</si>
  <si>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</si>
  <si>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</si>
  <si>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</si>
  <si>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</si>
  <si>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</si>
  <si>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</si>
  <si>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</si>
  <si>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</si>
  <si>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</si>
  <si>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</si>
  <si>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</si>
  <si>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</si>
  <si>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</si>
  <si>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</si>
  <si>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</si>
  <si>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</si>
  <si>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</si>
  <si>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</si>
  <si>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</si>
  <si>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</si>
  <si>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</si>
  <si>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</si>
  <si>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</si>
  <si>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</si>
  <si>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</si>
  <si>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</si>
  <si>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</si>
  <si>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</si>
  <si>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</si>
  <si>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</si>
  <si>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</si>
  <si>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</si>
  <si>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</si>
  <si>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</si>
  <si>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</si>
  <si>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</si>
  <si>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</si>
  <si>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</si>
  <si>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</si>
  <si>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</si>
  <si>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</si>
  <si>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</si>
  <si>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</si>
  <si>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</si>
  <si>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</si>
  <si>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</si>
  <si>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</si>
  <si>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</si>
  <si>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</si>
  <si>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</si>
  <si>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</si>
  <si>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</si>
  <si>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</si>
  <si>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</si>
  <si>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</si>
  <si>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</si>
  <si>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</si>
  <si>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</si>
  <si>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</si>
  <si>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</si>
  <si>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</si>
  <si>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</si>
  <si>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</si>
  <si>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</si>
  <si>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</si>
  <si>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</si>
  <si>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</si>
  <si>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</si>
  <si>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</si>
  <si>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</si>
  <si>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</si>
  <si>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</si>
  <si>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</si>
  <si>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</si>
  <si>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</si>
  <si>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</si>
  <si>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</si>
  <si>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</si>
  <si>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</si>
  <si>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</si>
  <si>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</si>
  <si>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</si>
  <si>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</si>
  <si>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</si>
  <si>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</si>
  <si>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</si>
  <si>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</si>
  <si>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</si>
  <si>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</si>
  <si>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</si>
  <si>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</si>
  <si>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</si>
  <si>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</si>
  <si>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</si>
  <si>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</si>
  <si>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</si>
  <si>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</si>
  <si>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</si>
  <si>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</si>
  <si>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</si>
  <si>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</si>
  <si>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</si>
  <si>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</si>
  <si>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</si>
  <si>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</si>
  <si>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</si>
  <si>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</si>
  <si>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</si>
  <si>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</si>
  <si>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</si>
  <si>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</si>
  <si>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</si>
  <si>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</si>
  <si>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</si>
  <si>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</si>
  <si>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</si>
  <si>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</si>
  <si>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</si>
  <si>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</si>
  <si>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</si>
  <si>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</si>
  <si>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</si>
  <si>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</si>
  <si>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</si>
  <si>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</si>
  <si>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</si>
  <si>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</si>
  <si>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</si>
  <si>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</si>
  <si>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</si>
  <si>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</si>
  <si>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</si>
  <si>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</si>
  <si>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</si>
  <si>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</si>
  <si>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</si>
  <si>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</si>
  <si>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</si>
  <si>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</si>
  <si>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</si>
  <si>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</si>
  <si>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</si>
  <si>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</si>
  <si>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</si>
  <si>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</si>
  <si>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</si>
  <si>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</si>
  <si>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</si>
  <si>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</si>
  <si>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</si>
  <si>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</si>
  <si>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</si>
  <si>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</si>
  <si>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</si>
  <si>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</si>
  <si>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</si>
  <si>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</si>
  <si>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</si>
  <si>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</si>
  <si>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</si>
  <si>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</si>
  <si>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</si>
  <si>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</si>
  <si>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</si>
  <si>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</si>
  <si>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</si>
  <si>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</si>
  <si>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</si>
  <si>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</si>
  <si>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</si>
  <si>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</si>
  <si>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</si>
  <si>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</si>
  <si>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</si>
  <si>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</si>
  <si>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</si>
  <si>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</si>
  <si>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</si>
  <si>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</si>
  <si>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</si>
  <si>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</si>
  <si>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</si>
  <si>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</si>
  <si>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</si>
  <si>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</si>
  <si>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</si>
  <si>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</si>
  <si>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</si>
  <si>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</si>
  <si>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</si>
  <si>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</si>
  <si>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</si>
  <si>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</si>
  <si>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</si>
  <si>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</si>
  <si>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</si>
  <si>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</si>
  <si>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</si>
  <si>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</si>
  <si>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</si>
  <si>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</si>
  <si>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</si>
  <si>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</si>
  <si>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</si>
  <si>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</si>
  <si>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</si>
  <si>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</si>
  <si>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</si>
  <si>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</si>
  <si>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</si>
  <si>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</si>
  <si>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</si>
  <si>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</si>
  <si>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</si>
  <si>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</si>
  <si>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</si>
  <si>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</si>
  <si>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</si>
  <si>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</si>
  <si>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</si>
  <si>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</si>
  <si>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</si>
  <si>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</si>
  <si>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</si>
  <si>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</si>
  <si>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</si>
  <si>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</si>
  <si>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</si>
  <si>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</si>
  <si>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</si>
  <si>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</si>
  <si>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</si>
  <si>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</si>
  <si>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</si>
  <si>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</si>
  <si>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</si>
  <si>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</si>
  <si>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</si>
  <si>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</si>
  <si>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</si>
  <si>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</si>
  <si>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</si>
  <si>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</si>
  <si>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</si>
  <si>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</si>
  <si>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</si>
  <si>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</si>
  <si>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</si>
  <si>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</si>
  <si>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</si>
  <si>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</si>
  <si>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</si>
  <si>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</si>
  <si>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</si>
  <si>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</si>
  <si>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</si>
  <si>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</si>
  <si>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</si>
  <si>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</si>
  <si>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</si>
  <si>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</si>
  <si>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</si>
  <si>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</si>
  <si>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</si>
  <si>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</si>
  <si>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</si>
  <si>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</si>
  <si>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</si>
  <si>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</si>
  <si>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</si>
  <si>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</si>
  <si>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</si>
  <si>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</si>
  <si>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</si>
  <si>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</si>
  <si>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</si>
  <si>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</si>
  <si>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</si>
  <si>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</si>
  <si>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</si>
  <si>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</si>
  <si>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</si>
  <si>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</si>
  <si>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</si>
  <si>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</si>
  <si>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</si>
  <si>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</si>
  <si>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</si>
  <si>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</si>
  <si>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</si>
  <si>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</si>
  <si>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</si>
  <si>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</si>
  <si>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</si>
  <si>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</si>
  <si>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</si>
  <si>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</si>
  <si>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</si>
  <si>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</si>
  <si>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</si>
  <si>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</si>
  <si>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</si>
  <si>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</si>
  <si>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</si>
  <si>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</si>
  <si>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</si>
  <si>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</si>
  <si>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</si>
  <si>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</si>
  <si>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</si>
  <si>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</si>
  <si>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</si>
  <si>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</si>
  <si>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</si>
  <si>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</si>
  <si>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</si>
  <si>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</si>
  <si>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</si>
  <si>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</si>
  <si>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</si>
  <si>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</si>
  <si>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</si>
  <si>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</si>
  <si>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</si>
  <si>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</si>
  <si>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</si>
  <si>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</si>
  <si>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</si>
  <si>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</si>
  <si>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</si>
  <si>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</si>
  <si>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</si>
  <si>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</si>
  <si>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</si>
  <si>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</si>
  <si>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</si>
  <si>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</si>
  <si>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</si>
  <si>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</si>
  <si>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</si>
  <si>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</si>
  <si>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</si>
  <si>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</si>
  <si>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</si>
  <si>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</si>
  <si>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</si>
  <si>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</si>
  <si>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</si>
  <si>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</si>
  <si>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</si>
  <si>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</si>
  <si>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</si>
  <si>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</si>
  <si>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</si>
  <si>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</si>
  <si>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</si>
  <si>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</si>
  <si>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</si>
  <si>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</si>
  <si>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030103</t>
    <phoneticPr fontId="19"/>
  </si>
  <si>
    <t>4987415030807</t>
    <phoneticPr fontId="19"/>
  </si>
  <si>
    <t>資生堂</t>
    <rPh sb="0" eb="3">
      <t>シセイドウ</t>
    </rPh>
    <phoneticPr fontId="19"/>
  </si>
  <si>
    <t>ザ・コラーゲン　スムージーコラーゲン</t>
    <phoneticPr fontId="19"/>
  </si>
  <si>
    <t>マンゴーバナナ</t>
    <phoneticPr fontId="19"/>
  </si>
  <si>
    <t>110g</t>
    <phoneticPr fontId="19"/>
  </si>
  <si>
    <t>0008</t>
    <phoneticPr fontId="19"/>
  </si>
  <si>
    <t>●毎日おいしさを楽しみながら、美しい1日をスタートするための美容スムージーです。
●コラーゲン3000mg
●パウダータイプ10回分
●1日目安量(11g）で、資生堂独自の美容特許成分（コケモモ、アラム果実）をはじめ、低分子フィッシュコラーゲン3000mgや、鉄、ビタミンC、5種のビタミンB群（B1,B2,B6,B12,葉酸）などの美容・健康成分を11種類の果物・野菜エキス（バナナ・マンゴー・アサイー・大麦若葉・ケール・さつまいも・ほうれん草・南瓜・人参・桑の葉・大葉）とともに摂取できます。
●ミキサー要らずで、混ぜるだけの簡単・美容スムージー</t>
    <rPh sb="1" eb="3">
      <t>マイニチ</t>
    </rPh>
    <rPh sb="8" eb="9">
      <t>タノ</t>
    </rPh>
    <rPh sb="15" eb="16">
      <t>ウツク</t>
    </rPh>
    <rPh sb="19" eb="20">
      <t>ニチ</t>
    </rPh>
    <rPh sb="30" eb="32">
      <t>ビヨウ</t>
    </rPh>
    <rPh sb="64" eb="66">
      <t>カイブン</t>
    </rPh>
    <rPh sb="69" eb="70">
      <t>ニチ</t>
    </rPh>
    <rPh sb="70" eb="72">
      <t>メヤス</t>
    </rPh>
    <rPh sb="72" eb="73">
      <t>リョウ</t>
    </rPh>
    <rPh sb="80" eb="83">
      <t>シセイドウ</t>
    </rPh>
    <rPh sb="83" eb="85">
      <t>ドクジ</t>
    </rPh>
    <rPh sb="86" eb="88">
      <t>ビヨウ</t>
    </rPh>
    <rPh sb="88" eb="90">
      <t>トッキョ</t>
    </rPh>
    <rPh sb="90" eb="92">
      <t>セイブン</t>
    </rPh>
    <rPh sb="101" eb="103">
      <t>カジツ</t>
    </rPh>
    <rPh sb="109" eb="112">
      <t>テイブンシ</t>
    </rPh>
    <rPh sb="130" eb="131">
      <t>テツ</t>
    </rPh>
    <rPh sb="139" eb="140">
      <t>シュ</t>
    </rPh>
    <rPh sb="146" eb="147">
      <t>グン</t>
    </rPh>
    <rPh sb="161" eb="163">
      <t>ヨウサン</t>
    </rPh>
    <rPh sb="167" eb="169">
      <t>ビヨウ</t>
    </rPh>
    <rPh sb="170" eb="172">
      <t>ケンコウ</t>
    </rPh>
    <rPh sb="172" eb="174">
      <t>セイブン</t>
    </rPh>
    <rPh sb="177" eb="179">
      <t>シュルイ</t>
    </rPh>
    <rPh sb="180" eb="182">
      <t>クダモノ</t>
    </rPh>
    <rPh sb="183" eb="185">
      <t>ヤサイ</t>
    </rPh>
    <rPh sb="203" eb="205">
      <t>オオムギ</t>
    </rPh>
    <rPh sb="205" eb="207">
      <t>ワカバ</t>
    </rPh>
    <rPh sb="222" eb="223">
      <t>ソウ</t>
    </rPh>
    <rPh sb="224" eb="225">
      <t>ミナミ</t>
    </rPh>
    <rPh sb="225" eb="226">
      <t>ウリ</t>
    </rPh>
    <rPh sb="227" eb="229">
      <t>ニンジン</t>
    </rPh>
    <phoneticPr fontId="19"/>
  </si>
  <si>
    <t>●付属のスプーンすりきり2杯（約11g）が1日の目安量です。
●よく冷えた水100mlにスプーンすりきり2杯を加え、よくかき混ぜてからお召し上がりください。
●牛乳に溶かす場合には牛乳200mlにスプーンすりきり2杯がおすすめです。
●お好みによって、水や牛乳の量は加減してください。
●30秒程度かき混ぜていただくと、よりおいしくお召し上がりいただけます。</t>
    <rPh sb="1" eb="3">
      <t>フゾク</t>
    </rPh>
    <rPh sb="13" eb="14">
      <t>ハイ</t>
    </rPh>
    <rPh sb="15" eb="16">
      <t>ヤク</t>
    </rPh>
    <rPh sb="22" eb="23">
      <t>ニチ</t>
    </rPh>
    <rPh sb="24" eb="26">
      <t>メヤス</t>
    </rPh>
    <rPh sb="26" eb="27">
      <t>リョウ</t>
    </rPh>
    <rPh sb="34" eb="35">
      <t>ヒ</t>
    </rPh>
    <rPh sb="37" eb="38">
      <t>ミズ</t>
    </rPh>
    <rPh sb="53" eb="54">
      <t>ハイ</t>
    </rPh>
    <rPh sb="55" eb="56">
      <t>クワ</t>
    </rPh>
    <rPh sb="62" eb="63">
      <t>マ</t>
    </rPh>
    <rPh sb="68" eb="69">
      <t>メ</t>
    </rPh>
    <rPh sb="70" eb="71">
      <t>ア</t>
    </rPh>
    <rPh sb="80" eb="82">
      <t>ギュウニュウ</t>
    </rPh>
    <rPh sb="83" eb="84">
      <t>ト</t>
    </rPh>
    <rPh sb="86" eb="88">
      <t>バアイ</t>
    </rPh>
    <rPh sb="90" eb="92">
      <t>ギュウニュウ</t>
    </rPh>
    <rPh sb="107" eb="108">
      <t>ハイ</t>
    </rPh>
    <rPh sb="119" eb="120">
      <t>コノ</t>
    </rPh>
    <rPh sb="126" eb="127">
      <t>ミズ</t>
    </rPh>
    <rPh sb="128" eb="130">
      <t>ギュウニュウ</t>
    </rPh>
    <rPh sb="131" eb="132">
      <t>リョウ</t>
    </rPh>
    <rPh sb="133" eb="135">
      <t>カゲン</t>
    </rPh>
    <rPh sb="146" eb="147">
      <t>ビョウ</t>
    </rPh>
    <rPh sb="147" eb="149">
      <t>テイド</t>
    </rPh>
    <rPh sb="151" eb="152">
      <t>マ</t>
    </rPh>
    <rPh sb="167" eb="168">
      <t>メ</t>
    </rPh>
    <rPh sb="169" eb="170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</si>
</sst>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9</xdr:row>
      <xdr:rowOff>190499</xdr:rowOff>
    </xdr:from>
    <xdr:to>
      <xdr:col>12</xdr:col>
      <xdr:colOff>147337</xdr:colOff>
      <xdr:row>21</xdr:row>
      <xdr:rowOff>28219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8" y="2595562"/>
          <a:ext cx="2409524" cy="2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42470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447</v>
      </c>
      <c r="AI6" s="103"/>
      <c r="AJ6" s="103"/>
      <c r="AK6" s="103"/>
      <c r="AL6" s="103" t="s">
        <v>448</v>
      </c>
      <c r="AM6" s="103"/>
      <c r="AN6" s="103"/>
      <c r="AO6" s="103"/>
      <c r="AP6" s="108">
        <v>1500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美容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42470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ザ・コラーゲン　スムージーコラーゲン</v>
      </c>
      <c r="L4" s="70" t="str">
        <f>商品登録書!X6</f>
        <v>-</v>
      </c>
      <c r="M4" s="70" t="str">
        <f>商品登録書!AH6</f>
        <v>マンゴーバナナ</v>
      </c>
      <c r="N4" s="70" t="str">
        <f>商品登録書!AL6</f>
        <v>110g</v>
      </c>
      <c r="O4" s="10" t="str">
        <f>商品登録書!B6</f>
        <v>4987415030807</v>
      </c>
      <c r="P4" s="10"/>
      <c r="Q4" s="70">
        <f>商品登録書!AP6</f>
        <v>1500</v>
      </c>
      <c r="R4" s="74" t="str">
        <f>商品登録書!P17</f>
        <v>●毎日おいしさを楽しみながら、美しい1日をスタートするための美容スムージーです。
●コラーゲン3000mg
●パウダータイプ10回分
●1日目安量(11g）で、資生堂独自の美容特許成分（コケモモ、アラム果実）をはじめ、低分子フィッシュコラーゲン3000mgや、鉄、ビタミンC、5種のビタミンB群（B1,B2,B6,B12,葉酸）などの美容・健康成分を11種類の果物・野菜エキス（バナナ・マンゴー・アサイー・大麦若葉・ケール・さつまいも・ほうれん草・南瓜・人参・桑の葉・大葉）とともに摂取できます。
●ミキサー要らずで、混ぜるだけの簡単・美容スムージー</v>
      </c>
      <c r="S4" s="74" t="str">
        <f>商品登録書!B26</f>
        <v>●付属のスプーンすりきり2杯（約11g）が1日の目安量です。
●よく冷えた水100mlにスプーンすりきり2杯を加え、よくかき混ぜてからお召し上がりください。
●牛乳に溶かす場合には牛乳200mlにスプーンすりきり2杯がおすすめです。
●お好みによって、水や牛乳の量は加減してください。
●30秒程度かき混ぜていただくと、よりおいしくお召し上がりいただけます。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2016-04-11T00:32:58Z</dcterms:modified>
</cp:coreProperties>
</file>