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<sst xmlns="http://schemas.openxmlformats.org/spreadsheetml/2006/main" count="487" uniqueCount="453">
  <si>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</si>
  <si>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</si>
  <si>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</si>
  <si>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</si>
  <si>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</si>
  <si>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</si>
  <si>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</si>
  <si>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</si>
  <si>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</si>
  <si>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</si>
  <si>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</si>
  <si>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</si>
  <si>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</si>
  <si>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</si>
  <si>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</si>
  <si>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</si>
  <si>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</si>
  <si>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</si>
  <si>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</si>
  <si>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</si>
  <si>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</si>
  <si>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</si>
  <si>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</si>
  <si>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</si>
  <si>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</si>
  <si>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</si>
  <si>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</si>
  <si>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</si>
  <si>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</si>
  <si>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</si>
  <si>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</si>
  <si>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</si>
  <si>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</si>
  <si>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</si>
  <si>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</si>
  <si>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</si>
  <si>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</si>
  <si>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</si>
  <si>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</si>
  <si>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</si>
  <si>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</si>
  <si>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</si>
  <si>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</si>
  <si>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</si>
  <si>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</si>
  <si>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</si>
  <si>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</si>
  <si>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</si>
  <si>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</si>
  <si>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</si>
  <si>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</si>
  <si>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</si>
  <si>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</si>
  <si>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</si>
  <si>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</si>
  <si>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</si>
  <si>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</si>
  <si>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</si>
  <si>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</si>
  <si>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</si>
  <si>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</si>
  <si>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</si>
  <si>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</si>
  <si>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</si>
  <si>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</si>
  <si>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</si>
  <si>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</si>
  <si>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</si>
  <si>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</si>
  <si>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</si>
  <si>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</si>
  <si>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</si>
  <si>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</si>
  <si>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</si>
  <si>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</si>
  <si>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</si>
  <si>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</si>
  <si>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</si>
  <si>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</si>
  <si>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</si>
  <si>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</si>
  <si>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</si>
  <si>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</si>
  <si>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</si>
  <si>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</si>
  <si>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</si>
  <si>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</si>
  <si>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</si>
  <si>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</si>
  <si>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</si>
  <si>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</si>
  <si>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</si>
  <si>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</si>
  <si>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</si>
  <si>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</si>
  <si>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</si>
  <si>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</si>
  <si>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</si>
  <si>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</si>
  <si>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</si>
  <si>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</si>
  <si>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</si>
  <si>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</si>
  <si>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</si>
  <si>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</si>
  <si>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</si>
  <si>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</si>
  <si>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</si>
  <si>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</si>
  <si>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</si>
  <si>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</si>
  <si>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</si>
  <si>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</si>
  <si>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</si>
  <si>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</si>
  <si>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</si>
  <si>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</si>
  <si>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</si>
  <si>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</si>
  <si>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</si>
  <si>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</si>
  <si>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</si>
  <si>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</si>
  <si>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</si>
  <si>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</si>
  <si>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</si>
  <si>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</si>
  <si>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</si>
  <si>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</si>
  <si>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</si>
  <si>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</si>
  <si>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</si>
  <si>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</si>
  <si>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</si>
  <si>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</si>
  <si>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</si>
  <si>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</si>
  <si>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</si>
  <si>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</si>
  <si>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</si>
  <si>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</si>
  <si>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</si>
  <si>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</si>
  <si>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</si>
  <si>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</si>
  <si>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</si>
  <si>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</si>
  <si>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</si>
  <si>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</si>
  <si>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</si>
  <si>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</si>
  <si>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</si>
  <si>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</si>
  <si>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</si>
  <si>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</si>
  <si>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</si>
  <si>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</si>
  <si>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</si>
  <si>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</si>
  <si>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</si>
  <si>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</si>
  <si>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</si>
  <si>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</si>
  <si>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</si>
  <si>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</si>
  <si>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</si>
  <si>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</si>
  <si>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</si>
  <si>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</si>
  <si>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</si>
  <si>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</si>
  <si>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</si>
  <si>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</si>
  <si>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</si>
  <si>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</si>
  <si>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</si>
  <si>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</si>
  <si>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</si>
  <si>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</si>
  <si>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</si>
  <si>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</si>
  <si>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</si>
  <si>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</si>
  <si>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</si>
  <si>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</si>
  <si>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</si>
  <si>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</si>
  <si>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</si>
  <si>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</si>
  <si>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</si>
  <si>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</si>
  <si>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</si>
  <si>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</si>
  <si>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</si>
  <si>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</si>
  <si>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</si>
  <si>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</si>
  <si>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</si>
  <si>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</si>
  <si>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</si>
  <si>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</si>
  <si>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</si>
  <si>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</si>
  <si>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</si>
  <si>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</si>
  <si>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</si>
  <si>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</si>
  <si>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</si>
  <si>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</si>
  <si>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</si>
  <si>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</si>
  <si>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</si>
  <si>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</si>
  <si>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</si>
  <si>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</si>
  <si>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</si>
  <si>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</si>
  <si>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</si>
  <si>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</si>
  <si>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</si>
  <si>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</si>
  <si>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</si>
  <si>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</si>
  <si>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</si>
  <si>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</si>
  <si>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</si>
  <si>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</si>
  <si>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</si>
  <si>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</si>
  <si>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</si>
  <si>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</si>
  <si>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</si>
  <si>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</si>
  <si>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</si>
  <si>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</si>
  <si>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</si>
  <si>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</si>
  <si>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</si>
  <si>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</si>
  <si>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</si>
  <si>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</si>
  <si>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</si>
  <si>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</si>
  <si>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</si>
  <si>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</si>
  <si>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</si>
  <si>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</si>
  <si>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</si>
  <si>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</si>
  <si>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</si>
  <si>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</si>
  <si>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</si>
  <si>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</si>
  <si>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</si>
  <si>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</si>
  <si>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</si>
  <si>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</si>
  <si>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</si>
  <si>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</si>
  <si>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</si>
  <si>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</si>
  <si>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</si>
  <si>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</si>
  <si>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</si>
  <si>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</si>
  <si>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</si>
  <si>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</si>
  <si>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</si>
  <si>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</si>
  <si>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</si>
  <si>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</si>
  <si>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</si>
  <si>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</si>
  <si>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</si>
  <si>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</si>
  <si>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</si>
  <si>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</si>
  <si>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</si>
  <si>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</si>
  <si>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</si>
  <si>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</si>
  <si>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</si>
  <si>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</si>
  <si>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</si>
  <si>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</si>
  <si>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</si>
  <si>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</si>
  <si>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</si>
  <si>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</si>
  <si>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</si>
  <si>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</si>
  <si>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</si>
  <si>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</si>
  <si>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</si>
  <si>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</si>
  <si>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</si>
  <si>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</si>
  <si>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</si>
  <si>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</si>
  <si>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</si>
  <si>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</si>
  <si>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</si>
  <si>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</si>
  <si>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</si>
  <si>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</si>
  <si>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</si>
  <si>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</si>
  <si>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</si>
  <si>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</si>
  <si>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</si>
  <si>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</si>
  <si>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</si>
  <si>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</si>
  <si>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</si>
  <si>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</si>
  <si>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</si>
  <si>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</si>
  <si>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</si>
  <si>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</si>
  <si>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</si>
  <si>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</si>
  <si>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</si>
  <si>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</si>
  <si>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</si>
  <si>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</si>
  <si>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</si>
  <si>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</si>
  <si>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</si>
  <si>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</si>
  <si>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</si>
  <si>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</si>
  <si>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</si>
  <si>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</si>
  <si>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</si>
  <si>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</si>
  <si>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</si>
  <si>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</si>
  <si>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</si>
  <si>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</si>
  <si>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</si>
  <si>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</si>
  <si>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</si>
  <si>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</si>
  <si>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</si>
  <si>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</si>
  <si>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</si>
  <si>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</si>
  <si>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</si>
  <si>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</si>
  <si>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</si>
  <si>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</si>
  <si>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</si>
  <si>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</si>
  <si>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</si>
  <si>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</si>
  <si>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</si>
  <si>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</si>
  <si>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</si>
  <si>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</si>
  <si>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</si>
  <si>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</si>
  <si>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</si>
  <si>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</si>
  <si>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</si>
  <si>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</si>
  <si>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</si>
  <si>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</si>
  <si>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</si>
  <si>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</si>
  <si>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</si>
  <si>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</si>
  <si>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</si>
  <si>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</si>
  <si>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</si>
  <si>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</si>
  <si>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</si>
  <si>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</si>
  <si>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</si>
  <si>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</si>
  <si>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</si>
  <si>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</si>
  <si>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</si>
  <si>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</si>
  <si>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</si>
  <si>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</si>
  <si>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</si>
  <si>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</si>
  <si>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</si>
  <si>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</si>
  <si>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</si>
  <si>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</si>
  <si>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</si>
  <si>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</si>
  <si>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</si>
  <si>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</si>
  <si>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</si>
  <si>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</si>
  <si>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</si>
  <si>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</si>
  <si>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</si>
  <si>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</si>
  <si>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</si>
  <si>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</si>
  <si>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</si>
  <si>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</si>
  <si>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</si>
  <si>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</si>
  <si>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</si>
  <si>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</si>
  <si>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</si>
  <si>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</si>
  <si>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</si>
  <si>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</si>
  <si>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</si>
  <si>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</si>
  <si>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</si>
  <si>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</si>
  <si>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</si>
  <si>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</si>
  <si>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</si>
  <si>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</si>
  <si>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</si>
  <si>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</si>
  <si>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</si>
  <si>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</si>
  <si>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</si>
  <si>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</si>
  <si>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</si>
  <si>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</si>
  <si>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</si>
  <si>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</si>
  <si>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</si>
  <si>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</si>
  <si>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</si>
  <si>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</si>
  <si>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</si>
  <si>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</si>
  <si>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</si>
  <si>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</si>
  <si>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</si>
  <si>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</si>
  <si>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</si>
  <si>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</si>
  <si>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030103</t>
    <phoneticPr fontId="19"/>
  </si>
  <si>
    <t>-</t>
    <phoneticPr fontId="19"/>
  </si>
  <si>
    <t>-</t>
    <phoneticPr fontId="19"/>
  </si>
  <si>
    <t>4987415679457</t>
    <phoneticPr fontId="19"/>
  </si>
  <si>
    <t>資生堂</t>
    <rPh sb="0" eb="3">
      <t>シセイドウ</t>
    </rPh>
    <phoneticPr fontId="19"/>
  </si>
  <si>
    <t>ザ・コラーゲン　タブレットV</t>
    <phoneticPr fontId="19"/>
  </si>
  <si>
    <t>126粒</t>
    <rPh sb="3" eb="4">
      <t>ツブ</t>
    </rPh>
    <phoneticPr fontId="19"/>
  </si>
  <si>
    <t>0032</t>
    <phoneticPr fontId="19"/>
  </si>
  <si>
    <t>6粒に資生堂独自の美容特許成分（コケモモ＋アムラ果実）や、低分子フィッシュコラーゲン1000mg、ヒアルロン酸、セラミド、GABA、オルニチン、ローヤルゼリー、4種のビタミン（B2,B6,C,E）など、はりのある美しいのための成分を厳選配合。
●本来の美しい引きだしながら、いきいきとはずむような毎日のためのタブレットタイプの美容食品です。</t>
    <rPh sb="1" eb="2">
      <t>ツブ</t>
    </rPh>
    <rPh sb="3" eb="6">
      <t>シセイドウ</t>
    </rPh>
    <rPh sb="6" eb="8">
      <t>ドクジ</t>
    </rPh>
    <rPh sb="9" eb="11">
      <t>ビヨウ</t>
    </rPh>
    <rPh sb="11" eb="13">
      <t>トッキョ</t>
    </rPh>
    <rPh sb="13" eb="15">
      <t>セイブン</t>
    </rPh>
    <rPh sb="24" eb="26">
      <t>カジツ</t>
    </rPh>
    <rPh sb="29" eb="32">
      <t>テイブンシ</t>
    </rPh>
    <rPh sb="54" eb="55">
      <t>サン</t>
    </rPh>
    <rPh sb="81" eb="82">
      <t>シュ</t>
    </rPh>
    <rPh sb="106" eb="107">
      <t>ウツク</t>
    </rPh>
    <rPh sb="113" eb="115">
      <t>セイブン</t>
    </rPh>
    <rPh sb="116" eb="118">
      <t>ゲンセン</t>
    </rPh>
    <rPh sb="118" eb="120">
      <t>ハイゴウ</t>
    </rPh>
    <rPh sb="123" eb="125">
      <t>ホンライ</t>
    </rPh>
    <rPh sb="126" eb="127">
      <t>ウツク</t>
    </rPh>
    <rPh sb="129" eb="130">
      <t>ヒ</t>
    </rPh>
    <rPh sb="148" eb="150">
      <t>マイニチ</t>
    </rPh>
    <rPh sb="163" eb="165">
      <t>ビヨウ</t>
    </rPh>
    <rPh sb="165" eb="167">
      <t>ショクヒン</t>
    </rPh>
    <phoneticPr fontId="19"/>
  </si>
  <si>
    <t>1日6粒を目安に、水などと一緒にかまずにお召し上がりください。</t>
    <rPh sb="1" eb="2">
      <t>ニチ</t>
    </rPh>
    <rPh sb="3" eb="4">
      <t>ツブ</t>
    </rPh>
    <rPh sb="5" eb="7">
      <t>メヤス</t>
    </rPh>
    <rPh sb="9" eb="10">
      <t>ミズ</t>
    </rPh>
    <rPh sb="13" eb="15">
      <t>イッショ</t>
    </rPh>
    <rPh sb="21" eb="22">
      <t>メ</t>
    </rPh>
    <rPh sb="23" eb="24">
      <t>ア</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</si>
</sst>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xdr:colOff>
      <xdr:row>8</xdr:row>
      <xdr:rowOff>202405</xdr:rowOff>
    </xdr:from>
    <xdr:to>
      <xdr:col>10</xdr:col>
      <xdr:colOff>71437</xdr:colOff>
      <xdr:row>22</xdr:row>
      <xdr:rowOff>81693</xdr:rowOff>
    </xdr:to>
    <xdr:pic>
      <xdr:nvPicPr>
        <xdr:cNvPr id="3" name="図 2"/>
        <xdr:cNvPicPr>
          <a:picLocks noChangeAspect="1"/>
        </xdr:cNvPicPr>
      </xdr:nvPicPr>
      <xdr:blipFill>
        <a:blip xmlns:r="http://schemas.openxmlformats.org/officeDocument/2006/relationships" r:embed="rId1"/>
        <a:stretch>
          <a:fillRect/>
        </a:stretch>
      </xdr:blipFill>
      <xdr:spPr>
        <a:xfrm>
          <a:off x="678657" y="2321718"/>
          <a:ext cx="1654968" cy="33797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42471</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6.5" thickBot="1" x14ac:dyDescent="0.2">
      <c r="A6" s="31"/>
      <c r="B6" s="160" t="s">
        <v>446</v>
      </c>
      <c r="C6" s="161"/>
      <c r="D6" s="161"/>
      <c r="E6" s="161"/>
      <c r="F6" s="161"/>
      <c r="G6" s="161"/>
      <c r="H6" s="162"/>
      <c r="I6" s="197" t="s">
        <v>447</v>
      </c>
      <c r="J6" s="197"/>
      <c r="K6" s="197"/>
      <c r="L6" s="197"/>
      <c r="M6" s="197"/>
      <c r="N6" s="198" t="s">
        <v>448</v>
      </c>
      <c r="O6" s="198"/>
      <c r="P6" s="198"/>
      <c r="Q6" s="198"/>
      <c r="R6" s="198"/>
      <c r="S6" s="198"/>
      <c r="T6" s="198"/>
      <c r="U6" s="198"/>
      <c r="V6" s="198"/>
      <c r="W6" s="198"/>
      <c r="X6" s="198" t="s">
        <v>445</v>
      </c>
      <c r="Y6" s="198"/>
      <c r="Z6" s="198"/>
      <c r="AA6" s="198"/>
      <c r="AB6" s="198"/>
      <c r="AC6" s="198"/>
      <c r="AD6" s="198"/>
      <c r="AE6" s="198"/>
      <c r="AF6" s="198"/>
      <c r="AG6" s="198"/>
      <c r="AH6" s="197" t="s">
        <v>444</v>
      </c>
      <c r="AI6" s="197"/>
      <c r="AJ6" s="197"/>
      <c r="AK6" s="197"/>
      <c r="AL6" s="197" t="s">
        <v>449</v>
      </c>
      <c r="AM6" s="197"/>
      <c r="AN6" s="197"/>
      <c r="AO6" s="197"/>
      <c r="AP6" s="168">
        <v>2838</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美容</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030103</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452</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42471</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01</v>
      </c>
      <c r="D4" s="8" t="str">
        <f>商品登録書!AJ9</f>
        <v>030103</v>
      </c>
      <c r="E4" s="8" t="str">
        <f>商品登録書!AJ11</f>
        <v>0032</v>
      </c>
      <c r="F4" s="8" t="str">
        <f>商品登録書!P14</f>
        <v>-</v>
      </c>
      <c r="G4" s="8" t="str">
        <f>商品登録書!T14</f>
        <v>-</v>
      </c>
      <c r="H4" s="8" t="str">
        <f>商品登録書!AE14</f>
        <v>-</v>
      </c>
      <c r="I4" s="8" t="str">
        <f>商品登録書!AL14</f>
        <v>-</v>
      </c>
      <c r="J4" s="70" t="str">
        <f>商品登録書!I6</f>
        <v>資生堂</v>
      </c>
      <c r="K4" s="70" t="str">
        <f>商品登録書!N6</f>
        <v>ザ・コラーゲン　タブレットV</v>
      </c>
      <c r="L4" s="70" t="str">
        <f>商品登録書!X6</f>
        <v>-</v>
      </c>
      <c r="M4" s="70" t="str">
        <f>商品登録書!AH6</f>
        <v>-</v>
      </c>
      <c r="N4" s="70" t="str">
        <f>商品登録書!AL6</f>
        <v>126粒</v>
      </c>
      <c r="O4" s="10" t="str">
        <f>商品登録書!B6</f>
        <v>4987415679457</v>
      </c>
      <c r="P4" s="10"/>
      <c r="Q4" s="70">
        <f>商品登録書!AP6</f>
        <v>2838</v>
      </c>
      <c r="R4" s="74" t="str">
        <f>商品登録書!P17</f>
        <v>6粒に資生堂独自の美容特許成分（コケモモ＋アムラ果実）や、低分子フィッシュコラーゲン1000mg、ヒアルロン酸、セラミド、GABA、オルニチン、ローヤルゼリー、4種のビタミン（B2,B6,C,E）など、はりのある美しいのための成分を厳選配合。
●本来の美しい引きだしながら、いきいきとはずむような毎日のためのタブレットタイプの美容食品です。</v>
      </c>
      <c r="S4" s="74" t="str">
        <f>商品登録書!B26</f>
        <v>1日6粒を目安に、水などと一緒にかまずにお召し上がりください。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42471</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2016-04-11T05:51:50Z</dcterms:modified>
</cp:coreProperties>
</file>