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<sst xmlns="http://schemas.openxmlformats.org/spreadsheetml/2006/main" count="487" uniqueCount="451">
  <si>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</si>
  <si>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</si>
  <si>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</si>
  <si>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</si>
  <si>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</si>
  <si>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</si>
  <si>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</si>
  <si>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</si>
  <si>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</si>
  <si>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</si>
  <si>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</si>
  <si>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</si>
  <si>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</si>
  <si>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</si>
  <si>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</si>
  <si>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</si>
  <si>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</si>
  <si>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</si>
  <si>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</si>
  <si>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</si>
  <si>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</si>
  <si>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</si>
  <si>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</si>
  <si>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</si>
  <si>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</si>
  <si>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</si>
  <si>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</si>
  <si>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</si>
  <si>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</si>
  <si>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</si>
  <si>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</si>
  <si>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</si>
  <si>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</si>
  <si>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</si>
  <si>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</si>
  <si>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</si>
  <si>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</si>
  <si>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</si>
  <si>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</si>
  <si>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</si>
  <si>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</si>
  <si>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</si>
  <si>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</si>
  <si>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</si>
  <si>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</si>
  <si>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</si>
  <si>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</si>
  <si>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</si>
  <si>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</si>
  <si>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</si>
  <si>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</si>
  <si>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</si>
  <si>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</si>
  <si>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</si>
  <si>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</si>
  <si>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</si>
  <si>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</si>
  <si>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</si>
  <si>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</si>
  <si>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</si>
  <si>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</si>
  <si>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</si>
  <si>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</si>
  <si>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</si>
  <si>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</si>
  <si>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</si>
  <si>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</si>
  <si>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</si>
  <si>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</si>
  <si>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</si>
  <si>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</si>
  <si>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</si>
  <si>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</si>
  <si>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</si>
  <si>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</si>
  <si>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</si>
  <si>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</si>
  <si>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</si>
  <si>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</si>
  <si>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</si>
  <si>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</si>
  <si>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</si>
  <si>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</si>
  <si>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</si>
  <si>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</si>
  <si>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</si>
  <si>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</si>
  <si>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</si>
  <si>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</si>
  <si>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</si>
  <si>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</si>
  <si>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</si>
  <si>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</si>
  <si>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</si>
  <si>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</si>
  <si>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</si>
  <si>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</si>
  <si>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</si>
  <si>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</si>
  <si>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</si>
  <si>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</si>
  <si>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</si>
  <si>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</si>
  <si>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</si>
  <si>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</si>
  <si>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</si>
  <si>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</si>
  <si>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</si>
  <si>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</si>
  <si>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</si>
  <si>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</si>
  <si>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</si>
  <si>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</si>
  <si>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</si>
  <si>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</si>
  <si>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</si>
  <si>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</si>
  <si>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</si>
  <si>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</si>
  <si>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</si>
  <si>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</si>
  <si>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</si>
  <si>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</si>
  <si>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</si>
  <si>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</si>
  <si>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</si>
  <si>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</si>
  <si>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</si>
  <si>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</si>
  <si>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</si>
  <si>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</si>
  <si>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</si>
  <si>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</si>
  <si>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</si>
  <si>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</si>
  <si>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</si>
  <si>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</si>
  <si>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</si>
  <si>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</si>
  <si>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</si>
  <si>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</si>
  <si>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</si>
  <si>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</si>
  <si>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</si>
  <si>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</si>
  <si>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</si>
  <si>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</si>
  <si>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</si>
  <si>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</si>
  <si>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</si>
  <si>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</si>
  <si>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</si>
  <si>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</si>
  <si>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</si>
  <si>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</si>
  <si>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</si>
  <si>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</si>
  <si>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</si>
  <si>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</si>
  <si>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</si>
  <si>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</si>
  <si>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</si>
  <si>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</si>
  <si>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</si>
  <si>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</si>
  <si>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</si>
  <si>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</si>
  <si>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</si>
  <si>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</si>
  <si>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</si>
  <si>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</si>
  <si>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</si>
  <si>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</si>
  <si>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</si>
  <si>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</si>
  <si>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</si>
  <si>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</si>
  <si>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</si>
  <si>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</si>
  <si>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</si>
  <si>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</si>
  <si>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</si>
  <si>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</si>
  <si>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</si>
  <si>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</si>
  <si>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</si>
  <si>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</si>
  <si>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</si>
  <si>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</si>
  <si>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</si>
  <si>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</si>
  <si>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</si>
  <si>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</si>
  <si>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</si>
  <si>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</si>
  <si>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</si>
  <si>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</si>
  <si>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</si>
  <si>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</si>
  <si>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</si>
  <si>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</si>
  <si>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</si>
  <si>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</si>
  <si>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</si>
  <si>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</si>
  <si>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</si>
  <si>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</si>
  <si>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</si>
  <si>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</si>
  <si>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</si>
  <si>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</si>
  <si>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</si>
  <si>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</si>
  <si>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</si>
  <si>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</si>
  <si>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</si>
  <si>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</si>
  <si>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</si>
  <si>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</si>
  <si>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</si>
  <si>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</si>
  <si>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</si>
  <si>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</si>
  <si>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</si>
  <si>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</si>
  <si>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</si>
  <si>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</si>
  <si>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</si>
  <si>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</si>
  <si>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</si>
  <si>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</si>
  <si>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</si>
  <si>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</si>
  <si>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</si>
  <si>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</si>
  <si>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</si>
  <si>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</si>
  <si>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</si>
  <si>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</si>
  <si>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</si>
  <si>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</si>
  <si>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</si>
  <si>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</si>
  <si>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</si>
  <si>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</si>
  <si>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</si>
  <si>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</si>
  <si>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</si>
  <si>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</si>
  <si>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</si>
  <si>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</si>
  <si>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</si>
  <si>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</si>
  <si>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</si>
  <si>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</si>
  <si>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</si>
  <si>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</si>
  <si>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</si>
  <si>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</si>
  <si>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</si>
  <si>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</si>
  <si>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</si>
  <si>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</si>
  <si>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</si>
  <si>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</si>
  <si>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</si>
  <si>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</si>
  <si>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</si>
  <si>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</si>
  <si>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</si>
  <si>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</si>
  <si>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</si>
  <si>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</si>
  <si>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</si>
  <si>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</si>
  <si>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</si>
  <si>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</si>
  <si>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</si>
  <si>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</si>
  <si>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</si>
  <si>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</si>
  <si>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</si>
  <si>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</si>
  <si>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</si>
  <si>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</si>
  <si>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</si>
  <si>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</si>
  <si>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</si>
  <si>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</si>
  <si>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</si>
  <si>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</si>
  <si>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</si>
  <si>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</si>
  <si>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</si>
  <si>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</si>
  <si>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</si>
  <si>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</si>
  <si>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</si>
  <si>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</si>
  <si>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</si>
  <si>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</si>
  <si>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</si>
  <si>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</si>
  <si>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</si>
  <si>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</si>
  <si>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</si>
  <si>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</si>
  <si>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</si>
  <si>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</si>
  <si>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</si>
  <si>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</si>
  <si>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</si>
  <si>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</si>
  <si>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</si>
  <si>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</si>
  <si>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</si>
  <si>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</si>
  <si>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</si>
  <si>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</si>
  <si>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</si>
  <si>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</si>
  <si>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</si>
  <si>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</si>
  <si>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</si>
  <si>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</si>
  <si>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</si>
  <si>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</si>
  <si>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</si>
  <si>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</si>
  <si>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</si>
  <si>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</si>
  <si>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</si>
  <si>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</si>
  <si>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</si>
  <si>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</si>
  <si>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</si>
  <si>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</si>
  <si>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</si>
  <si>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</si>
  <si>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</si>
  <si>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</si>
  <si>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</si>
  <si>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</si>
  <si>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</si>
  <si>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</si>
  <si>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</si>
  <si>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</si>
  <si>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</si>
  <si>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</si>
  <si>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</si>
  <si>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</si>
  <si>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</si>
  <si>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</si>
  <si>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</si>
  <si>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</si>
  <si>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</si>
  <si>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</si>
  <si>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</si>
  <si>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</si>
  <si>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</si>
  <si>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</si>
  <si>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</si>
  <si>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</si>
  <si>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</si>
  <si>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</si>
  <si>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</si>
  <si>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</si>
  <si>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</si>
  <si>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</si>
  <si>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</si>
  <si>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</si>
  <si>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</si>
  <si>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</si>
  <si>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</si>
  <si>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</si>
  <si>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</si>
  <si>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</si>
  <si>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</si>
  <si>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</si>
  <si>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</si>
  <si>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</si>
  <si>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</si>
  <si>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</si>
  <si>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</si>
  <si>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</si>
  <si>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</si>
  <si>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</si>
  <si>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</si>
  <si>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</si>
  <si>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</si>
  <si>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</si>
  <si>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</si>
  <si>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</si>
  <si>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</si>
  <si>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</si>
  <si>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</si>
  <si>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</si>
  <si>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</si>
  <si>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</si>
  <si>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</si>
  <si>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</si>
  <si>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</si>
  <si>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</si>
  <si>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</si>
  <si>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</si>
  <si>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</si>
  <si>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</si>
  <si>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</si>
  <si>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</si>
  <si>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</si>
  <si>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</si>
  <si>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</si>
  <si>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</si>
  <si>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</si>
  <si>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</si>
  <si>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</si>
  <si>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</si>
  <si>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</si>
  <si>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</si>
  <si>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</si>
  <si>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</si>
  <si>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</si>
  <si>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</si>
  <si>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</si>
  <si>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</si>
  <si>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</si>
  <si>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</si>
  <si>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</si>
  <si>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</si>
  <si>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</si>
  <si>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</si>
  <si>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</si>
  <si>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</si>
  <si>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</si>
  <si>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</si>
  <si>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</si>
  <si>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</si>
  <si>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</si>
  <si>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</si>
  <si>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</si>
  <si>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05</t>
    <phoneticPr fontId="19"/>
  </si>
  <si>
    <t>コンタクト</t>
    <phoneticPr fontId="19"/>
  </si>
  <si>
    <t>020501</t>
    <phoneticPr fontId="19"/>
  </si>
  <si>
    <t>オープン</t>
    <phoneticPr fontId="19"/>
  </si>
  <si>
    <t>AMOジャパン</t>
    <phoneticPr fontId="19"/>
  </si>
  <si>
    <t>4987617003456</t>
    <phoneticPr fontId="19"/>
  </si>
  <si>
    <t>コンセプトワンステップ</t>
    <phoneticPr fontId="19"/>
  </si>
  <si>
    <t>360ml</t>
    <phoneticPr fontId="19"/>
  </si>
  <si>
    <t>0022</t>
    <phoneticPr fontId="19"/>
  </si>
  <si>
    <t>消毒力と簡便性。ふたつを満たす、ワンステップケア。
①しっかり消毒して、レンズの透明感アップ。
②保湿力で快適な装用感が続きます。
③ワンステップだけのシンプルケア
④防腐剤・界面活性剤が入っていません。眼にやさしく安心です。
⑤シリコーン素材のソフトコンタクトレンズにも使用できます。</t>
    <rPh sb="0" eb="2">
      <t>ショウドク</t>
    </rPh>
    <rPh sb="2" eb="3">
      <t>リョク</t>
    </rPh>
    <rPh sb="4" eb="7">
      <t>カンベンセイ</t>
    </rPh>
    <rPh sb="12" eb="13">
      <t>ミ</t>
    </rPh>
    <rPh sb="31" eb="33">
      <t>ショウドク</t>
    </rPh>
    <rPh sb="40" eb="43">
      <t>トウメイカン</t>
    </rPh>
    <rPh sb="49" eb="51">
      <t>ホシツ</t>
    </rPh>
    <rPh sb="51" eb="52">
      <t>リョク</t>
    </rPh>
    <rPh sb="53" eb="55">
      <t>カイテキ</t>
    </rPh>
    <rPh sb="56" eb="58">
      <t>ソウヨウ</t>
    </rPh>
    <rPh sb="58" eb="59">
      <t>カン</t>
    </rPh>
    <rPh sb="60" eb="61">
      <t>ツヅ</t>
    </rPh>
    <rPh sb="84" eb="87">
      <t>ボウフザイ</t>
    </rPh>
    <rPh sb="88" eb="90">
      <t>カイメン</t>
    </rPh>
    <rPh sb="90" eb="93">
      <t>カッセイザイ</t>
    </rPh>
    <rPh sb="94" eb="95">
      <t>ハイ</t>
    </rPh>
    <rPh sb="102" eb="103">
      <t>メ</t>
    </rPh>
    <rPh sb="108" eb="110">
      <t>アンシン</t>
    </rPh>
    <rPh sb="120" eb="122">
      <t>ソザイ</t>
    </rPh>
    <rPh sb="136" eb="138">
      <t>シヨウ</t>
    </rPh>
    <phoneticPr fontId="19"/>
  </si>
  <si>
    <t>レンズを取り扱う前には、必ず石鹸などで手を洗い、よくすすぎ、乾かしてください。必ず専用ケースを使用してください。
コンセプトクイック消毒液では、絶対にこすり洗いとすすぎをしないでください。
レンズ消毒前に、コンセプトすすぎ液（別売り）によるこすり洗いをおすすめします。レンズの付着菌をより減らすことができます。
①専用ケースにレンズを入れる。
②消毒液を専用ケースのガイドラインまで入れ、中和錠を1錠いれる。
③専用ケースのフタをしっかり締め、さかさまにしてゆっくり戻す操作を3回行う。
④6時間以上、そのまま放置。もう一度、専用ケースをさかさまにして戻す操作を3回行う。</t>
    <rPh sb="4" eb="5">
      <t>ト</t>
    </rPh>
    <rPh sb="6" eb="7">
      <t>アツカ</t>
    </rPh>
    <rPh sb="8" eb="9">
      <t>マエ</t>
    </rPh>
    <rPh sb="12" eb="13">
      <t>カナラ</t>
    </rPh>
    <rPh sb="14" eb="16">
      <t>セッケン</t>
    </rPh>
    <rPh sb="19" eb="20">
      <t>テ</t>
    </rPh>
    <rPh sb="21" eb="22">
      <t>アラ</t>
    </rPh>
    <rPh sb="30" eb="31">
      <t>カワ</t>
    </rPh>
    <rPh sb="39" eb="40">
      <t>カナラ</t>
    </rPh>
    <rPh sb="41" eb="43">
      <t>センヨウ</t>
    </rPh>
    <rPh sb="47" eb="49">
      <t>シヨウ</t>
    </rPh>
    <rPh sb="66" eb="68">
      <t>ショウドク</t>
    </rPh>
    <rPh sb="68" eb="69">
      <t>エキ</t>
    </rPh>
    <rPh sb="72" eb="74">
      <t>ゼッタイ</t>
    </rPh>
    <rPh sb="78" eb="79">
      <t>アラ</t>
    </rPh>
    <rPh sb="98" eb="100">
      <t>ショウドク</t>
    </rPh>
    <rPh sb="100" eb="101">
      <t>マエ</t>
    </rPh>
    <rPh sb="111" eb="112">
      <t>エキ</t>
    </rPh>
    <rPh sb="113" eb="114">
      <t>ベツ</t>
    </rPh>
    <rPh sb="114" eb="115">
      <t>ウ</t>
    </rPh>
    <rPh sb="123" eb="124">
      <t>アラ</t>
    </rPh>
    <rPh sb="138" eb="140">
      <t>フチャク</t>
    </rPh>
    <rPh sb="140" eb="141">
      <t>キン</t>
    </rPh>
    <rPh sb="144" eb="145">
      <t>ヘ</t>
    </rPh>
    <rPh sb="157" eb="159">
      <t>センヨウ</t>
    </rPh>
    <rPh sb="167" eb="168">
      <t>イ</t>
    </rPh>
    <rPh sb="173" eb="175">
      <t>ショウドク</t>
    </rPh>
    <rPh sb="175" eb="176">
      <t>エキ</t>
    </rPh>
    <rPh sb="177" eb="179">
      <t>センヨウ</t>
    </rPh>
    <rPh sb="191" eb="192">
      <t>イ</t>
    </rPh>
    <rPh sb="194" eb="196">
      <t>チュウワ</t>
    </rPh>
    <rPh sb="196" eb="197">
      <t>ジョウ</t>
    </rPh>
    <rPh sb="199" eb="200">
      <t>ジョウ</t>
    </rPh>
    <rPh sb="206" eb="208">
      <t>センヨウ</t>
    </rPh>
    <rPh sb="219" eb="220">
      <t>シ</t>
    </rPh>
    <rPh sb="233" eb="234">
      <t>モド</t>
    </rPh>
    <rPh sb="235" eb="237">
      <t>ソウサ</t>
    </rPh>
    <rPh sb="239" eb="240">
      <t>カイ</t>
    </rPh>
    <rPh sb="240" eb="241">
      <t>オコナ</t>
    </rPh>
    <rPh sb="246" eb="248">
      <t>ジカン</t>
    </rPh>
    <rPh sb="248" eb="250">
      <t>イジョウ</t>
    </rPh>
    <rPh sb="255" eb="257">
      <t>ホウチ</t>
    </rPh>
    <rPh sb="260" eb="262">
      <t>イチド</t>
    </rPh>
    <rPh sb="263" eb="265">
      <t>センヨウ</t>
    </rPh>
    <rPh sb="276" eb="277">
      <t>モド</t>
    </rPh>
    <rPh sb="278" eb="280">
      <t>ソウサ</t>
    </rPh>
    <rPh sb="282" eb="283">
      <t>カイ</t>
    </rPh>
    <rPh sb="283" eb="284">
      <t>オコナ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</si>
</sst>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5</xdr:col>
      <xdr:colOff>0</xdr:colOff>
      <xdr:row>8</xdr:row>
      <xdr:rowOff>154782</xdr:rowOff>
    </xdr:from>
    <xdr:to>
      <xdr:col>10</xdr:col>
      <xdr:colOff>81097</xdr:colOff>
      <xdr:row>22</xdr:row>
      <xdr:rowOff>154781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31094" y="2309813"/>
          <a:ext cx="1212191" cy="350043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36</xdr:col>
      <xdr:colOff>47625</xdr:colOff>
      <xdr:row>20</xdr:row>
      <xdr:rowOff>11906</xdr:rowOff>
    </xdr:from>
    <xdr:to>
      <xdr:col>44</xdr:col>
      <xdr:colOff>119062</xdr:colOff>
      <xdr:row>22</xdr:row>
      <xdr:rowOff>169756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191500" y="5167312"/>
          <a:ext cx="1881187" cy="65791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zoomScale="80" zoomScaleNormal="80" zoomScalePageLayoutView="80" workbookViewId="0">
      <selection activeCell="AX22" sqref="AX22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42467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445</v>
      </c>
      <c r="C6" s="161"/>
      <c r="D6" s="161"/>
      <c r="E6" s="161"/>
      <c r="F6" s="161"/>
      <c r="G6" s="161"/>
      <c r="H6" s="162"/>
      <c r="I6" s="197" t="s">
        <v>444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447</v>
      </c>
      <c r="AM6" s="197"/>
      <c r="AN6" s="197"/>
      <c r="AO6" s="197"/>
      <c r="AP6" s="168" t="s">
        <v>443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439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440</v>
      </c>
      <c r="AA9" s="171"/>
      <c r="AB9" s="171"/>
      <c r="AC9" s="171"/>
      <c r="AD9" s="203" t="s">
        <v>441</v>
      </c>
      <c r="AE9" s="204"/>
      <c r="AF9" s="204"/>
      <c r="AG9" s="204"/>
      <c r="AH9" s="204"/>
      <c r="AI9" s="205"/>
      <c r="AJ9" s="171" t="s">
        <v>442</v>
      </c>
      <c r="AK9" s="171"/>
      <c r="AL9" s="171"/>
      <c r="AM9" s="171"/>
      <c r="AN9" s="180" t="str">
        <f>VLOOKUP($AJ9,DATA1!$1:$168,2,FALSE)</f>
        <v>コンタクトケア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020501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448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449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450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42467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zoomScaleNormal="100" workbookViewId="0">
      <selection activeCell="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>
      <c r="A4" s="69">
        <v>1</v>
      </c>
      <c r="B4" s="8" t="str">
        <f>商品登録書!P9</f>
        <v>02</v>
      </c>
      <c r="C4" s="8" t="str">
        <f>商品登録書!Z9</f>
        <v>05</v>
      </c>
      <c r="D4" s="8" t="str">
        <f>商品登録書!AJ9</f>
        <v>020501</v>
      </c>
      <c r="E4" s="8" t="str">
        <f>商品登録書!AJ11</f>
        <v>0022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AMOジャパン</v>
      </c>
      <c r="K4" s="70" t="str">
        <f>商品登録書!N6</f>
        <v>コンセプトワンステップ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360ml</v>
      </c>
      <c r="O4" s="10" t="str">
        <f>商品登録書!B6</f>
        <v>4987617003456</v>
      </c>
      <c r="P4" s="70" t="str">
        <f>商品登録書!AP6</f>
        <v>オープン</v>
      </c>
      <c r="Q4" s="74" t="str">
        <f>商品登録書!P17</f>
        <v>消毒力と簡便性。ふたつを満たす、ワンステップケア。
①しっかり消毒して、レンズの透明感アップ。
②保湿力で快適な装用感が続きます。
③ワンステップだけのシンプルケア
④防腐剤・界面活性剤が入っていません。眼にやさしく安心です。
⑤シリコーン素材のソフトコンタクトレンズにも使用できます。</v>
      </c>
      <c r="R4" s="74" t="str">
        <f>商品登録書!B26</f>
        <v>レンズを取り扱う前には、必ず石鹸などで手を洗い、よくすすぎ、乾かしてください。必ず専用ケースを使用してください。
コンセプトクイック消毒液では、絶対にこすり洗いとすすぎをしないでください。
レンズ消毒前に、コンセプトすすぎ液（別売り）によるこすり洗いをおすすめします。レンズの付着菌をより減らすことができます。
①専用ケースにレンズを入れる。
②消毒液を専用ケースのガイドラインまで入れ、中和錠を1錠いれる。
③専用ケースのフタをしっかり締め、さかさまにしてゆっくり戻す操作を3回行う。
④6時間以上、そのまま放置。もう一度、専用ケースをさかさまにして戻す操作を3回行う。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42467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2016-04-07T03:12:13Z</dcterms:modified>
</cp:coreProperties>
</file>