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<sst xmlns="http://schemas.openxmlformats.org/spreadsheetml/2006/main" count="487" uniqueCount="451">
  <si>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</si>
  <si>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</si>
  <si>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</si>
  <si>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</si>
  <si>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</si>
  <si>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</si>
  <si>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</si>
  <si>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</si>
  <si>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</si>
  <si>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</si>
  <si>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</si>
  <si>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</si>
  <si>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</si>
  <si>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</si>
  <si>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</si>
  <si>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</si>
  <si>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</si>
  <si>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</si>
  <si>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</si>
  <si>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</si>
  <si>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</si>
  <si>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</si>
  <si>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</si>
  <si>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</si>
  <si>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</si>
  <si>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</si>
  <si>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</si>
  <si>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</si>
  <si>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</si>
  <si>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</si>
  <si>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</si>
  <si>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</si>
  <si>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</si>
  <si>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</si>
  <si>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</si>
  <si>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</si>
  <si>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</si>
  <si>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</si>
  <si>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</si>
  <si>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</si>
  <si>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</si>
  <si>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</si>
  <si>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</si>
  <si>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</si>
  <si>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</si>
  <si>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</si>
  <si>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</si>
  <si>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</si>
  <si>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</si>
  <si>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</si>
  <si>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</si>
  <si>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</si>
  <si>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</si>
  <si>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</si>
  <si>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</si>
  <si>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</si>
  <si>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</si>
  <si>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</si>
  <si>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</si>
  <si>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</si>
  <si>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</si>
  <si>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</si>
  <si>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</si>
  <si>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</si>
  <si>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</si>
  <si>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</si>
  <si>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</si>
  <si>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</si>
  <si>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</si>
  <si>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</si>
  <si>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</si>
  <si>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</si>
  <si>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</si>
  <si>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</si>
  <si>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</si>
  <si>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</si>
  <si>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</si>
  <si>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</si>
  <si>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</si>
  <si>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</si>
  <si>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</si>
  <si>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</si>
  <si>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</si>
  <si>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</si>
  <si>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</si>
  <si>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</si>
  <si>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</si>
  <si>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</si>
  <si>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</si>
  <si>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</si>
  <si>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</si>
  <si>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</si>
  <si>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</si>
  <si>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</si>
  <si>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</si>
  <si>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</si>
  <si>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</si>
  <si>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</si>
  <si>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</si>
  <si>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</si>
  <si>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</si>
  <si>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</si>
  <si>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</si>
  <si>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</si>
  <si>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</si>
  <si>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</si>
  <si>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</si>
  <si>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</si>
  <si>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</si>
  <si>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</si>
  <si>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</si>
  <si>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</si>
  <si>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</si>
  <si>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</si>
  <si>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</si>
  <si>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</si>
  <si>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</si>
  <si>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</si>
  <si>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</si>
  <si>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</si>
  <si>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</si>
  <si>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</si>
  <si>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</si>
  <si>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</si>
  <si>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</si>
  <si>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</si>
  <si>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</si>
  <si>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</si>
  <si>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</si>
  <si>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</si>
  <si>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</si>
  <si>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</si>
  <si>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</si>
  <si>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</si>
  <si>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</si>
  <si>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</si>
  <si>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</si>
  <si>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</si>
  <si>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</si>
  <si>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</si>
  <si>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</si>
  <si>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</si>
  <si>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</si>
  <si>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</si>
  <si>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</si>
  <si>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</si>
  <si>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</si>
  <si>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</si>
  <si>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</si>
  <si>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</si>
  <si>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</si>
  <si>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</si>
  <si>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</si>
  <si>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</si>
  <si>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</si>
  <si>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</si>
  <si>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</si>
  <si>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</si>
  <si>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</si>
  <si>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</si>
  <si>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</si>
  <si>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</si>
  <si>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</si>
  <si>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</si>
  <si>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</si>
  <si>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</si>
  <si>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</si>
  <si>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</si>
  <si>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</si>
  <si>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</si>
  <si>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</si>
  <si>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</si>
  <si>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</si>
  <si>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</si>
  <si>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</si>
  <si>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</si>
  <si>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</si>
  <si>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</si>
  <si>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</si>
  <si>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</si>
  <si>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</si>
  <si>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</si>
  <si>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</si>
  <si>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</si>
  <si>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</si>
  <si>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</si>
  <si>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</si>
  <si>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</si>
  <si>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</si>
  <si>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</si>
  <si>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</si>
  <si>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</si>
  <si>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</si>
  <si>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</si>
  <si>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</si>
  <si>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</si>
  <si>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</si>
  <si>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</si>
  <si>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</si>
  <si>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</si>
  <si>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</si>
  <si>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</si>
  <si>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</si>
  <si>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</si>
  <si>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</si>
  <si>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</si>
  <si>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</si>
  <si>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</si>
  <si>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</si>
  <si>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</si>
  <si>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</si>
  <si>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</si>
  <si>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</si>
  <si>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</si>
  <si>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</si>
  <si>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</si>
  <si>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</si>
  <si>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</si>
  <si>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</si>
  <si>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</si>
  <si>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</si>
  <si>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</si>
  <si>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</si>
  <si>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</si>
  <si>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</si>
  <si>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</si>
  <si>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</si>
  <si>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</si>
  <si>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</si>
  <si>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</si>
  <si>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</si>
  <si>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</si>
  <si>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</si>
  <si>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</si>
  <si>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</si>
  <si>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</si>
  <si>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</si>
  <si>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</si>
  <si>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</si>
  <si>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</si>
  <si>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</si>
  <si>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</si>
  <si>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</si>
  <si>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</si>
  <si>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</si>
  <si>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</si>
  <si>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</si>
  <si>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</si>
  <si>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</si>
  <si>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</si>
  <si>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</si>
  <si>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</si>
  <si>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</si>
  <si>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</si>
  <si>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</si>
  <si>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</si>
  <si>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</si>
  <si>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</si>
  <si>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</si>
  <si>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</si>
  <si>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</si>
  <si>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</si>
  <si>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</si>
  <si>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</si>
  <si>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</si>
  <si>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</si>
  <si>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</si>
  <si>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</si>
  <si>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</si>
  <si>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</si>
  <si>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</si>
  <si>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</si>
  <si>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</si>
  <si>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</si>
  <si>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</si>
  <si>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</si>
  <si>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</si>
  <si>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</si>
  <si>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</si>
  <si>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</si>
  <si>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</si>
  <si>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</si>
  <si>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</si>
  <si>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</si>
  <si>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</si>
  <si>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</si>
  <si>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</si>
  <si>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</si>
  <si>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</si>
  <si>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</si>
  <si>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</si>
  <si>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</si>
  <si>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</si>
  <si>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</si>
  <si>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</si>
  <si>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</si>
  <si>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</si>
  <si>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</si>
  <si>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</si>
  <si>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</si>
  <si>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</si>
  <si>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</si>
  <si>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</si>
  <si>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</si>
  <si>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</si>
  <si>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</si>
  <si>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</si>
  <si>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</si>
  <si>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</si>
  <si>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</si>
  <si>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</si>
  <si>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</si>
  <si>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</si>
  <si>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</si>
  <si>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</si>
  <si>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</si>
  <si>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</si>
  <si>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</si>
  <si>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</si>
  <si>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</si>
  <si>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</si>
  <si>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</si>
  <si>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</si>
  <si>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</si>
  <si>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</si>
  <si>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</si>
  <si>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</si>
  <si>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</si>
  <si>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</si>
  <si>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</si>
  <si>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</si>
  <si>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</si>
  <si>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</si>
  <si>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</si>
  <si>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</si>
  <si>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</si>
  <si>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</si>
  <si>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</si>
  <si>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</si>
  <si>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</si>
  <si>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</si>
  <si>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</si>
  <si>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</si>
  <si>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</si>
  <si>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</si>
  <si>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</si>
  <si>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</si>
  <si>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</si>
  <si>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</si>
  <si>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</si>
  <si>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</si>
  <si>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</si>
  <si>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</si>
  <si>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</si>
  <si>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</si>
  <si>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</si>
  <si>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</si>
  <si>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</si>
  <si>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</si>
  <si>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</si>
  <si>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</si>
  <si>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</si>
  <si>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</si>
  <si>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</si>
  <si>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</si>
  <si>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</si>
  <si>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</si>
  <si>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</si>
  <si>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</si>
  <si>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</si>
  <si>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</si>
  <si>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</si>
  <si>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</si>
  <si>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</si>
  <si>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</si>
  <si>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</si>
  <si>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</si>
  <si>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</si>
  <si>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</si>
  <si>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</si>
  <si>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</si>
  <si>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</si>
  <si>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</si>
  <si>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</si>
  <si>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</si>
  <si>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</si>
  <si>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</si>
  <si>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</si>
  <si>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</si>
  <si>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</si>
  <si>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</si>
  <si>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</si>
  <si>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</si>
  <si>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</si>
  <si>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</si>
  <si>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</si>
  <si>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</si>
  <si>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</si>
  <si>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</si>
  <si>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</si>
  <si>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</si>
  <si>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</si>
  <si>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</si>
  <si>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</si>
  <si>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</si>
  <si>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</si>
  <si>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</si>
  <si>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</si>
  <si>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</si>
  <si>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</si>
  <si>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</si>
  <si>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</si>
  <si>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</si>
  <si>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</si>
  <si>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</si>
  <si>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</si>
  <si>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</si>
  <si>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</si>
  <si>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</si>
  <si>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</si>
  <si>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</si>
  <si>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</si>
  <si>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</si>
  <si>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</si>
  <si>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</si>
  <si>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</si>
  <si>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</si>
  <si>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</si>
  <si>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</si>
  <si>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</si>
  <si>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</si>
  <si>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</si>
  <si>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</si>
  <si>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</si>
  <si>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</si>
  <si>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</si>
  <si>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</si>
  <si>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</si>
  <si>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</si>
  <si>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</si>
  <si>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</si>
  <si>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05</t>
    <phoneticPr fontId="19"/>
  </si>
  <si>
    <t>茶・エキス剤</t>
    <rPh sb="0" eb="1">
      <t>チャ</t>
    </rPh>
    <rPh sb="5" eb="6">
      <t>ザイ</t>
    </rPh>
    <phoneticPr fontId="19"/>
  </si>
  <si>
    <t>030502</t>
    <phoneticPr fontId="19"/>
  </si>
  <si>
    <t>井藤漢方</t>
    <rPh sb="0" eb="2">
      <t>イトウ</t>
    </rPh>
    <rPh sb="2" eb="4">
      <t>カンポウ</t>
    </rPh>
    <phoneticPr fontId="19"/>
  </si>
  <si>
    <t>パワーマカ3000</t>
    <phoneticPr fontId="19"/>
  </si>
  <si>
    <t>40粒</t>
    <rPh sb="2" eb="3">
      <t>ツブ</t>
    </rPh>
    <phoneticPr fontId="19"/>
  </si>
  <si>
    <t>0028</t>
    <phoneticPr fontId="19"/>
  </si>
  <si>
    <t>こだわりのマカ3000mg（生換算・1日当たり）にスッポン、黒にんにく、ローヤルゼリー、冬虫夏草（菌糸体）、高麗人参、牡蠣など、9種類のパワフル素材を配合。ゆるぎない自信と生気あふれる毎日のために。飲みやすい小粒カプセル。</t>
    <rPh sb="14" eb="15">
      <t>ナマ</t>
    </rPh>
    <rPh sb="15" eb="17">
      <t>カンサン</t>
    </rPh>
    <rPh sb="19" eb="20">
      <t>ニチ</t>
    </rPh>
    <rPh sb="20" eb="21">
      <t>ア</t>
    </rPh>
    <rPh sb="30" eb="31">
      <t>クロ</t>
    </rPh>
    <rPh sb="44" eb="48">
      <t>トウチュウカソウ</t>
    </rPh>
    <rPh sb="49" eb="51">
      <t>キンシ</t>
    </rPh>
    <rPh sb="51" eb="52">
      <t>カラダ</t>
    </rPh>
    <rPh sb="54" eb="56">
      <t>コウライ</t>
    </rPh>
    <rPh sb="56" eb="58">
      <t>ニンジン</t>
    </rPh>
    <rPh sb="59" eb="61">
      <t>カキ</t>
    </rPh>
    <rPh sb="65" eb="67">
      <t>シュルイ</t>
    </rPh>
    <rPh sb="72" eb="74">
      <t>ソザイ</t>
    </rPh>
    <rPh sb="75" eb="77">
      <t>ハイゴウ</t>
    </rPh>
    <rPh sb="83" eb="85">
      <t>ジシン</t>
    </rPh>
    <rPh sb="86" eb="88">
      <t>セイキ</t>
    </rPh>
    <rPh sb="92" eb="94">
      <t>マイニチ</t>
    </rPh>
    <rPh sb="99" eb="100">
      <t>ノ</t>
    </rPh>
    <rPh sb="104" eb="106">
      <t>コツブ</t>
    </rPh>
    <phoneticPr fontId="19"/>
  </si>
  <si>
    <t>健康補助食品として、1日2粒を目安に、水などでお飲みください。</t>
    <rPh sb="0" eb="2">
      <t>ケンコウ</t>
    </rPh>
    <rPh sb="2" eb="4">
      <t>ホジョ</t>
    </rPh>
    <rPh sb="4" eb="6">
      <t>ショクヒン</t>
    </rPh>
    <rPh sb="11" eb="12">
      <t>ニチ</t>
    </rPh>
    <rPh sb="13" eb="14">
      <t>ツブ</t>
    </rPh>
    <rPh sb="15" eb="17">
      <t>メヤス</t>
    </rPh>
    <rPh sb="19" eb="20">
      <t>ミズ</t>
    </rPh>
    <rPh sb="24" eb="25">
      <t>ノ</t>
    </rPh>
    <phoneticPr fontId="19"/>
  </si>
  <si>
    <t>4987645492116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</si>
</sst>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154780</xdr:colOff>
      <xdr:row>8</xdr:row>
      <xdr:rowOff>190499</xdr:rowOff>
    </xdr:from>
    <xdr:to>
      <xdr:col>11</xdr:col>
      <xdr:colOff>183356</xdr:colOff>
      <xdr:row>21</xdr:row>
      <xdr:rowOff>247649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7218" y="2345530"/>
          <a:ext cx="2064544" cy="3307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O10" sqref="O10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42479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450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445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438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438</v>
      </c>
      <c r="AI6" s="197"/>
      <c r="AJ6" s="197"/>
      <c r="AK6" s="197"/>
      <c r="AL6" s="197" t="s">
        <v>446</v>
      </c>
      <c r="AM6" s="197"/>
      <c r="AN6" s="197"/>
      <c r="AO6" s="197"/>
      <c r="AP6" s="168">
        <v>1400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329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441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エキス剤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352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030502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447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325</v>
      </c>
      <c r="Q13" s="172"/>
      <c r="R13" s="172"/>
      <c r="S13" s="172"/>
      <c r="T13" s="172" t="s">
        <v>326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327</v>
      </c>
      <c r="AF13" s="172"/>
      <c r="AG13" s="172"/>
      <c r="AH13" s="172"/>
      <c r="AI13" s="172"/>
      <c r="AJ13" s="172"/>
      <c r="AK13" s="172"/>
      <c r="AL13" s="172" t="s">
        <v>328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438</v>
      </c>
      <c r="Q14" s="175"/>
      <c r="R14" s="175"/>
      <c r="S14" s="176"/>
      <c r="T14" s="177" t="s">
        <v>438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438</v>
      </c>
      <c r="AF14" s="175"/>
      <c r="AG14" s="175"/>
      <c r="AH14" s="175"/>
      <c r="AI14" s="175"/>
      <c r="AJ14" s="175"/>
      <c r="AK14" s="176"/>
      <c r="AL14" s="177" t="s">
        <v>438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330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448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350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449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351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331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332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337</v>
      </c>
      <c r="W57" s="133"/>
      <c r="X57" s="133"/>
      <c r="Y57" s="134"/>
      <c r="Z57" s="132" t="s">
        <v>338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137" t="s">
        <v>339</v>
      </c>
      <c r="AA58" s="138"/>
      <c r="AB58" s="138"/>
      <c r="AC58" s="138"/>
      <c r="AD58" s="138"/>
      <c r="AE58" s="138"/>
      <c r="AF58" s="138"/>
      <c r="AG58" s="138" t="s">
        <v>340</v>
      </c>
      <c r="AH58" s="138"/>
      <c r="AI58" s="138"/>
      <c r="AJ58" s="138"/>
      <c r="AK58" s="138"/>
      <c r="AL58" s="138"/>
      <c r="AM58" s="138"/>
      <c r="AN58" s="138" t="s">
        <v>341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40" t="s">
        <v>421</v>
      </c>
      <c r="AA59" s="141"/>
      <c r="AB59" s="141"/>
      <c r="AC59" s="141"/>
      <c r="AD59" s="141"/>
      <c r="AE59" s="141"/>
      <c r="AF59" s="141"/>
      <c r="AG59" s="141" t="s">
        <v>421</v>
      </c>
      <c r="AH59" s="141"/>
      <c r="AI59" s="141"/>
      <c r="AJ59" s="141"/>
      <c r="AK59" s="141"/>
      <c r="AL59" s="141"/>
      <c r="AM59" s="141"/>
      <c r="AN59" s="141" t="s">
        <v>421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342</v>
      </c>
      <c r="C61" s="87"/>
      <c r="D61" s="87" t="s">
        <v>343</v>
      </c>
      <c r="E61" s="87"/>
      <c r="F61" s="87" t="s">
        <v>344</v>
      </c>
      <c r="G61" s="87"/>
      <c r="H61" s="87" t="s">
        <v>345</v>
      </c>
      <c r="I61" s="145"/>
      <c r="J61" s="60"/>
      <c r="K61" s="86" t="s">
        <v>346</v>
      </c>
      <c r="L61" s="87"/>
      <c r="M61" s="87"/>
      <c r="N61" s="87"/>
      <c r="O61" s="87"/>
      <c r="P61" s="87"/>
      <c r="Q61" s="87"/>
      <c r="R61" s="87"/>
      <c r="S61" s="87"/>
      <c r="T61" s="87" t="s">
        <v>347</v>
      </c>
      <c r="U61" s="87"/>
      <c r="V61" s="87"/>
      <c r="W61" s="87"/>
      <c r="X61" s="87"/>
      <c r="Y61" s="87"/>
      <c r="Z61" s="87"/>
      <c r="AA61" s="87"/>
      <c r="AB61" s="87"/>
      <c r="AC61" s="87" t="s">
        <v>348</v>
      </c>
      <c r="AD61" s="87"/>
      <c r="AE61" s="87"/>
      <c r="AF61" s="87"/>
      <c r="AG61" s="87"/>
      <c r="AH61" s="87"/>
      <c r="AI61" s="87"/>
      <c r="AJ61" s="87"/>
      <c r="AK61" s="87"/>
      <c r="AL61" s="87" t="s">
        <v>349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438</v>
      </c>
      <c r="E62" s="144"/>
      <c r="F62" s="144" t="s">
        <v>438</v>
      </c>
      <c r="G62" s="144"/>
      <c r="H62" s="144" t="s">
        <v>438</v>
      </c>
      <c r="I62" s="146"/>
      <c r="K62" s="88">
        <v>42479</v>
      </c>
      <c r="L62" s="89"/>
      <c r="M62" s="89"/>
      <c r="N62" s="89"/>
      <c r="O62" s="89"/>
      <c r="P62" s="89"/>
      <c r="Q62" s="89"/>
      <c r="R62" s="89"/>
      <c r="S62" s="89"/>
      <c r="T62" s="147" t="s">
        <v>423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422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422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05</v>
      </c>
      <c r="D4" s="8" t="str">
        <f>商品登録書!AJ9</f>
        <v>030502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井藤漢方</v>
      </c>
      <c r="K4" s="70" t="str">
        <f>商品登録書!N6</f>
        <v>パワーマカ3000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40粒</v>
      </c>
      <c r="O4" s="10" t="str">
        <f>商品登録書!B6</f>
        <v>4987645492116</v>
      </c>
      <c r="P4" s="10"/>
      <c r="Q4" s="70">
        <f>商品登録書!AP6</f>
        <v>1400</v>
      </c>
      <c r="R4" s="74" t="str">
        <f>商品登録書!P17</f>
        <v>こだわりのマカ3000mg（生換算・1日当たり）にスッポン、黒にんにく、ローヤルゼリー、冬虫夏草（菌糸体）、高麗人参、牡蠣など、9種類のパワフル素材を配合。ゆるぎない自信と生気あふれる毎日のために。飲みやすい小粒カプセル。</v>
      </c>
      <c r="S4" s="74" t="str">
        <f>商品登録書!B26</f>
        <v>健康補助食品として、1日2粒を目安に、水などでお飲みください。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42479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2016-04-19T09:40:01Z</dcterms:modified>
</cp:coreProperties>
</file>