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<sst xmlns="http://schemas.openxmlformats.org/spreadsheetml/2006/main" count="489" uniqueCount="455">
  <si>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</si>
  <si>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</si>
  <si>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</si>
  <si>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</si>
  <si>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</si>
  <si>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</si>
  <si>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</si>
  <si>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</si>
  <si>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</si>
  <si>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</si>
  <si>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</si>
  <si>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</si>
  <si>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</si>
  <si>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</si>
  <si>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</si>
  <si>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</si>
  <si>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</si>
  <si>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</si>
  <si>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</si>
  <si>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</si>
  <si>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</si>
  <si>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</si>
  <si>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</si>
  <si>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</si>
  <si>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</si>
  <si>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</si>
  <si>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</si>
  <si>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</si>
  <si>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</si>
  <si>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</si>
  <si>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</si>
  <si>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</si>
  <si>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</si>
  <si>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</si>
  <si>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</si>
  <si>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</si>
  <si>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</si>
  <si>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</si>
  <si>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</si>
  <si>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</si>
  <si>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</si>
  <si>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</si>
  <si>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</si>
  <si>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</si>
  <si>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</si>
  <si>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</si>
  <si>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</si>
  <si>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</si>
  <si>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</si>
  <si>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</si>
  <si>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</si>
  <si>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</si>
  <si>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</si>
  <si>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</si>
  <si>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</si>
  <si>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</si>
  <si>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</si>
  <si>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</si>
  <si>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</si>
  <si>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</si>
  <si>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</si>
  <si>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</si>
  <si>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</si>
  <si>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</si>
  <si>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</si>
  <si>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</si>
  <si>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</si>
  <si>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</si>
  <si>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</si>
  <si>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</si>
  <si>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</si>
  <si>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</si>
  <si>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</si>
  <si>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</si>
  <si>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</si>
  <si>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</si>
  <si>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</si>
  <si>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</si>
  <si>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</si>
  <si>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</si>
  <si>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</si>
  <si>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</si>
  <si>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</si>
  <si>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</si>
  <si>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</si>
  <si>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</si>
  <si>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</si>
  <si>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</si>
  <si>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</si>
  <si>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</si>
  <si>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</si>
  <si>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</si>
  <si>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</si>
  <si>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</si>
  <si>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</si>
  <si>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</si>
  <si>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</si>
  <si>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</si>
  <si>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</si>
  <si>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</si>
  <si>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</si>
  <si>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</si>
  <si>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</si>
  <si>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</si>
  <si>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</si>
  <si>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</si>
  <si>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</si>
  <si>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</si>
  <si>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</si>
  <si>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</si>
  <si>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</si>
  <si>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</si>
  <si>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</si>
  <si>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</si>
  <si>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</si>
  <si>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</si>
  <si>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</si>
  <si>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</si>
  <si>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</si>
  <si>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</si>
  <si>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</si>
  <si>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</si>
  <si>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</si>
  <si>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</si>
  <si>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</si>
  <si>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</si>
  <si>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</si>
  <si>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</si>
  <si>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</si>
  <si>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</si>
  <si>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</si>
  <si>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</si>
  <si>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</si>
  <si>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</si>
  <si>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</si>
  <si>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</si>
  <si>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</si>
  <si>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</si>
  <si>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</si>
  <si>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</si>
  <si>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</si>
  <si>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</si>
  <si>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</si>
  <si>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</si>
  <si>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</si>
  <si>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</si>
  <si>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</si>
  <si>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</si>
  <si>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</si>
  <si>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</si>
  <si>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</si>
  <si>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</si>
  <si>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</si>
  <si>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</si>
  <si>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</si>
  <si>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</si>
  <si>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</si>
  <si>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</si>
  <si>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</si>
  <si>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</si>
  <si>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</si>
  <si>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</si>
  <si>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</si>
  <si>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</si>
  <si>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</si>
  <si>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</si>
  <si>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</si>
  <si>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</si>
  <si>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</si>
  <si>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</si>
  <si>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</si>
  <si>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</si>
  <si>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</si>
  <si>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</si>
  <si>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</si>
  <si>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</si>
  <si>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</si>
  <si>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</si>
  <si>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</si>
  <si>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</si>
  <si>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</si>
  <si>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</si>
  <si>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</si>
  <si>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</si>
  <si>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</si>
  <si>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</si>
  <si>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</si>
  <si>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</si>
  <si>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</si>
  <si>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</si>
  <si>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</si>
  <si>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</si>
  <si>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</si>
  <si>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</si>
  <si>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</si>
  <si>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</si>
  <si>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</si>
  <si>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</si>
  <si>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</si>
  <si>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</si>
  <si>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</si>
  <si>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</si>
  <si>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</si>
  <si>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</si>
  <si>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</si>
  <si>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</si>
  <si>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</si>
  <si>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</si>
  <si>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</si>
  <si>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</si>
  <si>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</si>
  <si>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</si>
  <si>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</si>
  <si>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</si>
  <si>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</si>
  <si>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</si>
  <si>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</si>
  <si>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</si>
  <si>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</si>
  <si>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</si>
  <si>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</si>
  <si>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</si>
  <si>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</si>
  <si>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</si>
  <si>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</si>
  <si>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</si>
  <si>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</si>
  <si>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</si>
  <si>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</si>
  <si>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</si>
  <si>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</si>
  <si>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</si>
  <si>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</si>
  <si>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</si>
  <si>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</si>
  <si>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</si>
  <si>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</si>
  <si>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</si>
  <si>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</si>
  <si>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</si>
  <si>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</si>
  <si>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</si>
  <si>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</si>
  <si>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</si>
  <si>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</si>
  <si>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</si>
  <si>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</si>
  <si>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</si>
  <si>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</si>
  <si>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</si>
  <si>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</si>
  <si>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</si>
  <si>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</si>
  <si>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</si>
  <si>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</si>
  <si>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</si>
  <si>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</si>
  <si>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</si>
  <si>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</si>
  <si>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</si>
  <si>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</si>
  <si>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</si>
  <si>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</si>
  <si>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</si>
  <si>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</si>
  <si>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</si>
  <si>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</si>
  <si>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</si>
  <si>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</si>
  <si>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</si>
  <si>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</si>
  <si>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</si>
  <si>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</si>
  <si>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</si>
  <si>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</si>
  <si>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</si>
  <si>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</si>
  <si>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</si>
  <si>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</si>
  <si>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</si>
  <si>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</si>
  <si>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</si>
  <si>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</si>
  <si>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</si>
  <si>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</si>
  <si>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</si>
  <si>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</si>
  <si>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</si>
  <si>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</si>
  <si>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</si>
  <si>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</si>
  <si>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</si>
  <si>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</si>
  <si>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</si>
  <si>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</si>
  <si>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</si>
  <si>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</si>
  <si>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</si>
  <si>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</si>
  <si>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</si>
  <si>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</si>
  <si>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</si>
  <si>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</si>
  <si>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</si>
  <si>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</si>
  <si>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</si>
  <si>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</si>
  <si>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</si>
  <si>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</si>
  <si>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</si>
  <si>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</si>
  <si>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</si>
  <si>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</si>
  <si>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</si>
  <si>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</si>
  <si>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</si>
  <si>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</si>
  <si>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</si>
  <si>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</si>
  <si>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</si>
  <si>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</si>
  <si>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</si>
  <si>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</si>
  <si>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</si>
  <si>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</si>
  <si>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</si>
  <si>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</si>
  <si>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</si>
  <si>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</si>
  <si>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</si>
  <si>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</si>
  <si>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</si>
  <si>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</si>
  <si>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</si>
  <si>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</si>
  <si>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</si>
  <si>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</si>
  <si>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</si>
  <si>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</si>
  <si>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</si>
  <si>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</si>
  <si>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</si>
  <si>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</si>
  <si>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</si>
  <si>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</si>
  <si>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</si>
  <si>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</si>
  <si>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</si>
  <si>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</si>
  <si>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</si>
  <si>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</si>
  <si>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</si>
  <si>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</si>
  <si>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</si>
  <si>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</si>
  <si>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</si>
  <si>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</si>
  <si>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</si>
  <si>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</si>
  <si>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</si>
  <si>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</si>
  <si>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</si>
  <si>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</si>
  <si>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</si>
  <si>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</si>
  <si>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</si>
  <si>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</si>
  <si>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</si>
  <si>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</si>
  <si>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</si>
  <si>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</si>
  <si>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</si>
  <si>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</si>
  <si>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</si>
  <si>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</si>
  <si>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</si>
  <si>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</si>
  <si>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</si>
  <si>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</si>
  <si>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</si>
  <si>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</si>
  <si>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</si>
  <si>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</si>
  <si>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</si>
  <si>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</si>
  <si>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</si>
  <si>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</si>
  <si>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</si>
  <si>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</si>
  <si>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</si>
  <si>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</si>
  <si>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</si>
  <si>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</si>
  <si>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</si>
  <si>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</si>
  <si>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</si>
  <si>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</si>
  <si>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</si>
  <si>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</si>
  <si>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</si>
  <si>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</si>
  <si>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</si>
  <si>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</si>
  <si>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</si>
  <si>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</si>
  <si>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</si>
  <si>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</si>
  <si>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</si>
  <si>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</si>
  <si>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</si>
  <si>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</si>
  <si>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</si>
  <si>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</si>
  <si>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</si>
  <si>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</si>
  <si>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</si>
  <si>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</si>
  <si>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</si>
  <si>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</si>
  <si>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</si>
  <si>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</si>
  <si>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</si>
  <si>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</si>
  <si>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</si>
  <si>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</si>
  <si>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</si>
  <si>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</si>
  <si>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</si>
  <si>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</si>
  <si>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</si>
  <si>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</si>
  <si>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</si>
  <si>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</si>
  <si>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</si>
  <si>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</si>
  <si>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</si>
  <si>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</si>
  <si>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</si>
  <si>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</si>
  <si>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</si>
  <si>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</si>
  <si>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</si>
  <si>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</si>
  <si>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</si>
  <si>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</si>
  <si>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</si>
  <si>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0001</t>
    <phoneticPr fontId="19"/>
  </si>
  <si>
    <t>8809332992463</t>
    <phoneticPr fontId="19"/>
  </si>
  <si>
    <t>ドドジャパン</t>
    <phoneticPr fontId="19"/>
  </si>
  <si>
    <t>パルガントン</t>
    <phoneticPr fontId="19"/>
  </si>
  <si>
    <t>シアトリカルパウダーN</t>
    <phoneticPr fontId="19"/>
  </si>
  <si>
    <t>20g</t>
    <phoneticPr fontId="19"/>
  </si>
  <si>
    <t>オリジナルベージュ</t>
    <phoneticPr fontId="19"/>
  </si>
  <si>
    <t xml:space="preserve">①8種の美容液成分を配合。さらに乾きにくい。
②化粧崩れの原因である、汗や皮脂を吸着するパウダーを配合。さらにくずれにくい。
③モイストカバー処方でさらに、くすみにくい。美肌もキープ！実は、カバー力もアップ！
④色もつかいやすくリニューアル！
</t>
    <rPh sb="2" eb="3">
      <t>シュ</t>
    </rPh>
    <rPh sb="4" eb="7">
      <t>ビヨウエキ</t>
    </rPh>
    <rPh sb="7" eb="9">
      <t>セイブン</t>
    </rPh>
    <rPh sb="10" eb="12">
      <t>ハイゴウ</t>
    </rPh>
    <rPh sb="16" eb="17">
      <t>カワ</t>
    </rPh>
    <rPh sb="24" eb="26">
      <t>ケショウ</t>
    </rPh>
    <rPh sb="26" eb="27">
      <t>クズ</t>
    </rPh>
    <rPh sb="29" eb="31">
      <t>ゲンイン</t>
    </rPh>
    <rPh sb="35" eb="36">
      <t>アセ</t>
    </rPh>
    <rPh sb="37" eb="39">
      <t>ヒシ</t>
    </rPh>
    <rPh sb="40" eb="42">
      <t>キュウチャク</t>
    </rPh>
    <rPh sb="49" eb="51">
      <t>ハイゴウ</t>
    </rPh>
    <rPh sb="71" eb="73">
      <t>ショホウ</t>
    </rPh>
    <rPh sb="85" eb="87">
      <t>ビハダ</t>
    </rPh>
    <rPh sb="92" eb="93">
      <t>ジツ</t>
    </rPh>
    <rPh sb="98" eb="99">
      <t>リョク</t>
    </rPh>
    <rPh sb="106" eb="107">
      <t>イロ</t>
    </rPh>
    <phoneticPr fontId="19"/>
  </si>
  <si>
    <t>ファンデーションの仕上げやメイク直しのときにご使用ください。パウダーを適量パフにとり、顔全体にムラなくなじませます。</t>
    <rPh sb="9" eb="11">
      <t>シア</t>
    </rPh>
    <rPh sb="16" eb="17">
      <t>ナオ</t>
    </rPh>
    <rPh sb="23" eb="25">
      <t>シヨウ</t>
    </rPh>
    <rPh sb="35" eb="37">
      <t>テキリョウ</t>
    </rPh>
    <rPh sb="43" eb="46">
      <t>カオゼンタイ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</si>
</sst>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130968</xdr:colOff>
      <xdr:row>9</xdr:row>
      <xdr:rowOff>178594</xdr:rowOff>
    </xdr:from>
    <xdr:to>
      <xdr:col>12</xdr:col>
      <xdr:colOff>214313</xdr:colOff>
      <xdr:row>21</xdr:row>
      <xdr:rowOff>35719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549"/>
        <a:stretch>
          <a:fillRect/>
        </a:stretch>
      </xdr:blipFill>
      <xdr:spPr bwMode="auto">
        <a:xfrm>
          <a:off x="357187" y="2583657"/>
          <a:ext cx="2571751" cy="285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452</v>
      </c>
      <c r="AI6" s="103"/>
      <c r="AJ6" s="103"/>
      <c r="AK6" s="103"/>
      <c r="AL6" s="103" t="s">
        <v>451</v>
      </c>
      <c r="AM6" s="103"/>
      <c r="AN6" s="103"/>
      <c r="AO6" s="103"/>
      <c r="AP6" s="108">
        <v>1440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ドドジャパン</v>
      </c>
      <c r="K4" s="70" t="str">
        <f>商品登録書!N6</f>
        <v>パルガントン</v>
      </c>
      <c r="L4" s="70" t="str">
        <f>商品登録書!X6</f>
        <v>シアトリカルパウダーN</v>
      </c>
      <c r="M4" s="70" t="str">
        <f>商品登録書!AH6</f>
        <v>オリジナルベージュ</v>
      </c>
      <c r="N4" s="70" t="str">
        <f>商品登録書!AL6</f>
        <v>20g</v>
      </c>
      <c r="O4" s="10" t="str">
        <f>商品登録書!B6</f>
        <v>8809332992463</v>
      </c>
      <c r="P4" s="10"/>
      <c r="Q4" s="70">
        <f>商品登録書!AP6</f>
        <v>1440</v>
      </c>
      <c r="R4" s="74" t="str">
        <f>商品登録書!P17</f>
        <v xml:space="preserve">①8種の美容液成分を配合。さらに乾きにくい。
②化粧崩れの原因である、汗や皮脂を吸着するパウダーを配合。さらにくずれにくい。
③モイストカバー処方でさらに、くすみにくい。美肌もキープ！実は、カバー力もアップ！
④色もつかいやすくリニューアル！
</v>
      </c>
      <c r="S4" s="74" t="str">
        <f>商品登録書!B26</f>
        <v>ファンデーションの仕上げやメイク直しのときにご使用ください。パウダーを適量パフにとり、顔全体にムラなくなじませます。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2016-05-12T03:05:25Z</dcterms:modified>
</cp:coreProperties>
</file>