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29D70CA2-FD76-4D1D-BAA3-2F04078740B0}" xr6:coauthVersionLast="31" xr6:coauthVersionMax="31" xr10:uidLastSave="{00000000-0000-0000-0000-000000000000}"/>
  <bookViews>
    <workbookView xWindow="0" yWindow="0" windowWidth="22260" windowHeight="12645" activeTab="2" xr2:uid="{00000000-000D-0000-FFFF-FFFF00000000}"/>
  </bookViews>
  <sheets>
    <sheet name="Returns" sheetId="7" r:id="rId1"/>
    <sheet name="fedata" sheetId="6" r:id="rId2"/>
    <sheet name="Sheet9" sheetId="9" r:id="rId3"/>
  </sheets>
  <definedNames>
    <definedName name="ExternalData_1" localSheetId="1" hidden="1">fedata!$A$1:$CY$10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7" l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C5" i="7"/>
  <c r="C6" i="7"/>
  <c r="C7" i="7" s="1"/>
  <c r="C8" i="7" s="1"/>
  <c r="C9" i="7" s="1"/>
  <c r="B19" i="7"/>
  <c r="A5" i="7"/>
  <c r="A6" i="7" s="1"/>
  <c r="B20" i="7" l="1"/>
  <c r="C10" i="7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A7" i="7"/>
  <c r="A8" i="7" s="1"/>
  <c r="B21" i="7" l="1"/>
  <c r="C21" i="7"/>
  <c r="A9" i="7"/>
  <c r="B22" i="7" l="1"/>
  <c r="C22" i="7"/>
  <c r="A10" i="7"/>
  <c r="B23" i="7" l="1"/>
  <c r="C23" i="7"/>
  <c r="A11" i="7"/>
  <c r="B24" i="7" l="1"/>
  <c r="C24" i="7"/>
  <c r="A12" i="7"/>
  <c r="B25" i="7" l="1"/>
  <c r="C25" i="7"/>
  <c r="A13" i="7"/>
  <c r="B26" i="7" l="1"/>
  <c r="C26" i="7"/>
  <c r="A14" i="7"/>
  <c r="C27" i="7" l="1"/>
  <c r="B27" i="7"/>
  <c r="A15" i="7"/>
  <c r="B28" i="7" l="1"/>
  <c r="C28" i="7"/>
  <c r="A16" i="7"/>
  <c r="B29" i="7" l="1"/>
  <c r="C29" i="7"/>
  <c r="A17" i="7"/>
  <c r="B30" i="7" l="1"/>
  <c r="C30" i="7"/>
  <c r="A18" i="7"/>
  <c r="B31" i="7" l="1"/>
  <c r="C31" i="7"/>
  <c r="A19" i="7"/>
  <c r="B32" i="7" l="1"/>
  <c r="C32" i="7"/>
  <c r="A20" i="7"/>
  <c r="B33" i="7" l="1"/>
  <c r="C33" i="7"/>
  <c r="A21" i="7"/>
  <c r="B34" i="7" l="1"/>
  <c r="C34" i="7"/>
  <c r="A22" i="7"/>
  <c r="C35" i="7" l="1"/>
  <c r="B35" i="7"/>
  <c r="A23" i="7"/>
  <c r="B36" i="7" l="1"/>
  <c r="C36" i="7"/>
  <c r="A24" i="7"/>
  <c r="B37" i="7" l="1"/>
  <c r="C37" i="7"/>
  <c r="A25" i="7"/>
  <c r="B38" i="7" l="1"/>
  <c r="C38" i="7"/>
  <c r="A26" i="7"/>
  <c r="B39" i="7" l="1"/>
  <c r="C39" i="7"/>
  <c r="A27" i="7"/>
  <c r="B40" i="7" l="1"/>
  <c r="C40" i="7"/>
  <c r="A28" i="7"/>
  <c r="B41" i="7" l="1"/>
  <c r="C41" i="7"/>
  <c r="A29" i="7"/>
  <c r="B42" i="7" l="1"/>
  <c r="C42" i="7"/>
  <c r="A30" i="7"/>
  <c r="C43" i="7" l="1"/>
  <c r="B43" i="7"/>
  <c r="A31" i="7"/>
  <c r="B44" i="7" l="1"/>
  <c r="C44" i="7"/>
  <c r="A32" i="7"/>
  <c r="B45" i="7" l="1"/>
  <c r="C45" i="7"/>
  <c r="A33" i="7"/>
  <c r="B46" i="7" l="1"/>
  <c r="C46" i="7"/>
  <c r="A34" i="7"/>
  <c r="B47" i="7" l="1"/>
  <c r="C47" i="7"/>
  <c r="A35" i="7"/>
  <c r="B48" i="7" l="1"/>
  <c r="C48" i="7"/>
  <c r="A36" i="7"/>
  <c r="B49" i="7" l="1"/>
  <c r="C49" i="7"/>
  <c r="A37" i="7"/>
  <c r="B50" i="7" l="1"/>
  <c r="C50" i="7"/>
  <c r="A38" i="7"/>
  <c r="C51" i="7" l="1"/>
  <c r="B51" i="7"/>
  <c r="A39" i="7"/>
  <c r="B52" i="7" l="1"/>
  <c r="C52" i="7"/>
  <c r="A40" i="7"/>
  <c r="B53" i="7" l="1"/>
  <c r="C53" i="7"/>
  <c r="A41" i="7"/>
  <c r="B54" i="7" l="1"/>
  <c r="C54" i="7"/>
  <c r="A42" i="7"/>
  <c r="B55" i="7" l="1"/>
  <c r="C55" i="7"/>
  <c r="A43" i="7"/>
  <c r="B56" i="7" l="1"/>
  <c r="C56" i="7"/>
  <c r="A44" i="7"/>
  <c r="B57" i="7" l="1"/>
  <c r="C57" i="7"/>
  <c r="A45" i="7"/>
  <c r="B58" i="7" l="1"/>
  <c r="C58" i="7"/>
  <c r="A46" i="7"/>
  <c r="C59" i="7" l="1"/>
  <c r="B59" i="7"/>
  <c r="A47" i="7"/>
  <c r="B60" i="7" l="1"/>
  <c r="C60" i="7"/>
  <c r="A48" i="7"/>
  <c r="B61" i="7" l="1"/>
  <c r="C61" i="7"/>
  <c r="A49" i="7"/>
  <c r="B62" i="7" l="1"/>
  <c r="C62" i="7"/>
  <c r="A50" i="7"/>
  <c r="B63" i="7" l="1"/>
  <c r="C63" i="7"/>
  <c r="A51" i="7"/>
  <c r="B64" i="7" l="1"/>
  <c r="C64" i="7"/>
  <c r="A52" i="7"/>
  <c r="B65" i="7" l="1"/>
  <c r="C65" i="7"/>
  <c r="A53" i="7"/>
  <c r="B66" i="7" l="1"/>
  <c r="C66" i="7"/>
  <c r="A54" i="7"/>
  <c r="C67" i="7" l="1"/>
  <c r="B67" i="7"/>
  <c r="A55" i="7"/>
  <c r="B68" i="7" l="1"/>
  <c r="C68" i="7"/>
  <c r="A56" i="7"/>
  <c r="B69" i="7" l="1"/>
  <c r="C69" i="7"/>
  <c r="A57" i="7"/>
  <c r="B70" i="7" l="1"/>
  <c r="C70" i="7"/>
  <c r="A58" i="7"/>
  <c r="B71" i="7" l="1"/>
  <c r="C71" i="7"/>
  <c r="A59" i="7"/>
  <c r="B72" i="7" l="1"/>
  <c r="C72" i="7"/>
  <c r="A60" i="7"/>
  <c r="B73" i="7" l="1"/>
  <c r="C73" i="7"/>
  <c r="A61" i="7"/>
  <c r="B74" i="7" l="1"/>
  <c r="C74" i="7"/>
  <c r="A62" i="7"/>
  <c r="C75" i="7" l="1"/>
  <c r="B75" i="7"/>
  <c r="A63" i="7"/>
  <c r="B76" i="7" l="1"/>
  <c r="C76" i="7"/>
  <c r="A64" i="7"/>
  <c r="B77" i="7" l="1"/>
  <c r="C77" i="7"/>
  <c r="A65" i="7"/>
  <c r="B78" i="7" l="1"/>
  <c r="C78" i="7"/>
  <c r="A66" i="7"/>
  <c r="B79" i="7" l="1"/>
  <c r="C79" i="7"/>
  <c r="A67" i="7"/>
  <c r="B80" i="7" l="1"/>
  <c r="C80" i="7"/>
  <c r="A68" i="7"/>
  <c r="B81" i="7" l="1"/>
  <c r="C81" i="7"/>
  <c r="A69" i="7"/>
  <c r="B82" i="7" l="1"/>
  <c r="C82" i="7"/>
  <c r="A70" i="7"/>
  <c r="C83" i="7" l="1"/>
  <c r="B83" i="7"/>
  <c r="A71" i="7"/>
  <c r="B84" i="7" l="1"/>
  <c r="C84" i="7"/>
  <c r="A72" i="7"/>
  <c r="B85" i="7" l="1"/>
  <c r="C85" i="7"/>
  <c r="A73" i="7"/>
  <c r="B86" i="7" l="1"/>
  <c r="C86" i="7"/>
  <c r="A74" i="7"/>
  <c r="B87" i="7" l="1"/>
  <c r="C87" i="7"/>
  <c r="A75" i="7"/>
  <c r="B88" i="7" l="1"/>
  <c r="C88" i="7"/>
  <c r="A76" i="7"/>
  <c r="B89" i="7" l="1"/>
  <c r="C89" i="7"/>
  <c r="A77" i="7"/>
  <c r="B90" i="7" l="1"/>
  <c r="C90" i="7"/>
  <c r="A78" i="7"/>
  <c r="C91" i="7" l="1"/>
  <c r="B91" i="7"/>
  <c r="A79" i="7"/>
  <c r="B92" i="7" l="1"/>
  <c r="C92" i="7"/>
  <c r="A80" i="7"/>
  <c r="B93" i="7" l="1"/>
  <c r="C93" i="7"/>
  <c r="A81" i="7"/>
  <c r="B94" i="7" l="1"/>
  <c r="C94" i="7"/>
  <c r="A82" i="7"/>
  <c r="B95" i="7" l="1"/>
  <c r="C95" i="7"/>
  <c r="A83" i="7"/>
  <c r="B96" i="7" l="1"/>
  <c r="C96" i="7"/>
  <c r="A84" i="7"/>
  <c r="B97" i="7" l="1"/>
  <c r="C97" i="7"/>
  <c r="A85" i="7"/>
  <c r="B98" i="7" l="1"/>
  <c r="C98" i="7"/>
  <c r="A86" i="7"/>
  <c r="C99" i="7" l="1"/>
  <c r="B99" i="7"/>
  <c r="A87" i="7"/>
  <c r="B100" i="7" l="1"/>
  <c r="C100" i="7"/>
  <c r="A88" i="7"/>
  <c r="B101" i="7" l="1"/>
  <c r="C101" i="7"/>
  <c r="A89" i="7"/>
  <c r="B102" i="7" l="1"/>
  <c r="C102" i="7"/>
  <c r="A90" i="7"/>
  <c r="B103" i="7" l="1"/>
  <c r="C103" i="7"/>
  <c r="A91" i="7"/>
  <c r="B104" i="7" l="1"/>
  <c r="C104" i="7"/>
  <c r="A92" i="7"/>
  <c r="B105" i="7" l="1"/>
  <c r="C105" i="7"/>
  <c r="A93" i="7"/>
  <c r="B106" i="7" l="1"/>
  <c r="C106" i="7"/>
  <c r="A94" i="7"/>
  <c r="C107" i="7" l="1"/>
  <c r="B107" i="7"/>
  <c r="A95" i="7"/>
  <c r="A96" i="7" l="1"/>
  <c r="A97" i="7" l="1"/>
  <c r="A98" i="7" l="1"/>
  <c r="A99" i="7" l="1"/>
  <c r="A100" i="7" l="1"/>
  <c r="A101" i="7" l="1"/>
  <c r="A102" i="7" l="1"/>
  <c r="A103" i="7" l="1"/>
  <c r="A104" i="7" l="1"/>
  <c r="A105" i="7" l="1"/>
  <c r="A106" i="7" l="1"/>
  <c r="A107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44CA94-9A39-4508-AFD8-E38AD9160399}" keepAlive="1" name="Query - PerformanceSeries?sid=f87ff4c1-feb4-e811-9120-00155d0d933a&amp;UserID=9C143EA4-C (2)" description="Connection to the 'PerformanceSeries?sid=f87ff4c1-feb4-e811-9120-00155d0d933a&amp;UserID=9C143EA4-C (2)' query in the workbook." type="5" refreshedVersion="0" background="1">
    <dbPr connection="Provider=Microsoft.Mashup.OleDb.1;Data Source=$Workbook$;Location=&quot;PerformanceSeries?sid=f87ff4c1-feb4-e811-9120-00155d0d933a&amp;UserID=9C143EA4-C (2)&quot;;Extended Properties=&quot;&quot;" command="SELECT * FROM [PerformanceSeries?sid=f87ff4c1-feb4-e811-9120-00155d0d933a&amp;UserID=9C143EA4-C (2)]"/>
  </connection>
  <connection id="2" xr16:uid="{0858D245-493C-43AA-8448-7E051CA706D9}" keepAlive="1" name="Query - PerformanceSeries?sid=f87ff4c1-feb4-e811-9120-00155d0d933a&amp;UserID=9C143EA4-C (3)" description="Connection to the 'PerformanceSeries?sid=f87ff4c1-feb4-e811-9120-00155d0d933a&amp;UserID=9C143EA4-C (3)' query in the workbook." type="5" refreshedVersion="0" background="1">
    <dbPr connection="Provider=Microsoft.Mashup.OleDb.1;Data Source=$Workbook$;Location=&quot;PerformanceSeries?sid=f87ff4c1-feb4-e811-9120-00155d0d933a&amp;UserID=9C143EA4-C (3)&quot;;Extended Properties=&quot;&quot;" command="SELECT * FROM [PerformanceSeries?sid=f87ff4c1-feb4-e811-9120-00155d0d933a&amp;UserID=9C143EA4-C (3)]"/>
  </connection>
  <connection id="3" xr16:uid="{0AAF264E-82C8-4890-BD96-03D8D51E33EE}" keepAlive="1" name="Query - PerformanceSeries?sid=f87ff4c1-feb4-e811-9120-00155d0d933a&amp;UserID=9C143EA4-C (4)" description="Connection to the 'PerformanceSeries?sid=f87ff4c1-feb4-e811-9120-00155d0d933a&amp;UserID=9C143EA4-C (4)' query in the workbook." type="5" refreshedVersion="0" background="1">
    <dbPr connection="Provider=Microsoft.Mashup.OleDb.1;Data Source=$Workbook$;Location=&quot;PerformanceSeries?sid=f87ff4c1-feb4-e811-9120-00155d0d933a&amp;UserID=9C143EA4-C (4)&quot;;Extended Properties=&quot;&quot;" command="SELECT * FROM [PerformanceSeries?sid=f87ff4c1-feb4-e811-9120-00155d0d933a&amp;UserID=9C143EA4-C (4)]"/>
  </connection>
  <connection id="4" xr16:uid="{A5562BFB-8623-4359-A84B-57C09DC6E5CE}" keepAlive="1" name="Query - PerformanceSeries?sid=f87ff4c1-feb4-e811-9120-00155d0d933a&amp;UserID=9C143EA4-C (5)" description="Connection to the 'PerformanceSeries?sid=f87ff4c1-feb4-e811-9120-00155d0d933a&amp;UserID=9C143EA4-C (5)' query in the workbook." type="5" refreshedVersion="6" background="1" saveData="1">
    <dbPr connection="Provider=Microsoft.Mashup.OleDb.1;Data Source=$Workbook$;Location=&quot;PerformanceSeries?sid=f87ff4c1-feb4-e811-9120-00155d0d933a&amp;UserID=9C143EA4-C (5)&quot;;Extended Properties=&quot;&quot;" command="SELECT * FROM [PerformanceSeries?sid=f87ff4c1-feb4-e811-9120-00155d0d933a&amp;UserID=9C143EA4-C (5)]"/>
  </connection>
  <connection id="5" xr16:uid="{7F25EECC-C9F4-494D-ADBC-2CCF0E0663C6}" keepAlive="1" name="Query - PerformanceSeries?sid=f87ff4c1-feb4-e811-9120-00155d0d933a&amp;UserID=9C143EA4-CFCD-" description="Connection to the 'PerformanceSeries?sid=f87ff4c1-feb4-e811-9120-00155d0d933a&amp;UserID=9C143EA4-CFCD-' query in the workbook." type="5" refreshedVersion="0" background="1">
    <dbPr connection="Provider=Microsoft.Mashup.OleDb.1;Data Source=$Workbook$;Location=&quot;PerformanceSeries?sid=f87ff4c1-feb4-e811-9120-00155d0d933a&amp;UserID=9C143EA4-CFCD-&quot;;Extended Properties=&quot;&quot;" command="SELECT * FROM [PerformanceSeries?sid=f87ff4c1-feb4-e811-9120-00155d0d933a&amp;UserID=9C143EA4-CFCD-]"/>
  </connection>
</connections>
</file>

<file path=xl/sharedStrings.xml><?xml version="1.0" encoding="utf-8"?>
<sst xmlns="http://schemas.openxmlformats.org/spreadsheetml/2006/main" count="2855" uniqueCount="924">
  <si>
    <t>Column1</t>
  </si>
  <si>
    <t>Column2</t>
  </si>
  <si>
    <t/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</si>
  <si>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</si>
  <si>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</si>
  <si>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</si>
  <si>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</si>
  <si>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</si>
  <si>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</si>
  <si>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</si>
  <si>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</si>
  <si>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</si>
  <si>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</si>
  <si>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</si>
  <si>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</si>
  <si>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</si>
  <si>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</si>
  <si>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</si>
  <si>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</si>
  <si>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</si>
  <si>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</si>
  <si>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</si>
  <si>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</si>
  <si>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</si>
  <si>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</si>
  <si>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</si>
  <si>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</si>
  <si>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</si>
  <si>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</si>
  <si>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</si>
  <si>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</si>
  <si>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</si>
  <si>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</si>
  <si>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</si>
  <si>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</si>
  <si>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</si>
  <si>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</si>
  <si>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</si>
  <si>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</si>
  <si>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</si>
  <si>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</si>
  <si>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</si>
  <si>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</si>
  <si>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</si>
  <si>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</si>
  <si>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</si>
  <si>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</si>
  <si>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</si>
  <si>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</si>
  <si>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</si>
  <si>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</si>
  <si>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</si>
  <si>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</si>
  <si>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</si>
  <si>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</si>
  <si>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</si>
  <si>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</si>
  <si>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</si>
  <si>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</si>
  <si>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</si>
  <si>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</si>
  <si>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</si>
  <si>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</si>
  <si>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</si>
  <si>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</si>
  <si>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</si>
  <si>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</si>
  <si>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</si>
  <si>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</si>
  <si>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</si>
  <si>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</si>
  <si>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</si>
  <si>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</si>
  <si>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</si>
  <si>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</si>
  <si>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</si>
  <si>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</si>
  <si>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</si>
  <si>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</si>
  <si>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</si>
  <si>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</si>
  <si>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</si>
  <si>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</si>
  <si>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</si>
  <si>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</si>
  <si>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</si>
  <si>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</si>
  <si>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</si>
  <si>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</si>
  <si>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</si>
  <si>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</si>
  <si>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</si>
  <si>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</si>
  <si>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</si>
  <si>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</si>
  <si>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</si>
  <si>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</si>
  <si>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</si>
  <si>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</si>
  <si>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</si>
  <si>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</si>
  <si>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</si>
  <si>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</si>
  <si>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</si>
  <si>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Sector</t>
  </si>
  <si>
    <t>4518.983739</t>
  </si>
  <si>
    <t>0.320512820512819</t>
  </si>
  <si>
    <t>-0.128040973111387</t>
  </si>
  <si>
    <t>0.0640614990390809</t>
  </si>
  <si>
    <t>0.385852090032146</t>
  </si>
  <si>
    <t>-0.128452151573533</t>
  </si>
  <si>
    <t>-0.637755102040816</t>
  </si>
  <si>
    <t>0.0634920634920544</t>
  </si>
  <si>
    <t>0.254452926208648</t>
  </si>
  <si>
    <t>0.511508951406658</t>
  </si>
  <si>
    <t>0.0642673521850989</t>
  </si>
  <si>
    <t>-0.63171193935565</t>
  </si>
  <si>
    <t>0.253485424588096</t>
  </si>
  <si>
    <t>0.128287363694679</t>
  </si>
  <si>
    <t>1.04780615586118</t>
  </si>
  <si>
    <t>-0.130293159609118</t>
  </si>
  <si>
    <t>0</t>
  </si>
  <si>
    <t>0.0655307994757548</t>
  </si>
  <si>
    <t>1.25994694960212</t>
  </si>
  <si>
    <t>0.804289544235925</t>
  </si>
  <si>
    <t>-0.268456375838932</t>
  </si>
  <si>
    <t>0.338983050847452</t>
  </si>
  <si>
    <t>0.887372013651877</t>
  </si>
  <si>
    <t>0.682593856655278</t>
  </si>
  <si>
    <t>0.550584996558845</t>
  </si>
  <si>
    <t>0.474576271186433</t>
  </si>
  <si>
    <t>-0.543847722637658</t>
  </si>
  <si>
    <t>1.03950103950103</t>
  </si>
  <si>
    <t>0.350385423966371</t>
  </si>
  <si>
    <t>1.06837606837606</t>
  </si>
  <si>
    <t>0.939306358381509</t>
  </si>
  <si>
    <t>0.815418828762038</t>
  </si>
  <si>
    <t>0.223048327137554</t>
  </si>
  <si>
    <t>0.218658892128265</t>
  </si>
  <si>
    <t>0.975243810952753</t>
  </si>
  <si>
    <t>2802.120000</t>
  </si>
  <si>
    <t>1.27118511872693</t>
  </si>
  <si>
    <t>2.49728744948767</t>
  </si>
  <si>
    <t>-0.504141233358313</t>
  </si>
  <si>
    <t>4.67395417751186</t>
  </si>
  <si>
    <t>2.82945667707546</t>
  </si>
  <si>
    <t>-2.49433037589554</t>
  </si>
  <si>
    <t>1.82699500929686</t>
  </si>
  <si>
    <t>1.152956164938</t>
  </si>
  <si>
    <t>1.02807781883909</t>
  </si>
  <si>
    <t>-0.652840803189203</t>
  </si>
  <si>
    <t>4.28689438186824</t>
  </si>
  <si>
    <t>2.69899265881757</t>
  </si>
  <si>
    <t>5.38421333390808</t>
  </si>
  <si>
    <t>5.23648236881185</t>
  </si>
  <si>
    <t>-2.00433468259259</t>
  </si>
  <si>
    <t>-3.15315352663839</t>
  </si>
  <si>
    <t>-3.76482635581472</t>
  </si>
  <si>
    <t>3.57143062722423</t>
  </si>
  <si>
    <t>0.0561198791574347</t>
  </si>
  <si>
    <t>-3.58543771073861</t>
  </si>
  <si>
    <t>0.800000089755293</t>
  </si>
  <si>
    <t>0.978697425723229</t>
  </si>
  <si>
    <t>1.42349191665043</t>
  </si>
  <si>
    <t>2.15598908266661</t>
  </si>
  <si>
    <t>-1.98337004077409</t>
  </si>
  <si>
    <t>2.82637988916057</t>
  </si>
  <si>
    <t>3.23854256705773</t>
  </si>
  <si>
    <t>2.0627007237191</t>
  </si>
  <si>
    <t>2.65866007082036</t>
  </si>
  <si>
    <t>0.313228682383881</t>
  </si>
  <si>
    <t>-0.0860549136122324</t>
  </si>
  <si>
    <t>-8.58369312089774</t>
  </si>
  <si>
    <t>1.55096037519735</t>
  </si>
  <si>
    <t>9.78618590350371</t>
  </si>
  <si>
    <t>8.78815730328866</t>
  </si>
  <si>
    <t>-7.90144015810012</t>
  </si>
  <si>
    <t>358.500000</t>
  </si>
  <si>
    <t>-0.348189415041777</t>
  </si>
  <si>
    <t>0.707714083510269</t>
  </si>
  <si>
    <t>0.912921348314599</t>
  </si>
  <si>
    <t>-2.13793103448277</t>
  </si>
  <si>
    <t>-1.3888888888889</t>
  </si>
  <si>
    <t>1.79468772433597</t>
  </si>
  <si>
    <t>-0.486787204450623</t>
  </si>
  <si>
    <t>5.04266873545383</t>
  </si>
  <si>
    <t>0.388802488335926</t>
  </si>
  <si>
    <t>-1.80817610062893</t>
  </si>
  <si>
    <t>0.55467511885896</t>
  </si>
  <si>
    <t>-1.02120974076985</t>
  </si>
  <si>
    <t>1.58478605388273</t>
  </si>
  <si>
    <t>0.628436763550666</t>
  </si>
  <si>
    <t>-0.970088924818102</t>
  </si>
  <si>
    <t>-0.830564784053156</t>
  </si>
  <si>
    <t>1.02127659574467</t>
  </si>
  <si>
    <t>-1.69923534409515</t>
  </si>
  <si>
    <t>0.34217279726263</t>
  </si>
  <si>
    <t>-4.95934959349594</t>
  </si>
  <si>
    <t>2.91734197730955</t>
  </si>
  <si>
    <t>0.336700336700324</t>
  </si>
  <si>
    <t>-1.5228426395939</t>
  </si>
  <si>
    <t>2.68336314847943</t>
  </si>
  <si>
    <t>2.8142589118199</t>
  </si>
  <si>
    <t>0.0973709834469316</t>
  </si>
  <si>
    <t>2238.576977</t>
  </si>
  <si>
    <t>3.04668304668305</t>
  </si>
  <si>
    <t>2.46727089627392</t>
  </si>
  <si>
    <t>4.80211081794195</t>
  </si>
  <si>
    <t>4.69613259668509</t>
  </si>
  <si>
    <t>0.779510022271723</t>
  </si>
  <si>
    <t>1.07692307692306</t>
  </si>
  <si>
    <t>-3.71485943775099</t>
  </si>
  <si>
    <t>-0.0512295081967151</t>
  </si>
  <si>
    <t>-2.38568588469185</t>
  </si>
  <si>
    <t>2.37467018469657</t>
  </si>
  <si>
    <t>0.459887583035257</t>
  </si>
  <si>
    <t>11.5593016255268</t>
  </si>
  <si>
    <t>4.93441599000626</t>
  </si>
  <si>
    <t>2.28459530026111</t>
  </si>
  <si>
    <t>0.970873786407767</t>
  </si>
  <si>
    <t>-7.35483870967743</t>
  </si>
  <si>
    <t>4.80461242793082</t>
  </si>
  <si>
    <t>2.10740992522094</t>
  </si>
  <si>
    <t>-3.40826686004352</t>
  </si>
  <si>
    <t>-0.301204819277112</t>
  </si>
  <si>
    <t>0.400641025641035</t>
  </si>
  <si>
    <t>-1.37096774193549</t>
  </si>
  <si>
    <t>1.0441767068273</t>
  </si>
  <si>
    <t>-2.8888888888889</t>
  </si>
  <si>
    <t>2.40420736288507</t>
  </si>
  <si>
    <t>2.48075278015396</t>
  </si>
  <si>
    <t>-0.261324041811839</t>
  </si>
  <si>
    <t>5.01856897836241</t>
  </si>
  <si>
    <t>0.184213276793987</t>
  </si>
  <si>
    <t>4.56493385504007</t>
  </si>
  <si>
    <t>-6.24372286658458</t>
  </si>
  <si>
    <t>0.648741355359417</t>
  </si>
  <si>
    <t>0.767773359995649</t>
  </si>
  <si>
    <t>5.69505334547866</t>
  </si>
  <si>
    <t>8943.545037</t>
  </si>
  <si>
    <t>-1.8428581668674</t>
  </si>
  <si>
    <t>3.49720995303744</t>
  </si>
  <si>
    <t>-3.49603714398598</t>
  </si>
  <si>
    <t>-0.13985421444872</t>
  </si>
  <si>
    <t>0.903033951832244</t>
  </si>
  <si>
    <t>2.42517952221277</t>
  </si>
  <si>
    <t>4.72096218306015</t>
  </si>
  <si>
    <t>4.37979562857986</t>
  </si>
  <si>
    <t>-1.26187383241162</t>
  </si>
  <si>
    <t>3.57494038860584</t>
  </si>
  <si>
    <t>6.61526848369329</t>
  </si>
  <si>
    <t>5.70632117614596</t>
  </si>
  <si>
    <t>-1.3706170968128</t>
  </si>
  <si>
    <t>-2.83185458472059</t>
  </si>
  <si>
    <t>5.03510195573356</t>
  </si>
  <si>
    <t>-6.29034666124528</t>
  </si>
  <si>
    <t>3.99944738682139</t>
  </si>
  <si>
    <t>4.40542526979029</t>
  </si>
  <si>
    <t>2.55794063175223</t>
  </si>
  <si>
    <t>3.18579327834352</t>
  </si>
  <si>
    <t>-0.990596667400245</t>
  </si>
  <si>
    <t>-5.87819385105136</t>
  </si>
  <si>
    <t>5.6276952291733</t>
  </si>
  <si>
    <t>1.02653013930254</t>
  </si>
  <si>
    <t>-1.62718881601699</t>
  </si>
  <si>
    <t>4.02837528545617</t>
  </si>
  <si>
    <t>-0.417994884101713</t>
  </si>
  <si>
    <t>2.04120952260849</t>
  </si>
  <si>
    <t>-2.92654295377355</t>
  </si>
  <si>
    <t>9.67063125054837</t>
  </si>
  <si>
    <t>9.48473016578246</t>
  </si>
  <si>
    <t>-2.61212316563039</t>
  </si>
  <si>
    <t>-0.957485541236613</t>
  </si>
  <si>
    <t>-4.94117121401945</t>
  </si>
  <si>
    <t>1.3032906056162</t>
  </si>
  <si>
    <t>3.46101993007639</t>
  </si>
  <si>
    <t>82.378091</t>
  </si>
  <si>
    <t>1.77524714881006</t>
  </si>
  <si>
    <t>3.42169088557929</t>
  </si>
  <si>
    <t>0.190288598805988</t>
  </si>
  <si>
    <t>3.94189952671158</t>
  </si>
  <si>
    <t>2.78916925559383</t>
  </si>
  <si>
    <t>-3.67818483164613</t>
  </si>
  <si>
    <t>1.63423200199055</t>
  </si>
  <si>
    <t>-1.90091908037543</t>
  </si>
  <si>
    <t>-0.0846545819975231</t>
  </si>
  <si>
    <t>0.678550817215595</t>
  </si>
  <si>
    <t>3.29994253955259</t>
  </si>
  <si>
    <t>10924.282853</t>
  </si>
  <si>
    <t>0.164726247312719</t>
  </si>
  <si>
    <t>-0.0983031983574856</t>
  </si>
  <si>
    <t>0.0603789510944308</t>
  </si>
  <si>
    <t>0.14192490250331</t>
  </si>
  <si>
    <t>-0.384210301154864</t>
  </si>
  <si>
    <t>0.489951557575119</t>
  </si>
  <si>
    <t>-0.396659523260945</t>
  </si>
  <si>
    <t>0.0710892794936191</t>
  </si>
  <si>
    <t>0.802005557996455</t>
  </si>
  <si>
    <t>0.522992764287866</t>
  </si>
  <si>
    <t>0.835582143902225</t>
  </si>
  <si>
    <t>-1.82265268841104</t>
  </si>
  <si>
    <t>-0.0723854031459359</t>
  </si>
  <si>
    <t>0.363117168196259</t>
  </si>
  <si>
    <t>0.940160911480437</t>
  </si>
  <si>
    <t>0.0648954635725341</t>
  </si>
  <si>
    <t>-0.391088028786146</t>
  </si>
  <si>
    <t>-0.504825707147039</t>
  </si>
  <si>
    <t>-0.561462250066169</t>
  </si>
  <si>
    <t>0.993496394947813</t>
  </si>
  <si>
    <t>1.2495629399955</t>
  </si>
  <si>
    <t>0.96604446168862</t>
  </si>
  <si>
    <t>0.496420626833749</t>
  </si>
  <si>
    <t>-0.0939440548825554</t>
  </si>
  <si>
    <t>-0.408387481558214</t>
  </si>
  <si>
    <t>-1.43394337106452</t>
  </si>
  <si>
    <t>0.649054287742978</t>
  </si>
  <si>
    <t>0.527420955388536</t>
  </si>
  <si>
    <t>0.208426627745606</t>
  </si>
  <si>
    <t>1.13142945822651</t>
  </si>
  <si>
    <t>0.368436586348198</t>
  </si>
  <si>
    <t>-0.632703123130307</t>
  </si>
  <si>
    <t>1.22686921465809</t>
  </si>
  <si>
    <t>1.05354286804302</t>
  </si>
  <si>
    <t>-0.943565495477428</t>
  </si>
  <si>
    <t>-1.34359306269701</t>
  </si>
  <si>
    <t>3.33946183793412</t>
  </si>
  <si>
    <t>3.75107833142025</t>
  </si>
  <si>
    <t>1668.240883</t>
  </si>
  <si>
    <t>3.18084533107266</t>
  </si>
  <si>
    <t>1.85239006149203</t>
  </si>
  <si>
    <t>0.368101443540381</t>
  </si>
  <si>
    <t>6.26593557724502</t>
  </si>
  <si>
    <t>2.90560444108046</t>
  </si>
  <si>
    <t>-1.85265114560749</t>
  </si>
  <si>
    <t>-0.843194823578441</t>
  </si>
  <si>
    <t>-1.59355693915582</t>
  </si>
  <si>
    <t>1.54368514385894</t>
  </si>
  <si>
    <t>-0.162080125613029</t>
  </si>
  <si>
    <t>0.917803952713081</t>
  </si>
  <si>
    <t>0.238659009578512</t>
  </si>
  <si>
    <t>3.4683053921766</t>
  </si>
  <si>
    <t>2.30259858189084</t>
  </si>
  <si>
    <t>6.75091015546399</t>
  </si>
  <si>
    <t>5.08040468006201</t>
  </si>
  <si>
    <t>-0.475754890571611</t>
  </si>
  <si>
    <t>-2.83586296725589</t>
  </si>
  <si>
    <t>-3.87269006477821</t>
  </si>
  <si>
    <t>4.28653672352191</t>
  </si>
  <si>
    <t>0.959837643341088</t>
  </si>
  <si>
    <t>-3.32793606550741</t>
  </si>
  <si>
    <t>1.9325723005168</t>
  </si>
  <si>
    <t>0.0403636163192278</t>
  </si>
  <si>
    <t>1.19655117121376</t>
  </si>
  <si>
    <t>2.09478513869201</t>
  </si>
  <si>
    <t>-2.19297079519022</t>
  </si>
  <si>
    <t>3.37381684739295</t>
  </si>
  <si>
    <t>1.67421961704788</t>
  </si>
  <si>
    <t>1.7516933281599</t>
  </si>
  <si>
    <t>1.65653228387364</t>
  </si>
  <si>
    <t>0.903536936113802</t>
  </si>
  <si>
    <t>0.34836446805866</t>
  </si>
  <si>
    <t>-7.18794445667229</t>
  </si>
  <si>
    <t>0.317812883060542</t>
  </si>
  <si>
    <t>2.66046772482051</t>
  </si>
  <si>
    <t>8.77240739444016</t>
  </si>
  <si>
    <t>8.71639995816338</t>
  </si>
  <si>
    <t>-7.45654167112692</t>
  </si>
  <si>
    <t>Fund size</t>
  </si>
  <si>
    <t>31 August 2018</t>
  </si>
  <si>
    <t>31 July 2018</t>
  </si>
  <si>
    <t>30 June 2018</t>
  </si>
  <si>
    <t>31 May 2018</t>
  </si>
  <si>
    <t>30 April 2018</t>
  </si>
  <si>
    <t>31 March 2018</t>
  </si>
  <si>
    <t>28 February 2018</t>
  </si>
  <si>
    <t>31 January 2018</t>
  </si>
  <si>
    <t>31 December 2017</t>
  </si>
  <si>
    <t>30 November 2017</t>
  </si>
  <si>
    <t>31 October 2017</t>
  </si>
  <si>
    <t>30 September 2017</t>
  </si>
  <si>
    <t>31 August 2017</t>
  </si>
  <si>
    <t>31 July 2017</t>
  </si>
  <si>
    <t>30 June 2017</t>
  </si>
  <si>
    <t>31 May 2017</t>
  </si>
  <si>
    <t>30 April 2017</t>
  </si>
  <si>
    <t>31 March 2017</t>
  </si>
  <si>
    <t>28 February 2017</t>
  </si>
  <si>
    <t>31 January 2017</t>
  </si>
  <si>
    <t>31 December 2016</t>
  </si>
  <si>
    <t>30 November 2016</t>
  </si>
  <si>
    <t>31 October 2016</t>
  </si>
  <si>
    <t>30 September 2016</t>
  </si>
  <si>
    <t>31 August 2016</t>
  </si>
  <si>
    <t>31 July 2016</t>
  </si>
  <si>
    <t>30 June 2016</t>
  </si>
  <si>
    <t>31 May 2016</t>
  </si>
  <si>
    <t>30 April 2016</t>
  </si>
  <si>
    <t>31 March 2016</t>
  </si>
  <si>
    <t>29 February 2016</t>
  </si>
  <si>
    <t>31 January 2016</t>
  </si>
  <si>
    <t>31 December 2015</t>
  </si>
  <si>
    <t>30 November 2015</t>
  </si>
  <si>
    <t>31 October 2015</t>
  </si>
  <si>
    <t>30 September 2015</t>
  </si>
  <si>
    <t>31 August 2015</t>
  </si>
  <si>
    <t>31 July 2015</t>
  </si>
  <si>
    <t>30 June 2015</t>
  </si>
  <si>
    <t>31 May 2015</t>
  </si>
  <si>
    <t>30 April 2015</t>
  </si>
  <si>
    <t>31 March 2015</t>
  </si>
  <si>
    <t>28 February 2015</t>
  </si>
  <si>
    <t>31 January 2015</t>
  </si>
  <si>
    <t>31 December 2014</t>
  </si>
  <si>
    <t>30 November 2014</t>
  </si>
  <si>
    <t>31 October 2014</t>
  </si>
  <si>
    <t>30 September 2014</t>
  </si>
  <si>
    <t>31 August 2014</t>
  </si>
  <si>
    <t>31 July 2014</t>
  </si>
  <si>
    <t>30 June 2014</t>
  </si>
  <si>
    <t>31 May 2014</t>
  </si>
  <si>
    <t>30 April 2014</t>
  </si>
  <si>
    <t>31 March 2014</t>
  </si>
  <si>
    <t>28 February 2014</t>
  </si>
  <si>
    <t>31 January 2014</t>
  </si>
  <si>
    <t>31 December 2013</t>
  </si>
  <si>
    <t>30 November 2013</t>
  </si>
  <si>
    <t>31 October 2013</t>
  </si>
  <si>
    <t>30 September 2013</t>
  </si>
  <si>
    <t>31 August 2013</t>
  </si>
  <si>
    <t>31 July 2013</t>
  </si>
  <si>
    <t>30 June 2013</t>
  </si>
  <si>
    <t>31 May 2013</t>
  </si>
  <si>
    <t>30 April 2013</t>
  </si>
  <si>
    <t>31 March 2013</t>
  </si>
  <si>
    <t>28 February 2013</t>
  </si>
  <si>
    <t>31 January 2013</t>
  </si>
  <si>
    <t>31 December 2012</t>
  </si>
  <si>
    <t>30 November 2012</t>
  </si>
  <si>
    <t>31 October 2012</t>
  </si>
  <si>
    <t>30 September 2012</t>
  </si>
  <si>
    <t>31 August 2012</t>
  </si>
  <si>
    <t>31 July 2012</t>
  </si>
  <si>
    <t>30 June 2012</t>
  </si>
  <si>
    <t>31 May 2012</t>
  </si>
  <si>
    <t>30 April 2012</t>
  </si>
  <si>
    <t>31 March 2012</t>
  </si>
  <si>
    <t>29 February 2012</t>
  </si>
  <si>
    <t>31 January 2012</t>
  </si>
  <si>
    <t>31 December 2011</t>
  </si>
  <si>
    <t>30 November 2011</t>
  </si>
  <si>
    <t>31 October 2011</t>
  </si>
  <si>
    <t>30 September 2011</t>
  </si>
  <si>
    <t>31 August 2011</t>
  </si>
  <si>
    <t>31 July 2011</t>
  </si>
  <si>
    <t>30 June 2011</t>
  </si>
  <si>
    <t>31 May 2011</t>
  </si>
  <si>
    <t>30 April 2011</t>
  </si>
  <si>
    <t>31 March 2011</t>
  </si>
  <si>
    <t>28 February 2011</t>
  </si>
  <si>
    <t>31 January 2011</t>
  </si>
  <si>
    <t>31 December 2010</t>
  </si>
  <si>
    <t>30 November 2010</t>
  </si>
  <si>
    <t>31 October 2010</t>
  </si>
  <si>
    <t>30 September 2010</t>
  </si>
  <si>
    <t>31 August 2010</t>
  </si>
  <si>
    <t>31 July 2010</t>
  </si>
  <si>
    <t>30 June 2010</t>
  </si>
  <si>
    <t>31 May 2010</t>
  </si>
  <si>
    <t>Dimensional Global Short Dated Bond Acc in GB</t>
  </si>
  <si>
    <t>FE Gl Fixed Int - Global</t>
  </si>
  <si>
    <t>0.193050193050204</t>
  </si>
  <si>
    <t>-0.256739409499362</t>
  </si>
  <si>
    <t>-0.317863954227593</t>
  </si>
  <si>
    <t>-0.190355329949232</t>
  </si>
  <si>
    <t>-0.379506641366223</t>
  </si>
  <si>
    <t>0.317258883248739</t>
  </si>
  <si>
    <t>-0.31705770450221</t>
  </si>
  <si>
    <t>0.318066157760799</t>
  </si>
  <si>
    <t>-0.0638977635782689</t>
  </si>
  <si>
    <t>0.513808606294153</t>
  </si>
  <si>
    <t>-0.128369704749676</t>
  </si>
  <si>
    <t>-0.953591862682779</t>
  </si>
  <si>
    <t>0.0632111251580358</t>
  </si>
  <si>
    <t>1.21872995509942</t>
  </si>
  <si>
    <t>-0.128122998078151</t>
  </si>
  <si>
    <t>0.645577792123953</t>
  </si>
  <si>
    <t>0.388852883992219</t>
  </si>
  <si>
    <t>-0.456323337679276</t>
  </si>
  <si>
    <t>0.0652315720808927</t>
  </si>
  <si>
    <t>0.523903077930576</t>
  </si>
  <si>
    <t>0.460526315789478</t>
  </si>
  <si>
    <t>-0.393184796854529</t>
  </si>
  <si>
    <t>-0.0654878847413221</t>
  </si>
  <si>
    <t>0.460829493087567</t>
  </si>
  <si>
    <t>-0.523903077930588</t>
  </si>
  <si>
    <t>-0.132450331125822</t>
  </si>
  <si>
    <t>0.39893617021276</t>
  </si>
  <si>
    <t>-0.334001336005352</t>
  </si>
  <si>
    <t>0.740242261103652</t>
  </si>
  <si>
    <t>-0.2677376171352</t>
  </si>
  <si>
    <t>0.945945945945947</t>
  </si>
  <si>
    <t>-0.60646900269542</t>
  </si>
  <si>
    <t>0.405953991880925</t>
  </si>
  <si>
    <t>-0.812457684495593</t>
  </si>
  <si>
    <t>0.135593220338981</t>
  </si>
  <si>
    <t>0.825877494838267</t>
  </si>
  <si>
    <t>-0.547570157426425</t>
  </si>
  <si>
    <t>-1.22365737593475</t>
  </si>
  <si>
    <t>-0.742240215924428</t>
  </si>
  <si>
    <t>0.203804347826075</t>
  </si>
  <si>
    <t>0.615174299384824</t>
  </si>
  <si>
    <t>0.0680272108843694</t>
  </si>
  <si>
    <t>0.341296928327628</t>
  </si>
  <si>
    <t>0.273785078713207</t>
  </si>
  <si>
    <t>0.205761316872422</t>
  </si>
  <si>
    <t>0.208333333333321</t>
  </si>
  <si>
    <t>0.5586592178771</t>
  </si>
  <si>
    <t>0.281096275474346</t>
  </si>
  <si>
    <t>0.281888653981688</t>
  </si>
  <si>
    <t>0.645161290322571</t>
  </si>
  <si>
    <t>-1.13394755492559</t>
  </si>
  <si>
    <t>-0.212164073550225</t>
  </si>
  <si>
    <t>1.2168933428776</t>
  </si>
  <si>
    <t>0.362581580855692</t>
  </si>
  <si>
    <t>1.39705882352941</t>
  </si>
  <si>
    <t>0.222882615156017</t>
  </si>
  <si>
    <t>-0.148367952522255</t>
  </si>
  <si>
    <t>-1.3206162876009</t>
  </si>
  <si>
    <t>-0.872727272727269</t>
  </si>
  <si>
    <t>0.439238653001461</t>
  </si>
  <si>
    <t>1.48588410104011</t>
  </si>
  <si>
    <t>0.9848484848485</t>
  </si>
  <si>
    <t>0.763358778625944</t>
  </si>
  <si>
    <t>Dimensional Global Targeted Value Acc GBP TR in GB</t>
  </si>
  <si>
    <t>FO Equity - International</t>
  </si>
  <si>
    <t>-1.70876798956979</t>
  </si>
  <si>
    <t>-1.42804953698593</t>
  </si>
  <si>
    <t>0.111981048785936</t>
  </si>
  <si>
    <t>1.78571774915337</t>
  </si>
  <si>
    <t>0.774595073143591</t>
  </si>
  <si>
    <t>1.05674939394049</t>
  </si>
  <si>
    <t>-0.0790207156221134</t>
  </si>
  <si>
    <t>-2.16466980645742</t>
  </si>
  <si>
    <t>2.68138785997434</t>
  </si>
  <si>
    <t>0.2371519631583</t>
  </si>
  <si>
    <t>4.16487577299269</t>
  </si>
  <si>
    <t>3.74164862112469</t>
  </si>
  <si>
    <t>2.10182051645227</t>
  </si>
  <si>
    <t>6.20039981813256</t>
  </si>
  <si>
    <t>0.790303467407583</t>
  </si>
  <si>
    <t>1.55163513465815</t>
  </si>
  <si>
    <t>2.48125001203756</t>
  </si>
  <si>
    <t>-4.20121898838172</t>
  </si>
  <si>
    <t>3.24384906616757</t>
  </si>
  <si>
    <t>3.95348804025877</t>
  </si>
  <si>
    <t>-3.26797053621269</t>
  </si>
  <si>
    <t>-1.60771802294765</t>
  </si>
  <si>
    <t>1.30616158879637</t>
  </si>
  <si>
    <t>-1.49253535276574</t>
  </si>
  <si>
    <t>4.74595030193943</t>
  </si>
  <si>
    <t>0.448679689908826</t>
  </si>
  <si>
    <t>1.88679192331009</t>
  </si>
  <si>
    <t>1.62696130778894</t>
  </si>
  <si>
    <t>4.32495837248508</t>
  </si>
  <si>
    <t>-3.00453707186066</t>
  </si>
  <si>
    <t>1.6260164455584</t>
  </si>
  <si>
    <t>-1.82439764766238</t>
  </si>
  <si>
    <t>3.82546117382616</t>
  </si>
  <si>
    <t>-2.16374374088305</t>
  </si>
  <si>
    <t>-0.11848425987816</t>
  </si>
  <si>
    <t>4.7796406825114</t>
  </si>
  <si>
    <t>-3.66523757673155</t>
  </si>
  <si>
    <t>6.85378703012238</t>
  </si>
  <si>
    <t>3.64721818678466</t>
  </si>
  <si>
    <t>-1.30890343318839</t>
  </si>
  <si>
    <t>4.86944622436474</t>
  </si>
  <si>
    <t>8.41622063354479</t>
  </si>
  <si>
    <t>2.09677329970224</t>
  </si>
  <si>
    <t>0.242527941107618</t>
  </si>
  <si>
    <t>2.53807258372822</t>
  </si>
  <si>
    <t>-1.25312952277398</t>
  </si>
  <si>
    <t>-5.51053452368651</t>
  </si>
  <si>
    <t>-3.66900805460235</t>
  </si>
  <si>
    <t>3.40081006416573</t>
  </si>
  <si>
    <t>6.37381893895053</t>
  </si>
  <si>
    <t>0.60606070908551</t>
  </si>
  <si>
    <t>8.45070007083901</t>
  </si>
  <si>
    <t>-8.2677173571163</t>
  </si>
  <si>
    <t>-5.29455382829822</t>
  </si>
  <si>
    <t>-1.46950383544049</t>
  </si>
  <si>
    <t>-1.01818198434038</t>
  </si>
  <si>
    <t>2.65352584944645</t>
  </si>
  <si>
    <t>-1.19850311202099</t>
  </si>
  <si>
    <t>2.83262840842271</t>
  </si>
  <si>
    <t>1.15982634643741</t>
  </si>
  <si>
    <t>-3.73997547917493</t>
  </si>
  <si>
    <t>3.59777861517132</t>
  </si>
  <si>
    <t>-5.59616393227835</t>
  </si>
  <si>
    <t>Dimensional Sterling Inflation Linked Intermediate Duration Fixed Income Acc GBP in GB</t>
  </si>
  <si>
    <t>FO Fixed Int - GBP Index Linked</t>
  </si>
  <si>
    <t>0.139762403913335</t>
  </si>
  <si>
    <t>1.41242937853108</t>
  </si>
  <si>
    <t>-0.491918482080111</t>
  </si>
  <si>
    <t>-0.0707213578500676</t>
  </si>
  <si>
    <t>-1.60055671537925</t>
  </si>
  <si>
    <t>0.352360817477093</t>
  </si>
  <si>
    <t>2.18463706835801</t>
  </si>
  <si>
    <t>-0.0704225352112675</t>
  </si>
  <si>
    <t>-0.13869625520111</t>
  </si>
  <si>
    <t>0.698324022346375</t>
  </si>
  <si>
    <t>0.84507042253521</t>
  </si>
  <si>
    <t>0.141043723554302</t>
  </si>
  <si>
    <t>-2.17696629213483</t>
  </si>
  <si>
    <t>-0.489168413696717</t>
  </si>
  <si>
    <t>4.35413642960814</t>
  </si>
  <si>
    <t>1.77252584933529</t>
  </si>
  <si>
    <t>1.01880877742948</t>
  </si>
  <si>
    <t>-1.16189000774594</t>
  </si>
  <si>
    <t>0.312012480499213</t>
  </si>
  <si>
    <t>2.64211369095275</t>
  </si>
  <si>
    <t>0.792393026941385</t>
  </si>
  <si>
    <t>-0.551615445232467</t>
  </si>
  <si>
    <t>-0.629921259842525</t>
  </si>
  <si>
    <t>0.793650793650791</t>
  </si>
  <si>
    <t>-0.0784929356357877</t>
  </si>
  <si>
    <t>-0.624024960998437</t>
  </si>
  <si>
    <t>-2.17054263565892</t>
  </si>
  <si>
    <t>0.702576112412179</t>
  </si>
  <si>
    <t>2.74414850686038</t>
  </si>
  <si>
    <t>1.14285714285716</t>
  </si>
  <si>
    <t>3.16930775646371</t>
  </si>
  <si>
    <t>0.418760469011725</t>
  </si>
  <si>
    <t>0.584795321637421</t>
  </si>
  <si>
    <t>0.842459983150823</t>
  </si>
  <si>
    <t>-0.085034013605445</t>
  </si>
  <si>
    <t>1.64217804667242</t>
  </si>
  <si>
    <t>-1.09243697478992</t>
  </si>
  <si>
    <t>1.44927536231885</t>
  </si>
  <si>
    <t>-1.35021097046414</t>
  </si>
  <si>
    <t>1.36869118905047</t>
  </si>
  <si>
    <t>-2.45836637589214</t>
  </si>
  <si>
    <t>-0.708661417322831</t>
  </si>
  <si>
    <t>1.39687756778966</t>
  </si>
  <si>
    <t>2.09731543624161</t>
  </si>
  <si>
    <t>1.97424892703864</t>
  </si>
  <si>
    <t>0.0859106529209619</t>
  </si>
  <si>
    <t>1.19863013698631</t>
  </si>
  <si>
    <t>0.950734658599828</t>
  </si>
  <si>
    <t>2.43690165361183</t>
  </si>
  <si>
    <t>0.261780104712028</t>
  </si>
  <si>
    <t>-0.174216027874563</t>
  </si>
  <si>
    <t>2.85188592456302</t>
  </si>
  <si>
    <t>-0.821167883211693</t>
  </si>
  <si>
    <t>0.0938967136150159</t>
  </si>
  <si>
    <t>3.59922178988328</t>
  </si>
  <si>
    <t>1.68316831683168</t>
  </si>
  <si>
    <t>iShares Global Property Securities Equity Index (UK) D Acc in GB</t>
  </si>
  <si>
    <t>UT Property</t>
  </si>
  <si>
    <t>-3.6480686695279</t>
  </si>
  <si>
    <t>-5.42871638762049</t>
  </si>
  <si>
    <t>0.775193798449614</t>
  </si>
  <si>
    <t>0.886339937434832</t>
  </si>
  <si>
    <t>1.52905198776758</t>
  </si>
  <si>
    <t>0.563813429010751</t>
  </si>
  <si>
    <t>0.930713547052742</t>
  </si>
  <si>
    <t>-1.5274949083503</t>
  </si>
  <si>
    <t>4.35684647302903</t>
  </si>
  <si>
    <t>-0.618556701030926</t>
  </si>
  <si>
    <t>-3.0690537084399</t>
  </si>
  <si>
    <t>-0.559511698880977</t>
  </si>
  <si>
    <t>-1.06167846309405</t>
  </si>
  <si>
    <t>6.74581759309227</t>
  </si>
  <si>
    <t>-0.180288461538469</t>
  </si>
  <si>
    <t>-0.952380952380949</t>
  </si>
  <si>
    <t>4.77748691099475</t>
  </si>
  <si>
    <t>-2.48883216336948</t>
  </si>
  <si>
    <t>5.21978021978022</t>
  </si>
  <si>
    <t>-2.89562289562291</t>
  </si>
  <si>
    <t>3.41225626740949</t>
  </si>
  <si>
    <t>-0.513478818998725</t>
  </si>
  <si>
    <t>-4.76772616136918</t>
  </si>
  <si>
    <t>-4.52599388379206</t>
  </si>
  <si>
    <t>8.85486018641812</t>
  </si>
  <si>
    <t>2.79524807826694</t>
  </si>
  <si>
    <t>7.43243243243243</t>
  </si>
  <si>
    <t>2.22386953298739</t>
  </si>
  <si>
    <t>1.88821752265862</t>
  </si>
  <si>
    <t>3.83111806098515</t>
  </si>
  <si>
    <t>2.07501995211492</t>
  </si>
  <si>
    <t>3.31125827814569</t>
  </si>
  <si>
    <t>-1.22649223221586</t>
  </si>
  <si>
    <t>-4.98084291187739</t>
  </si>
  <si>
    <t>3.73608903020668</t>
  </si>
  <si>
    <t>-6.67166416791605</t>
  </si>
  <si>
    <t>1.75438596491229</t>
  </si>
  <si>
    <t>-4.86257928118393</t>
  </si>
  <si>
    <t>4.1085840058694</t>
  </si>
  <si>
    <t>4.31034482758621</t>
  </si>
  <si>
    <t>6.51085141903172</t>
  </si>
  <si>
    <t>1.12456747404845</t>
  </si>
  <si>
    <t>0.960698689956319</t>
  </si>
  <si>
    <t>-0.949094046591892</t>
  </si>
  <si>
    <t>3.94618834080718</t>
  </si>
  <si>
    <t>-2.09283925297764</t>
  </si>
  <si>
    <t>1.01103061036292</t>
  </si>
  <si>
    <t>2.93833982071017</t>
  </si>
  <si>
    <t>5.39468995010692</t>
  </si>
  <si>
    <t>-5.87025411061285</t>
  </si>
  <si>
    <t>8.36441543688082</t>
  </si>
  <si>
    <t>-6.62317895194608</t>
  </si>
  <si>
    <t>-1.28911965837489</t>
  </si>
  <si>
    <t>1.60072067739094</t>
  </si>
  <si>
    <t>1.14288527134476</t>
  </si>
  <si>
    <t>0.482098442684231</t>
  </si>
  <si>
    <t>-1.79916735605797</t>
  </si>
  <si>
    <t>Vanguard Emerging Markets Stock Index Acc GBP in GB</t>
  </si>
  <si>
    <t>FO Equity - Emerging Markets</t>
  </si>
  <si>
    <t>-3.74992017205975</t>
  </si>
  <si>
    <t>-1.0085645891195</t>
  </si>
  <si>
    <t>3.66897046361416</t>
  </si>
  <si>
    <t>-1.71910940692807</t>
  </si>
  <si>
    <t>-4.37662859932367</t>
  </si>
  <si>
    <t>4.60890900826523</t>
  </si>
  <si>
    <t>0.328542652986785</t>
  </si>
  <si>
    <t>3.18575439574262</t>
  </si>
  <si>
    <t>2.00653617206872</t>
  </si>
  <si>
    <t>4.1926888561387</t>
  </si>
  <si>
    <t>1.31341474587738</t>
  </si>
  <si>
    <t>-6.83965562630601</t>
  </si>
  <si>
    <t>2.14275995410773</t>
  </si>
  <si>
    <t>3.82857179400569</t>
  </si>
  <si>
    <t>13.2772520739833</t>
  </si>
  <si>
    <t>-3.17062615771635</t>
  </si>
  <si>
    <t>9.77209085422324</t>
  </si>
  <si>
    <t>1.51520202817186</t>
  </si>
  <si>
    <t>-0.119357053750213</t>
  </si>
  <si>
    <t>-1.4231006128873</t>
  </si>
  <si>
    <t>-1.53839161951507</t>
  </si>
  <si>
    <t>-7.51096268213511</t>
  </si>
  <si>
    <t>-5.51280127262359</t>
  </si>
  <si>
    <t>-3.36585119669488</t>
  </si>
  <si>
    <t>2.63246696878079</t>
  </si>
  <si>
    <t>0.172239912769823</t>
  </si>
  <si>
    <t>-4.19737293513981</t>
  </si>
  <si>
    <t>1.07197252098519</t>
  </si>
  <si>
    <t>-5.1969049262201</t>
  </si>
  <si>
    <t>3.89948325290963</t>
  </si>
  <si>
    <t>0.746853430508132</t>
  </si>
  <si>
    <t>4.18328005158954</t>
  </si>
  <si>
    <t>3.56421323939065</t>
  </si>
  <si>
    <t>1.22193226361156</t>
  </si>
  <si>
    <t>-2.43608202528864</t>
  </si>
  <si>
    <t>-3.39053072032828</t>
  </si>
  <si>
    <t>1.71613524117584</t>
  </si>
  <si>
    <t>-3.70796613437113</t>
  </si>
  <si>
    <t>-6.40737115555259</t>
  </si>
  <si>
    <t>-0.0168048536371312</t>
  </si>
  <si>
    <t>-1.89694771185713</t>
  </si>
  <si>
    <t>3.04362972151517</t>
  </si>
  <si>
    <t>3.37422887274856</t>
  </si>
  <si>
    <t>1.82781729631323</t>
  </si>
  <si>
    <t>4.20440400201343</t>
  </si>
  <si>
    <t>-1.65440532793217</t>
  </si>
  <si>
    <t>1.98724141281919</t>
  </si>
  <si>
    <t>-6.39266138498634</t>
  </si>
  <si>
    <t>-3.4965284717945</t>
  </si>
  <si>
    <t>4.65832888508839</t>
  </si>
  <si>
    <t>-0.0819190323781416</t>
  </si>
  <si>
    <t>-4.28359092838076</t>
  </si>
  <si>
    <t>-10.868397913912</t>
  </si>
  <si>
    <t>-8.34406334531527</t>
  </si>
  <si>
    <t>0.898784573403777</t>
  </si>
  <si>
    <t>-1.44105680279263</t>
  </si>
  <si>
    <t>7.48491884942444</t>
  </si>
  <si>
    <t>-2.49049728308262</t>
  </si>
  <si>
    <t>6.48199678354136</t>
  </si>
  <si>
    <t>0.112244910749326</t>
  </si>
  <si>
    <t>8.42231485968545</t>
  </si>
  <si>
    <t>-0.261646208464272</t>
  </si>
  <si>
    <t>-3.60427289739336</t>
  </si>
  <si>
    <t>-3.93239764958629</t>
  </si>
  <si>
    <t>Vanguard FTSE Global All Cap Index A Acc GBP in GB</t>
  </si>
  <si>
    <t>UT Global</t>
  </si>
  <si>
    <t>-1.0094236703128</t>
  </si>
  <si>
    <t>0.241321098663572</t>
  </si>
  <si>
    <t>0.0644571373049851</t>
  </si>
  <si>
    <t>3.13787876889928</t>
  </si>
  <si>
    <t>2.60231719343116</t>
  </si>
  <si>
    <t>1.16093260887786</t>
  </si>
  <si>
    <t>2.27092464261376</t>
  </si>
  <si>
    <t>-1.79346410009096</t>
  </si>
  <si>
    <t>3.89439126946407</t>
  </si>
  <si>
    <t>0.810079185891155</t>
  </si>
  <si>
    <t>Vanguard Global Bond Index Hedged Acc GBP in GB</t>
  </si>
  <si>
    <t>IA Global Bonds</t>
  </si>
  <si>
    <t>-0.638799632077336</t>
  </si>
  <si>
    <t>-0.10409576000362</t>
  </si>
  <si>
    <t>0.520164959815306</t>
  </si>
  <si>
    <t>-0.575869742110213</t>
  </si>
  <si>
    <t>0.236083964901668</t>
  </si>
  <si>
    <t>-0.344583242465801</t>
  </si>
  <si>
    <t>0.605516361927427</t>
  </si>
  <si>
    <t>-0.151338654197364</t>
  </si>
  <si>
    <t>-0.423015457526255</t>
  </si>
  <si>
    <t>0.1934548355772</t>
  </si>
  <si>
    <t>-1.21032440656885</t>
  </si>
  <si>
    <t>-0.0787920338444437</t>
  </si>
  <si>
    <t>0.635158722418216</t>
  </si>
  <si>
    <t>2.12617026260455</t>
  </si>
  <si>
    <t>0.110498000200154</t>
  </si>
  <si>
    <t>0.852470472934219</t>
  </si>
  <si>
    <t>1.48606771408972</t>
  </si>
  <si>
    <t>-0.381093500384633</t>
  </si>
  <si>
    <t>0.364897632481398</t>
  </si>
  <si>
    <t>0.670411683763916</t>
  </si>
  <si>
    <t>1.1151714529996</t>
  </si>
  <si>
    <t>-1.20400821538369</t>
  </si>
  <si>
    <t>-0.552733865396537</t>
  </si>
  <si>
    <t>0.63358378298759</t>
  </si>
  <si>
    <t>2.03054114073009</t>
  </si>
  <si>
    <t>0.516534473124697</t>
  </si>
  <si>
    <t>0.731005808476759</t>
  </si>
  <si>
    <t>-0.26050908983809</t>
  </si>
  <si>
    <t>0.273531236684121</t>
  </si>
  <si>
    <t>0.400343451750129</t>
  </si>
  <si>
    <t>0.698690222915466</t>
  </si>
  <si>
    <t>0.127140530017078</t>
  </si>
  <si>
    <t>1.51858139973591</t>
  </si>
  <si>
    <t>-0.55341900384579</t>
  </si>
  <si>
    <t>0.932883073026591</t>
  </si>
  <si>
    <t>0.802473610721499</t>
  </si>
  <si>
    <t>0.411881930857105</t>
  </si>
  <si>
    <t>-1.43484369648171</t>
  </si>
  <si>
    <t>1.06053924412983</t>
  </si>
  <si>
    <t>0.53372202276134</t>
  </si>
  <si>
    <t>-0.556229379810069</t>
  </si>
  <si>
    <t>0.0801705942985897</t>
  </si>
  <si>
    <t>0.251339140594453</t>
  </si>
  <si>
    <t>0.37720918795201</t>
  </si>
  <si>
    <t>1.39062946683461</t>
  </si>
  <si>
    <t>-0.192376242213443</t>
  </si>
  <si>
    <t>0.634294183006645</t>
  </si>
  <si>
    <t>-0.134437753695404</t>
  </si>
  <si>
    <t>0.979635857685657</t>
  </si>
  <si>
    <t>1.5756058317737</t>
  </si>
  <si>
    <t>-0.0637780523777165</t>
  </si>
  <si>
    <t>0.708031211581406</t>
  </si>
  <si>
    <t>1.13037931875875</t>
  </si>
  <si>
    <t>-0.235570857886191</t>
  </si>
  <si>
    <t>0.916866209482059</t>
  </si>
  <si>
    <t>1.93609509907338</t>
  </si>
  <si>
    <t>-2.09979764928747</t>
  </si>
  <si>
    <t>0.779438512697328</t>
  </si>
  <si>
    <t>-0.198311151135999</t>
  </si>
  <si>
    <t>-0.130811423344324</t>
  </si>
  <si>
    <t>-1.22281993303627</t>
  </si>
  <si>
    <t>-1.38387469453141</t>
  </si>
  <si>
    <t>Vanguard Global Small-Cap Index Acc GBP in GB</t>
  </si>
  <si>
    <t>IA Global</t>
  </si>
  <si>
    <t>0.223624625501873</t>
  </si>
  <si>
    <t>2.52885248681354</t>
  </si>
  <si>
    <t>2.21418246471463</t>
  </si>
  <si>
    <t>0.723562236855302</t>
  </si>
  <si>
    <t>0.832548220999363</t>
  </si>
  <si>
    <t>-1.41839044216481</t>
  </si>
  <si>
    <t>3.2396611287675</t>
  </si>
  <si>
    <t>0.442545647315762</t>
  </si>
  <si>
    <t>1.78980528115422</t>
  </si>
  <si>
    <t>2.45865384409529</t>
  </si>
  <si>
    <t>1.53541865977103</t>
  </si>
  <si>
    <t>6.21750055627284</t>
  </si>
  <si>
    <t>1.87577739952827</t>
  </si>
  <si>
    <t>0.426649688048864</t>
  </si>
  <si>
    <t>2.47278755850286</t>
  </si>
  <si>
    <t>-4.15390653164487</t>
  </si>
  <si>
    <t>3.74668797797173</t>
  </si>
  <si>
    <t>3.66094221727755</t>
  </si>
  <si>
    <t>-3.94787725398641</t>
  </si>
  <si>
    <t>0.30540656047866</t>
  </si>
  <si>
    <t>2.1543939545565</t>
  </si>
  <si>
    <t>-2.53143095556539</t>
  </si>
  <si>
    <t>3.1560586624328</t>
  </si>
  <si>
    <t>1.92175030964363</t>
  </si>
  <si>
    <t>2.58684632198194</t>
  </si>
  <si>
    <t>3.14753478600796</t>
  </si>
  <si>
    <t>4.74488698828239</t>
  </si>
  <si>
    <t>-2.8534895270644</t>
  </si>
  <si>
    <t>1.78016761413584</t>
  </si>
  <si>
    <t>-2.95027265552978</t>
  </si>
  <si>
    <t>3.21482821927881</t>
  </si>
  <si>
    <t>-1.142064364193</t>
  </si>
  <si>
    <t>-0.137330987236839</t>
  </si>
  <si>
    <t>3.87214567810164</t>
  </si>
  <si>
    <t>-3.89866898872667</t>
  </si>
  <si>
    <t>6.44305376084588</t>
  </si>
  <si>
    <t>3.70340233403585</t>
  </si>
  <si>
    <t>-1.25627756967828</t>
  </si>
  <si>
    <t>5.3048281106447</t>
  </si>
  <si>
    <t>8.48175462946628</t>
  </si>
  <si>
    <t>1.4917208883811</t>
  </si>
  <si>
    <t>-0.369396075307782</t>
  </si>
  <si>
    <t>1.8714682773801</t>
  </si>
  <si>
    <t>-0.0720657827822047</t>
  </si>
  <si>
    <t>-3.89227150608913</t>
  </si>
  <si>
    <t>-2.30031006639725</t>
  </si>
  <si>
    <t>3.21910075048151</t>
  </si>
  <si>
    <t>5.83881318820358</t>
  </si>
  <si>
    <t>0.118200805425062</t>
  </si>
  <si>
    <t>7.8894836092116</t>
  </si>
  <si>
    <t>-7.47800214764793</t>
  </si>
  <si>
    <t>-4.47122299628974</t>
  </si>
  <si>
    <t>-0.750646800844457</t>
  </si>
  <si>
    <t>-0.24102481329501</t>
  </si>
  <si>
    <t>2.45178856506707</t>
  </si>
  <si>
    <t>-1.406208884987</t>
  </si>
  <si>
    <t>3.19266068304349</t>
  </si>
  <si>
    <t>2.41606268183143</t>
  </si>
  <si>
    <t>-2.82378097764158</t>
  </si>
  <si>
    <t>2.92084381497064</t>
  </si>
  <si>
    <t>-4.73739281565623</t>
  </si>
  <si>
    <t>Updated: 14:48 , 10 September 2018</t>
  </si>
  <si>
    <t>YearNumero</t>
  </si>
  <si>
    <t>Month Numero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</si>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</sst>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%;[Red]\-0.00%"/>
    <numFmt numFmtId="165" formatCode="0.0000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10"/>
      <color theme="1"/>
      <name val="Verdana"/>
      <family val="2"/>
    </font>
    <font>
      <sz val="11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2" borderId="2" xfId="0" applyNumberFormat="1" applyFont="1" applyFill="1" applyBorder="1"/>
    <xf numFmtId="0" fontId="0" fillId="0" borderId="2" xfId="0" applyNumberFormat="1" applyFont="1" applyBorder="1"/>
    <xf numFmtId="0" fontId="1" fillId="0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center"/>
    </xf>
    <xf numFmtId="10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0" fillId="0" borderId="0" xfId="0" applyNumberFormat="1"/>
    <xf numFmtId="10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0" fontId="0" fillId="0" borderId="0" xfId="0" applyNumberFormat="1"/>
    <xf numFmtId="10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0" fontId="4" fillId="0" borderId="0" xfId="0" applyNumberFormat="1" applyFont="1" applyFill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0" fontId="3" fillId="0" borderId="0" xfId="0" applyNumberFormat="1" applyFont="1" applyFill="1" applyAlignment="1">
      <alignment horizontal="center" vertical="center"/>
    </xf>
    <xf numFmtId="15" fontId="0" fillId="2" borderId="2" xfId="0" applyNumberFormat="1" applyFont="1" applyFill="1" applyBorder="1"/>
    <xf numFmtId="15" fontId="0" fillId="2" borderId="1" xfId="0" applyNumberFormat="1" applyFont="1" applyFill="1" applyBorder="1"/>
    <xf numFmtId="10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0" fontId="0" fillId="3" borderId="0" xfId="0" applyFill="1" applyAlignment="1">
      <alignment horizontal="center" vertical="center"/>
    </xf>
    <xf numFmtId="10" fontId="2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0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45AB016-21DA-4AEC-9487-99CEF4654808}" autoFormatId="16" applyNumberFormats="0" applyBorderFormats="0" applyFontFormats="0" applyPatternFormats="0" applyAlignmentFormats="0" applyWidthHeightFormats="0">
  <queryTableRefresh nextId="104">
    <queryTableFields count="10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43A03D-6A31-4835-9E1C-FF64B34307E8}" name="PerformanceSeries_sid_f87ff4c1_feb4_e811_9120_00155d0d933a_UserID_9C143EA4_C__5" displayName="PerformanceSeries_sid_f87ff4c1_feb4_e811_9120_00155d0d933a_UserID_9C143EA4_C__5" ref="A1:CY10" tableType="queryTable" totalsRowShown="0">
  <autoFilter ref="A1:CY10" xr:uid="{ECDAD4A7-FA68-4477-837D-C6E52C063303}"/>
  <tableColumns count="103">
    <tableColumn id="1" xr3:uid="{76A42FA5-C297-43A4-8479-01C35B3C597B}" uniqueName="1" name="Column1" queryTableFieldId="1" dataDxfId="102"/>
    <tableColumn id="2" xr3:uid="{87900A80-7FED-43BC-8EEE-8573EE5C8963}" uniqueName="2" name="Column2" queryTableFieldId="2" dataDxfId="101"/>
    <tableColumn id="3" xr3:uid="{61DD28F1-E9EA-4179-BBC1-A3F6177C95F9}" uniqueName="3" name="Column3" queryTableFieldId="3" dataDxfId="100"/>
    <tableColumn id="4" xr3:uid="{333E1E8C-3B9A-4220-AB2B-A297DAD5FEBD}" uniqueName="4" name="Column4" queryTableFieldId="4" dataDxfId="99"/>
    <tableColumn id="5" xr3:uid="{CDD2F527-6506-4C9D-9F1D-8597D6B12DBD}" uniqueName="5" name="Column5" queryTableFieldId="5" dataDxfId="98"/>
    <tableColumn id="6" xr3:uid="{16D076F9-AED0-422C-B9A0-16295980634F}" uniqueName="6" name="Column6" queryTableFieldId="6" dataDxfId="97"/>
    <tableColumn id="7" xr3:uid="{4A52BCB5-9771-4356-A6A3-0D20A17AB05D}" uniqueName="7" name="Column7" queryTableFieldId="7" dataDxfId="96"/>
    <tableColumn id="8" xr3:uid="{BA00B90A-0B69-430D-B4BF-BC38CA9E1FC8}" uniqueName="8" name="Column8" queryTableFieldId="8" dataDxfId="95"/>
    <tableColumn id="9" xr3:uid="{09773480-B88D-4244-9962-BDE3D025EFE8}" uniqueName="9" name="Column9" queryTableFieldId="9" dataDxfId="94"/>
    <tableColumn id="10" xr3:uid="{32616491-5EC5-4EEE-9647-5B2C29F8B799}" uniqueName="10" name="Column10" queryTableFieldId="10" dataDxfId="93"/>
    <tableColumn id="11" xr3:uid="{F2B12B8C-451C-4AA1-9203-E6988DE0B48C}" uniqueName="11" name="Column11" queryTableFieldId="11" dataDxfId="92"/>
    <tableColumn id="12" xr3:uid="{6C573993-6C2D-48FE-B54B-8B4A845D70FE}" uniqueName="12" name="Column12" queryTableFieldId="12" dataDxfId="91"/>
    <tableColumn id="13" xr3:uid="{C22598EC-5B9C-4B74-AF24-1FC371174850}" uniqueName="13" name="Column13" queryTableFieldId="13" dataDxfId="90"/>
    <tableColumn id="14" xr3:uid="{4650B9A5-46C5-487B-A169-25E2CBA13535}" uniqueName="14" name="Column14" queryTableFieldId="14" dataDxfId="89"/>
    <tableColumn id="15" xr3:uid="{E4897432-1244-43DB-9FBB-2A4304A6E364}" uniqueName="15" name="Column15" queryTableFieldId="15" dataDxfId="88"/>
    <tableColumn id="16" xr3:uid="{3DC5BF0C-8579-41EA-B23B-635A08A26EED}" uniqueName="16" name="Column16" queryTableFieldId="16" dataDxfId="87"/>
    <tableColumn id="17" xr3:uid="{3006C324-0113-4890-9AF5-0C906B530F41}" uniqueName="17" name="Column17" queryTableFieldId="17" dataDxfId="86"/>
    <tableColumn id="18" xr3:uid="{CE18FD90-2D16-419C-8EAD-E41446C82B48}" uniqueName="18" name="Column18" queryTableFieldId="18" dataDxfId="85"/>
    <tableColumn id="19" xr3:uid="{9156FA08-FBFB-483E-9389-5171CE3421C6}" uniqueName="19" name="Column19" queryTableFieldId="19" dataDxfId="84"/>
    <tableColumn id="20" xr3:uid="{41F19480-B3F7-4B81-8321-B520BF3EA497}" uniqueName="20" name="Column20" queryTableFieldId="20" dataDxfId="83"/>
    <tableColumn id="21" xr3:uid="{57B30657-1673-472C-A65A-7D8DD0FEE754}" uniqueName="21" name="Column21" queryTableFieldId="21" dataDxfId="82"/>
    <tableColumn id="22" xr3:uid="{2ED0EEFA-6BAE-4996-B06C-9CC2CCB0A040}" uniqueName="22" name="Column22" queryTableFieldId="22" dataDxfId="81"/>
    <tableColumn id="23" xr3:uid="{E42DA58B-6F2F-4F3D-9059-67037BB4D77A}" uniqueName="23" name="Column23" queryTableFieldId="23" dataDxfId="80"/>
    <tableColumn id="24" xr3:uid="{CB08BA01-BA9F-48D8-9069-B645CA560319}" uniqueName="24" name="Column24" queryTableFieldId="24" dataDxfId="79"/>
    <tableColumn id="25" xr3:uid="{C5D7D704-579B-4D7F-B1F6-569D8969B424}" uniqueName="25" name="Column25" queryTableFieldId="25" dataDxfId="78"/>
    <tableColumn id="26" xr3:uid="{3F46F013-5631-44D6-8D0F-288DD9CB3638}" uniqueName="26" name="Column26" queryTableFieldId="26" dataDxfId="77"/>
    <tableColumn id="27" xr3:uid="{D5292F38-C862-44F3-A336-35AFA3D0AFF8}" uniqueName="27" name="Column27" queryTableFieldId="27" dataDxfId="76"/>
    <tableColumn id="28" xr3:uid="{BE16C5A2-4E79-4117-B53F-38342B1B9222}" uniqueName="28" name="Column28" queryTableFieldId="28" dataDxfId="75"/>
    <tableColumn id="29" xr3:uid="{C5F29D75-5826-4C18-8DD7-E1AC7A82F3FD}" uniqueName="29" name="Column29" queryTableFieldId="29" dataDxfId="74"/>
    <tableColumn id="30" xr3:uid="{CB2D1473-5707-40C1-9100-F43DEF8B2656}" uniqueName="30" name="Column30" queryTableFieldId="30" dataDxfId="73"/>
    <tableColumn id="31" xr3:uid="{2653CA2A-29A8-48A8-81E1-937102BDE827}" uniqueName="31" name="Column31" queryTableFieldId="31" dataDxfId="72"/>
    <tableColumn id="32" xr3:uid="{D32385B1-3DD9-4C5E-81FB-AA3836FA1F4C}" uniqueName="32" name="Column32" queryTableFieldId="32" dataDxfId="71"/>
    <tableColumn id="33" xr3:uid="{89D16D29-F394-40E4-AEC2-C1DF1E94817A}" uniqueName="33" name="Column33" queryTableFieldId="33" dataDxfId="70"/>
    <tableColumn id="34" xr3:uid="{6BE741C1-F5C1-4ECE-ADA3-4C74F9797187}" uniqueName="34" name="Column34" queryTableFieldId="34" dataDxfId="69"/>
    <tableColumn id="35" xr3:uid="{9283A95C-8233-4078-B62B-4B96115927EC}" uniqueName="35" name="Column35" queryTableFieldId="35" dataDxfId="68"/>
    <tableColumn id="36" xr3:uid="{5E1741C3-D56C-4AF2-93B8-0FC5311B4BC9}" uniqueName="36" name="Column36" queryTableFieldId="36" dataDxfId="67"/>
    <tableColumn id="37" xr3:uid="{46F29BC5-3C98-45A0-A8B3-AE4E3ADD680D}" uniqueName="37" name="Column37" queryTableFieldId="37" dataDxfId="66"/>
    <tableColumn id="38" xr3:uid="{C4F29654-280A-45D6-9CED-7C0A4192449E}" uniqueName="38" name="Column38" queryTableFieldId="38" dataDxfId="65"/>
    <tableColumn id="39" xr3:uid="{3AC8B1C5-6EF7-48D8-85E9-1BEB24564FC4}" uniqueName="39" name="Column39" queryTableFieldId="39" dataDxfId="64"/>
    <tableColumn id="40" xr3:uid="{3215B336-3472-42D8-AFF4-3014F402A604}" uniqueName="40" name="Column40" queryTableFieldId="40" dataDxfId="63"/>
    <tableColumn id="41" xr3:uid="{4887C74F-F920-4ABE-B148-7B68B9EB314B}" uniqueName="41" name="Column41" queryTableFieldId="41" dataDxfId="62"/>
    <tableColumn id="42" xr3:uid="{BD642E4C-0B25-48D4-8A03-8BBB75F6D58F}" uniqueName="42" name="Column42" queryTableFieldId="42" dataDxfId="61"/>
    <tableColumn id="43" xr3:uid="{666A05A4-44D6-44D2-9799-9B389F905975}" uniqueName="43" name="Column43" queryTableFieldId="43" dataDxfId="60"/>
    <tableColumn id="44" xr3:uid="{FE0A682D-D757-4866-AF06-D5DB42EF22BF}" uniqueName="44" name="Column44" queryTableFieldId="44" dataDxfId="59"/>
    <tableColumn id="45" xr3:uid="{F4BD8354-E0FC-41E4-BB9C-DCCBD07BCE5F}" uniqueName="45" name="Column45" queryTableFieldId="45" dataDxfId="58"/>
    <tableColumn id="46" xr3:uid="{9322133E-404E-4A2A-91F0-A240B8A633DE}" uniqueName="46" name="Column46" queryTableFieldId="46" dataDxfId="57"/>
    <tableColumn id="47" xr3:uid="{858B1DCC-CEE5-4458-A651-774A3F2F3572}" uniqueName="47" name="Column47" queryTableFieldId="47" dataDxfId="56"/>
    <tableColumn id="48" xr3:uid="{9B172DA3-C3B9-42D6-960E-79ED3D5C0A37}" uniqueName="48" name="Column48" queryTableFieldId="48" dataDxfId="55"/>
    <tableColumn id="49" xr3:uid="{E3E41FCA-65F2-45AD-B14D-31533281CE47}" uniqueName="49" name="Column49" queryTableFieldId="49" dataDxfId="54"/>
    <tableColumn id="50" xr3:uid="{3CA992F0-D4FC-40DE-9148-066D2BE4EDA7}" uniqueName="50" name="Column50" queryTableFieldId="50" dataDxfId="53"/>
    <tableColumn id="51" xr3:uid="{6EA07F30-A0C9-4A4D-996C-CA2CE8206136}" uniqueName="51" name="Column51" queryTableFieldId="51" dataDxfId="52"/>
    <tableColumn id="52" xr3:uid="{1B7BD8B0-6501-4012-AC8C-6FCB6234B151}" uniqueName="52" name="Column52" queryTableFieldId="52" dataDxfId="51"/>
    <tableColumn id="53" xr3:uid="{7C415DBE-F748-49CB-894B-6C73D19275E7}" uniqueName="53" name="Column53" queryTableFieldId="53" dataDxfId="50"/>
    <tableColumn id="54" xr3:uid="{8D0121C0-39B0-4C2B-B09B-C5A965A58E30}" uniqueName="54" name="Column54" queryTableFieldId="54" dataDxfId="49"/>
    <tableColumn id="55" xr3:uid="{E91C47E4-280B-4B11-9B31-8E8B044FD3FB}" uniqueName="55" name="Column55" queryTableFieldId="55" dataDxfId="48"/>
    <tableColumn id="56" xr3:uid="{17182C44-954B-457C-9313-C22A54AA2C12}" uniqueName="56" name="Column56" queryTableFieldId="56" dataDxfId="47"/>
    <tableColumn id="57" xr3:uid="{5DB2CDAF-BB26-4649-BE53-EAEB8A628BCB}" uniqueName="57" name="Column57" queryTableFieldId="57" dataDxfId="46"/>
    <tableColumn id="58" xr3:uid="{A8C1FC22-8C3E-44EE-B00A-1C4021806F9B}" uniqueName="58" name="Column58" queryTableFieldId="58" dataDxfId="45"/>
    <tableColumn id="59" xr3:uid="{D327EA17-21C8-4CCD-9640-DC3D2C2B6AD2}" uniqueName="59" name="Column59" queryTableFieldId="59" dataDxfId="44"/>
    <tableColumn id="60" xr3:uid="{331A4E7A-BEBC-4690-9B92-6080F24B63C3}" uniqueName="60" name="Column60" queryTableFieldId="60" dataDxfId="43"/>
    <tableColumn id="61" xr3:uid="{5E1BB179-3B87-4F8E-AF55-A5CC0DD63534}" uniqueName="61" name="Column61" queryTableFieldId="61" dataDxfId="42"/>
    <tableColumn id="62" xr3:uid="{AA679C52-8B97-4B2B-AEE7-E781BCAE9661}" uniqueName="62" name="Column62" queryTableFieldId="62" dataDxfId="41"/>
    <tableColumn id="63" xr3:uid="{A9ED2268-0AEA-439E-909C-2DF6A612DEA2}" uniqueName="63" name="Column63" queryTableFieldId="63" dataDxfId="40"/>
    <tableColumn id="64" xr3:uid="{7D335873-238D-440C-9FF9-A352254AC361}" uniqueName="64" name="Column64" queryTableFieldId="64" dataDxfId="39"/>
    <tableColumn id="65" xr3:uid="{F942C7D2-F046-4E99-8AAD-1E113DC92B2D}" uniqueName="65" name="Column65" queryTableFieldId="65" dataDxfId="38"/>
    <tableColumn id="66" xr3:uid="{D0287066-DB1C-4B06-B6EC-01FB6B76EF46}" uniqueName="66" name="Column66" queryTableFieldId="66" dataDxfId="37"/>
    <tableColumn id="67" xr3:uid="{A7FDE98C-3EB0-4A27-A307-A26CC10A4BDC}" uniqueName="67" name="Column67" queryTableFieldId="67" dataDxfId="36"/>
    <tableColumn id="68" xr3:uid="{5FA047D8-2BB1-4EEB-9BFD-3117F4F8D53A}" uniqueName="68" name="Column68" queryTableFieldId="68" dataDxfId="35"/>
    <tableColumn id="69" xr3:uid="{F151FF20-6FD8-4CD4-B6D2-D3EF930742F9}" uniqueName="69" name="Column69" queryTableFieldId="69" dataDxfId="34"/>
    <tableColumn id="70" xr3:uid="{F9886AB4-939C-4A05-8249-C5F60A33642E}" uniqueName="70" name="Column70" queryTableFieldId="70" dataDxfId="33"/>
    <tableColumn id="71" xr3:uid="{82D3E007-7DCE-42EA-A881-0B1D64643BD3}" uniqueName="71" name="Column71" queryTableFieldId="71" dataDxfId="32"/>
    <tableColumn id="72" xr3:uid="{ED86C821-073F-4F9B-A8A4-0CCB994075FA}" uniqueName="72" name="Column72" queryTableFieldId="72" dataDxfId="31"/>
    <tableColumn id="73" xr3:uid="{522936A0-484A-4C44-8343-3D328B2E5ABD}" uniqueName="73" name="Column73" queryTableFieldId="73" dataDxfId="30"/>
    <tableColumn id="74" xr3:uid="{1A65E6B9-F419-49A8-9DFB-658D12B8A06C}" uniqueName="74" name="Column74" queryTableFieldId="74" dataDxfId="29"/>
    <tableColumn id="75" xr3:uid="{ECA3D2D6-5DB7-476F-BE11-6D0122FB5BCD}" uniqueName="75" name="Column75" queryTableFieldId="75" dataDxfId="28"/>
    <tableColumn id="76" xr3:uid="{2E960D8D-A8D9-42B0-8B11-3E4C01753D08}" uniqueName="76" name="Column76" queryTableFieldId="76" dataDxfId="27"/>
    <tableColumn id="77" xr3:uid="{92D1E08B-F662-4635-BABC-9BB62669779B}" uniqueName="77" name="Column77" queryTableFieldId="77" dataDxfId="26"/>
    <tableColumn id="78" xr3:uid="{7DF2655A-8649-4BF1-8231-30ADC94C6D50}" uniqueName="78" name="Column78" queryTableFieldId="78" dataDxfId="25"/>
    <tableColumn id="79" xr3:uid="{6E1A83A2-C74D-4970-9A8B-A5C61576170F}" uniqueName="79" name="Column79" queryTableFieldId="79" dataDxfId="24"/>
    <tableColumn id="80" xr3:uid="{5CED5C3A-9B31-4714-90E9-47308D05FC76}" uniqueName="80" name="Column80" queryTableFieldId="80" dataDxfId="23"/>
    <tableColumn id="81" xr3:uid="{CCCF2577-201E-4991-BB43-C536502BF78C}" uniqueName="81" name="Column81" queryTableFieldId="81" dataDxfId="22"/>
    <tableColumn id="82" xr3:uid="{0AB365E7-D834-4021-87ED-9FAA6244A86F}" uniqueName="82" name="Column82" queryTableFieldId="82" dataDxfId="21"/>
    <tableColumn id="83" xr3:uid="{38240B0D-722B-4FED-A278-13FF922D1938}" uniqueName="83" name="Column83" queryTableFieldId="83" dataDxfId="20"/>
    <tableColumn id="84" xr3:uid="{529E4AC3-FD6B-4CC7-9A6C-E6927D671508}" uniqueName="84" name="Column84" queryTableFieldId="84" dataDxfId="19"/>
    <tableColumn id="85" xr3:uid="{B9B804C4-4EFA-4CFC-B9E5-57717932242B}" uniqueName="85" name="Column85" queryTableFieldId="85" dataDxfId="18"/>
    <tableColumn id="86" xr3:uid="{65B98FD2-4715-4B4C-BEE6-4F0C47BBE591}" uniqueName="86" name="Column86" queryTableFieldId="86" dataDxfId="17"/>
    <tableColumn id="87" xr3:uid="{A44CAA9C-ADBA-4604-93F5-BD2F78BDB916}" uniqueName="87" name="Column87" queryTableFieldId="87" dataDxfId="16"/>
    <tableColumn id="88" xr3:uid="{2CF6C890-48CE-408E-ABD8-68C8BE098842}" uniqueName="88" name="Column88" queryTableFieldId="88" dataDxfId="15"/>
    <tableColumn id="89" xr3:uid="{A16C880A-D619-43A8-992C-874E43D9205D}" uniqueName="89" name="Column89" queryTableFieldId="89" dataDxfId="14"/>
    <tableColumn id="90" xr3:uid="{398BF96D-5758-4625-90B0-A092C0674EF3}" uniqueName="90" name="Column90" queryTableFieldId="90" dataDxfId="13"/>
    <tableColumn id="91" xr3:uid="{8F0D64E1-C50E-46D9-8EB6-C1A73BD72D7E}" uniqueName="91" name="Column91" queryTableFieldId="91" dataDxfId="12"/>
    <tableColumn id="92" xr3:uid="{201BEC61-3DDF-4DC1-87D9-910166A7CD82}" uniqueName="92" name="Column92" queryTableFieldId="92" dataDxfId="11"/>
    <tableColumn id="93" xr3:uid="{53B0686E-32E2-4FA8-AC7F-ECA9BF7210E2}" uniqueName="93" name="Column93" queryTableFieldId="93" dataDxfId="10"/>
    <tableColumn id="94" xr3:uid="{E71ED440-65A5-4E87-9F25-77B5F96A4C16}" uniqueName="94" name="Column94" queryTableFieldId="94" dataDxfId="9"/>
    <tableColumn id="95" xr3:uid="{BB8834F7-1CF1-4BA4-A79B-B801CFFDB1DB}" uniqueName="95" name="Column95" queryTableFieldId="95" dataDxfId="8"/>
    <tableColumn id="96" xr3:uid="{0C83FA86-96A3-4058-B6ED-49299DAF3E96}" uniqueName="96" name="Column96" queryTableFieldId="96" dataDxfId="7"/>
    <tableColumn id="97" xr3:uid="{DA984371-D0CC-49C0-A595-236D46160745}" uniqueName="97" name="Column97" queryTableFieldId="97" dataDxfId="6"/>
    <tableColumn id="98" xr3:uid="{D16EFC3C-4344-4DAB-A489-216F553B2D4D}" uniqueName="98" name="Column98" queryTableFieldId="98" dataDxfId="5"/>
    <tableColumn id="99" xr3:uid="{1631B5DA-0DF1-4F2A-9FDA-FDBD7F179904}" uniqueName="99" name="Column99" queryTableFieldId="99" dataDxfId="4"/>
    <tableColumn id="100" xr3:uid="{016B3557-0CF9-4428-A182-64F861D61E6F}" uniqueName="100" name="Column100" queryTableFieldId="100" dataDxfId="3"/>
    <tableColumn id="101" xr3:uid="{6B993E0B-26C6-4641-8F46-6EFDB2028F07}" uniqueName="101" name="Column101" queryTableFieldId="101" dataDxfId="2"/>
    <tableColumn id="102" xr3:uid="{22A4C245-6A08-4895-B2AF-9A4825CD40F7}" uniqueName="102" name="Column102" queryTableFieldId="102" dataDxfId="1"/>
    <tableColumn id="103" xr3:uid="{270F8CFB-C742-45C4-8726-803FBC48E68F}" uniqueName="103" name="Column103" queryTableFieldId="10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C594-C864-44D2-98E4-31626BD6C0E7}">
  <dimension ref="A3:Q1859"/>
  <sheetViews>
    <sheetView showGridLines="0" zoomScale="70" zoomScaleNormal="70" workbookViewId="0">
      <selection activeCell="D8" sqref="D8:H17"/>
    </sheetView>
  </sheetViews>
  <sheetFormatPr defaultRowHeight="15" x14ac:dyDescent="0.25"/>
  <cols>
    <col min="1" max="1" width="12.140625" bestFit="1" customWidth="1"/>
    <col min="2" max="2" width="14.7109375" bestFit="1" customWidth="1"/>
    <col min="3" max="3" width="15.28515625" customWidth="1"/>
    <col min="4" max="4" width="46.5703125" bestFit="1" customWidth="1"/>
    <col min="5" max="5" width="51.85546875" bestFit="1" customWidth="1"/>
    <col min="6" max="6" width="85.7109375" bestFit="1" customWidth="1"/>
    <col min="7" max="7" width="63.7109375" bestFit="1" customWidth="1"/>
    <col min="8" max="8" width="54.7109375" bestFit="1" customWidth="1"/>
    <col min="9" max="9" width="52.140625" bestFit="1" customWidth="1"/>
    <col min="10" max="10" width="50.42578125" bestFit="1" customWidth="1"/>
    <col min="11" max="11" width="47.42578125" bestFit="1" customWidth="1"/>
    <col min="12" max="12" width="16.42578125" customWidth="1"/>
    <col min="13" max="13" width="11.28515625" customWidth="1"/>
    <col min="14" max="14" width="20" bestFit="1" customWidth="1"/>
    <col min="15" max="15" width="10.5703125" bestFit="1" customWidth="1"/>
  </cols>
  <sheetData>
    <row r="3" spans="1:15" x14ac:dyDescent="0.25">
      <c r="A3" t="s">
        <v>921</v>
      </c>
      <c r="B3" t="s">
        <v>922</v>
      </c>
      <c r="C3" s="6" t="s">
        <v>923</v>
      </c>
      <c r="D3" s="7" t="s">
        <v>468</v>
      </c>
      <c r="E3" s="7" t="s">
        <v>533</v>
      </c>
      <c r="F3" s="7" t="s">
        <v>598</v>
      </c>
      <c r="G3" s="7" t="s">
        <v>656</v>
      </c>
      <c r="H3" s="7" t="s">
        <v>715</v>
      </c>
      <c r="I3" s="7" t="s">
        <v>781</v>
      </c>
      <c r="J3" s="7" t="s">
        <v>793</v>
      </c>
      <c r="K3" s="7" t="s">
        <v>857</v>
      </c>
      <c r="L3" s="8"/>
      <c r="M3" s="9"/>
      <c r="N3" s="7"/>
    </row>
    <row r="4" spans="1:15" x14ac:dyDescent="0.25">
      <c r="A4">
        <v>1</v>
      </c>
      <c r="B4">
        <v>1</v>
      </c>
      <c r="C4" s="10">
        <v>2010</v>
      </c>
      <c r="D4" s="31"/>
      <c r="E4" s="31"/>
      <c r="F4" s="31"/>
      <c r="G4" s="31"/>
      <c r="H4" s="31"/>
      <c r="I4" s="31"/>
      <c r="J4" s="31"/>
      <c r="K4" s="31"/>
      <c r="L4" s="12"/>
      <c r="M4" s="13"/>
      <c r="N4" s="11">
        <v>-1.1011011011011221E-2</v>
      </c>
      <c r="O4" s="14"/>
    </row>
    <row r="5" spans="1:15" x14ac:dyDescent="0.25">
      <c r="A5">
        <f>IF(MOD(B4,12)=0,A4+1,A4)</f>
        <v>1</v>
      </c>
      <c r="B5">
        <f>IF(B4+1=13,1,B4+1)</f>
        <v>2</v>
      </c>
      <c r="C5" s="10">
        <f>IF(MOD(B4,12)=0,C4+1,C4)</f>
        <v>2010</v>
      </c>
      <c r="D5" s="31"/>
      <c r="E5" s="31"/>
      <c r="F5" s="31"/>
      <c r="G5" s="31"/>
      <c r="H5" s="31"/>
      <c r="I5" s="31"/>
      <c r="J5" s="31"/>
      <c r="K5" s="31"/>
      <c r="L5" s="15"/>
      <c r="M5" s="16"/>
      <c r="N5" s="11">
        <v>-6.0728744939270119E-3</v>
      </c>
      <c r="O5" s="14"/>
    </row>
    <row r="6" spans="1:15" x14ac:dyDescent="0.25">
      <c r="A6">
        <f t="shared" ref="A6:A69" si="0">IF(MOD(B5,12)=0,A5+1,A5)</f>
        <v>1</v>
      </c>
      <c r="B6">
        <f t="shared" ref="B6:B69" si="1">IF(B5+1=13,1,B5+1)</f>
        <v>3</v>
      </c>
      <c r="C6" s="10">
        <f t="shared" ref="C6:C69" si="2">IF(MOD(B5,12)=0,C5+1,C5)</f>
        <v>2010</v>
      </c>
      <c r="D6" s="31"/>
      <c r="E6" s="31"/>
      <c r="F6" s="31"/>
      <c r="G6" s="31"/>
      <c r="H6" s="31"/>
      <c r="I6" s="31"/>
      <c r="J6" s="31"/>
      <c r="K6" s="31"/>
      <c r="L6" s="15"/>
      <c r="M6" s="16"/>
      <c r="N6" s="11">
        <v>-2.3421588594704525E-2</v>
      </c>
      <c r="O6" s="14"/>
    </row>
    <row r="7" spans="1:15" x14ac:dyDescent="0.25">
      <c r="A7">
        <f t="shared" si="0"/>
        <v>1</v>
      </c>
      <c r="B7">
        <f t="shared" si="1"/>
        <v>4</v>
      </c>
      <c r="C7" s="10">
        <f t="shared" si="2"/>
        <v>2010</v>
      </c>
      <c r="D7" s="31"/>
      <c r="E7" s="31"/>
      <c r="F7" s="31"/>
      <c r="G7" s="31"/>
      <c r="H7" s="31"/>
      <c r="I7" s="31"/>
      <c r="J7" s="31"/>
      <c r="K7" s="31"/>
      <c r="L7" s="15"/>
      <c r="M7" s="16"/>
      <c r="N7" s="11">
        <v>-5.2137643378519748E-3</v>
      </c>
      <c r="O7" s="14"/>
    </row>
    <row r="8" spans="1:15" x14ac:dyDescent="0.25">
      <c r="A8">
        <f t="shared" si="0"/>
        <v>1</v>
      </c>
      <c r="B8">
        <f t="shared" si="1"/>
        <v>5</v>
      </c>
      <c r="C8" s="10">
        <f t="shared" si="2"/>
        <v>2010</v>
      </c>
      <c r="D8" s="30">
        <v>0.76335877862594403</v>
      </c>
      <c r="E8" s="30">
        <v>-5.5961639322783503</v>
      </c>
      <c r="F8" s="30" t="s">
        <v>2</v>
      </c>
      <c r="G8" s="30" t="s">
        <v>2</v>
      </c>
      <c r="H8" s="30">
        <v>-3.93239764958629</v>
      </c>
      <c r="I8" s="30" t="s">
        <v>2</v>
      </c>
      <c r="J8" s="30">
        <v>3.75107833142025</v>
      </c>
      <c r="K8" s="30">
        <v>-4.7373928156562304</v>
      </c>
      <c r="L8" s="15"/>
      <c r="M8" s="16"/>
      <c r="N8" s="11">
        <v>5.2410901467505704E-3</v>
      </c>
      <c r="O8" s="14"/>
    </row>
    <row r="9" spans="1:15" x14ac:dyDescent="0.25">
      <c r="A9">
        <f t="shared" si="0"/>
        <v>1</v>
      </c>
      <c r="B9">
        <f t="shared" si="1"/>
        <v>6</v>
      </c>
      <c r="C9" s="10">
        <f t="shared" si="2"/>
        <v>2010</v>
      </c>
      <c r="D9" s="30">
        <v>0.98484848484849996</v>
      </c>
      <c r="E9" s="30">
        <v>-7.9014401581001197</v>
      </c>
      <c r="F9" s="30" t="s">
        <v>2</v>
      </c>
      <c r="G9" s="30" t="s">
        <v>2</v>
      </c>
      <c r="H9" s="30">
        <v>-3.60427289739336</v>
      </c>
      <c r="I9" s="30" t="s">
        <v>2</v>
      </c>
      <c r="J9" s="30">
        <v>-1.38387469453141</v>
      </c>
      <c r="K9" s="30">
        <v>-7.4565416711269199</v>
      </c>
      <c r="L9" s="15"/>
      <c r="M9" s="16"/>
      <c r="N9" s="11">
        <v>1.2513034410844392E-2</v>
      </c>
      <c r="O9" s="14"/>
    </row>
    <row r="10" spans="1:15" x14ac:dyDescent="0.25">
      <c r="A10">
        <f t="shared" si="0"/>
        <v>1</v>
      </c>
      <c r="B10">
        <f t="shared" si="1"/>
        <v>7</v>
      </c>
      <c r="C10" s="10">
        <f t="shared" si="2"/>
        <v>2010</v>
      </c>
      <c r="D10" s="30">
        <v>0.97524381095275303</v>
      </c>
      <c r="E10" s="30">
        <v>3.59777861517132</v>
      </c>
      <c r="F10" s="30" t="s">
        <v>2</v>
      </c>
      <c r="G10" s="30" t="s">
        <v>2</v>
      </c>
      <c r="H10" s="30">
        <v>3.46101993007639</v>
      </c>
      <c r="I10" s="30" t="s">
        <v>2</v>
      </c>
      <c r="J10" s="30">
        <v>-1.2228199330362699</v>
      </c>
      <c r="K10" s="30">
        <v>2.9208438149706399</v>
      </c>
      <c r="L10" s="15"/>
      <c r="M10" s="16"/>
      <c r="N10" s="11">
        <v>0</v>
      </c>
      <c r="O10" s="14"/>
    </row>
    <row r="11" spans="1:15" x14ac:dyDescent="0.25">
      <c r="A11">
        <f t="shared" si="0"/>
        <v>1</v>
      </c>
      <c r="B11">
        <f t="shared" si="1"/>
        <v>8</v>
      </c>
      <c r="C11" s="10">
        <f t="shared" si="2"/>
        <v>2010</v>
      </c>
      <c r="D11" s="30">
        <v>1.48588410104011</v>
      </c>
      <c r="E11" s="30">
        <v>-3.7399754791749298</v>
      </c>
      <c r="F11" s="30" t="s">
        <v>2</v>
      </c>
      <c r="G11" s="30" t="s">
        <v>2</v>
      </c>
      <c r="H11" s="30">
        <v>-0.261646208464272</v>
      </c>
      <c r="I11" s="30" t="s">
        <v>2</v>
      </c>
      <c r="J11" s="30">
        <v>3.3394618379341199</v>
      </c>
      <c r="K11" s="30">
        <v>-2.8237809776415799</v>
      </c>
      <c r="L11" s="15"/>
      <c r="M11" s="16"/>
      <c r="N11" s="11">
        <v>1.1328527291452185E-2</v>
      </c>
      <c r="O11" s="14"/>
    </row>
    <row r="12" spans="1:15" x14ac:dyDescent="0.25">
      <c r="A12">
        <f t="shared" si="0"/>
        <v>1</v>
      </c>
      <c r="B12">
        <f t="shared" si="1"/>
        <v>9</v>
      </c>
      <c r="C12" s="10">
        <f t="shared" si="2"/>
        <v>2010</v>
      </c>
      <c r="D12" s="30">
        <v>0.43923865300146098</v>
      </c>
      <c r="E12" s="30">
        <v>8.78815730328866</v>
      </c>
      <c r="F12" s="30" t="s">
        <v>2</v>
      </c>
      <c r="G12" s="30" t="s">
        <v>2</v>
      </c>
      <c r="H12" s="30">
        <v>8.42231485968545</v>
      </c>
      <c r="I12" s="30" t="s">
        <v>2</v>
      </c>
      <c r="J12" s="30">
        <v>-0.130811423344324</v>
      </c>
      <c r="K12" s="30">
        <v>8.7163999581633806</v>
      </c>
      <c r="L12" s="15"/>
      <c r="M12" s="16"/>
      <c r="N12" s="11">
        <v>1.2219959266802497E-2</v>
      </c>
      <c r="O12" s="14"/>
    </row>
    <row r="13" spans="1:15" x14ac:dyDescent="0.25">
      <c r="A13">
        <f t="shared" si="0"/>
        <v>1</v>
      </c>
      <c r="B13">
        <f t="shared" si="1"/>
        <v>10</v>
      </c>
      <c r="C13" s="10">
        <f t="shared" si="2"/>
        <v>2010</v>
      </c>
      <c r="D13" s="30">
        <v>0.218658892128265</v>
      </c>
      <c r="E13" s="30">
        <v>1.1598263464374099</v>
      </c>
      <c r="F13" s="30" t="s">
        <v>2</v>
      </c>
      <c r="G13" s="30" t="s">
        <v>2</v>
      </c>
      <c r="H13" s="30">
        <v>1.3032906056161999</v>
      </c>
      <c r="I13" s="30" t="s">
        <v>2</v>
      </c>
      <c r="J13" s="30">
        <v>-0.19831115113599901</v>
      </c>
      <c r="K13" s="30">
        <v>2.4160626818314301</v>
      </c>
      <c r="L13" s="15"/>
      <c r="M13" s="16"/>
      <c r="N13" s="11">
        <v>2.8169014084507071E-2</v>
      </c>
      <c r="O13" s="14"/>
    </row>
    <row r="14" spans="1:15" x14ac:dyDescent="0.25">
      <c r="A14">
        <f t="shared" si="0"/>
        <v>1</v>
      </c>
      <c r="B14">
        <f t="shared" si="1"/>
        <v>11</v>
      </c>
      <c r="C14" s="10">
        <f t="shared" si="2"/>
        <v>2010</v>
      </c>
      <c r="D14" s="30">
        <v>-0.87272727272726902</v>
      </c>
      <c r="E14" s="30">
        <v>2.83262840842271</v>
      </c>
      <c r="F14" s="30" t="s">
        <v>2</v>
      </c>
      <c r="G14" s="30" t="s">
        <v>2</v>
      </c>
      <c r="H14" s="30">
        <v>0.11224491074932599</v>
      </c>
      <c r="I14" s="30" t="s">
        <v>2</v>
      </c>
      <c r="J14" s="30">
        <v>-1.3435930626970101</v>
      </c>
      <c r="K14" s="30">
        <v>3.1926606830434898</v>
      </c>
      <c r="L14" s="15"/>
      <c r="M14" s="16"/>
      <c r="N14" s="11">
        <v>0</v>
      </c>
      <c r="O14" s="14"/>
    </row>
    <row r="15" spans="1:15" x14ac:dyDescent="0.25">
      <c r="A15">
        <f t="shared" si="0"/>
        <v>1</v>
      </c>
      <c r="B15">
        <f t="shared" si="1"/>
        <v>12</v>
      </c>
      <c r="C15" s="10">
        <f t="shared" si="2"/>
        <v>2010</v>
      </c>
      <c r="D15" s="30">
        <v>-1.3206162876009</v>
      </c>
      <c r="E15" s="30">
        <v>9.7861859035037106</v>
      </c>
      <c r="F15" s="30" t="s">
        <v>2</v>
      </c>
      <c r="G15" s="30">
        <v>5.6950533454786596</v>
      </c>
      <c r="H15" s="30">
        <v>6.4819967835413603</v>
      </c>
      <c r="I15" s="30" t="s">
        <v>2</v>
      </c>
      <c r="J15" s="30">
        <v>0.779438512697328</v>
      </c>
      <c r="K15" s="30">
        <v>8.7724073944401599</v>
      </c>
      <c r="L15" s="15"/>
      <c r="M15" s="16"/>
      <c r="N15" s="11">
        <v>-2.2504892367906048E-2</v>
      </c>
      <c r="O15" s="17">
        <v>0</v>
      </c>
    </row>
    <row r="16" spans="1:15" x14ac:dyDescent="0.25">
      <c r="A16">
        <f t="shared" si="0"/>
        <v>2</v>
      </c>
      <c r="B16">
        <f t="shared" si="1"/>
        <v>1</v>
      </c>
      <c r="C16" s="10">
        <f t="shared" si="2"/>
        <v>2011</v>
      </c>
      <c r="D16" s="30">
        <v>0.22304832713755399</v>
      </c>
      <c r="E16" s="30">
        <v>-1.1985031120209899</v>
      </c>
      <c r="F16" s="30" t="s">
        <v>2</v>
      </c>
      <c r="G16" s="30">
        <v>-1.79916735605797</v>
      </c>
      <c r="H16" s="30">
        <v>-4.9411712140194499</v>
      </c>
      <c r="I16" s="30" t="s">
        <v>2</v>
      </c>
      <c r="J16" s="30">
        <v>-2.0997976492874701</v>
      </c>
      <c r="K16" s="30">
        <v>-1.406208884987</v>
      </c>
      <c r="L16" s="15"/>
      <c r="M16" s="16"/>
      <c r="N16" s="11">
        <v>-1.7017017017016974E-2</v>
      </c>
      <c r="O16" s="17">
        <v>-6.0728744939268714E-3</v>
      </c>
    </row>
    <row r="17" spans="1:17" x14ac:dyDescent="0.25">
      <c r="A17">
        <f t="shared" si="0"/>
        <v>2</v>
      </c>
      <c r="B17">
        <f t="shared" si="1"/>
        <v>2</v>
      </c>
      <c r="C17" s="10">
        <f t="shared" si="2"/>
        <v>2011</v>
      </c>
      <c r="D17" s="30">
        <v>-0.14836795252225499</v>
      </c>
      <c r="E17" s="30">
        <v>2.6535258494464502</v>
      </c>
      <c r="F17" s="30" t="s">
        <v>2</v>
      </c>
      <c r="G17" s="30">
        <v>0.48209844268423102</v>
      </c>
      <c r="H17" s="30">
        <v>-2.49049728308262</v>
      </c>
      <c r="I17" s="30" t="s">
        <v>2</v>
      </c>
      <c r="J17" s="30">
        <v>-0.94356549547742796</v>
      </c>
      <c r="K17" s="30">
        <v>2.4517885650670701</v>
      </c>
      <c r="L17" s="15"/>
      <c r="M17" s="16"/>
      <c r="N17" s="11">
        <v>-6.1099796334012479E-3</v>
      </c>
      <c r="O17" s="17">
        <v>-6.1099796334011074E-3</v>
      </c>
    </row>
    <row r="18" spans="1:17" x14ac:dyDescent="0.25">
      <c r="A18">
        <f t="shared" si="0"/>
        <v>2</v>
      </c>
      <c r="B18">
        <f t="shared" si="1"/>
        <v>3</v>
      </c>
      <c r="C18" s="10">
        <f t="shared" si="2"/>
        <v>2011</v>
      </c>
      <c r="D18" s="30">
        <v>0.22288261515601701</v>
      </c>
      <c r="E18" s="30">
        <v>1.55096037519735</v>
      </c>
      <c r="F18" s="30" t="s">
        <v>2</v>
      </c>
      <c r="G18" s="30">
        <v>0.767773359995649</v>
      </c>
      <c r="H18" s="30">
        <v>7.4849188494244396</v>
      </c>
      <c r="I18" s="30" t="s">
        <v>2</v>
      </c>
      <c r="J18" s="30">
        <v>1.9360950990733801</v>
      </c>
      <c r="K18" s="30">
        <v>2.66046772482051</v>
      </c>
      <c r="L18" s="15"/>
      <c r="M18" s="16"/>
      <c r="N18" s="11">
        <v>-3.4836065573770399E-2</v>
      </c>
      <c r="O18" s="17">
        <v>-1.7726798748696513E-2</v>
      </c>
    </row>
    <row r="19" spans="1:17" x14ac:dyDescent="0.25">
      <c r="A19">
        <f t="shared" si="0"/>
        <v>2</v>
      </c>
      <c r="B19">
        <f t="shared" si="1"/>
        <v>4</v>
      </c>
      <c r="C19" s="10">
        <f t="shared" si="2"/>
        <v>2011</v>
      </c>
      <c r="D19" s="30">
        <v>0.81541882876203797</v>
      </c>
      <c r="E19" s="30">
        <v>-1.0181819843403801</v>
      </c>
      <c r="F19" s="30" t="s">
        <v>2</v>
      </c>
      <c r="G19" s="30">
        <v>1.1428852713447599</v>
      </c>
      <c r="H19" s="30">
        <v>-0.957485541236613</v>
      </c>
      <c r="I19" s="30" t="s">
        <v>2</v>
      </c>
      <c r="J19" s="30">
        <v>0.91686620948205899</v>
      </c>
      <c r="K19" s="30">
        <v>-0.24102481329500999</v>
      </c>
      <c r="L19" s="15"/>
      <c r="M19" s="16"/>
      <c r="N19" s="11">
        <v>-6.369426751592383E-3</v>
      </c>
      <c r="O19" s="17">
        <v>-1.886792452830182E-2</v>
      </c>
    </row>
    <row r="20" spans="1:17" x14ac:dyDescent="0.25">
      <c r="A20">
        <f t="shared" si="0"/>
        <v>2</v>
      </c>
      <c r="B20">
        <f t="shared" si="1"/>
        <v>5</v>
      </c>
      <c r="C20" s="10">
        <f t="shared" si="2"/>
        <v>2011</v>
      </c>
      <c r="D20" s="30">
        <v>1.3970588235294099</v>
      </c>
      <c r="E20" s="30">
        <v>-1.4695038354404899</v>
      </c>
      <c r="F20" s="30">
        <v>1.68316831683168</v>
      </c>
      <c r="G20" s="30">
        <v>1.6007206773909399</v>
      </c>
      <c r="H20" s="30">
        <v>-1.44105680279263</v>
      </c>
      <c r="I20" s="30" t="s">
        <v>2</v>
      </c>
      <c r="J20" s="30">
        <v>1.0535428680430201</v>
      </c>
      <c r="K20" s="30">
        <v>-0.75064680084445701</v>
      </c>
      <c r="L20" s="15"/>
      <c r="M20" s="16"/>
      <c r="N20" s="11">
        <v>-5.3418803418802405E-3</v>
      </c>
      <c r="O20" s="17">
        <v>-2.9197080291970684E-2</v>
      </c>
    </row>
    <row r="21" spans="1:17" x14ac:dyDescent="0.25">
      <c r="A21">
        <f t="shared" si="0"/>
        <v>2</v>
      </c>
      <c r="B21">
        <f t="shared" si="1"/>
        <v>6</v>
      </c>
      <c r="C21" s="10">
        <f t="shared" si="2"/>
        <v>2011</v>
      </c>
      <c r="D21" s="30">
        <v>0.36258158085569198</v>
      </c>
      <c r="E21" s="30">
        <v>0</v>
      </c>
      <c r="F21" s="30">
        <v>9.7370983446931597E-2</v>
      </c>
      <c r="G21" s="30">
        <v>0.64874135535941702</v>
      </c>
      <c r="H21" s="30">
        <v>0.89878457340377704</v>
      </c>
      <c r="I21" s="30" t="s">
        <v>2</v>
      </c>
      <c r="J21" s="30">
        <v>-0.235570857886191</v>
      </c>
      <c r="K21" s="30">
        <v>0.31781288306054201</v>
      </c>
      <c r="L21" s="15"/>
      <c r="M21" s="16"/>
      <c r="N21" s="11">
        <v>1.8259935553168585E-2</v>
      </c>
      <c r="O21" s="17">
        <v>-2.3686920700308658E-2</v>
      </c>
    </row>
    <row r="22" spans="1:17" x14ac:dyDescent="0.25">
      <c r="A22">
        <f t="shared" si="0"/>
        <v>2</v>
      </c>
      <c r="B22">
        <f t="shared" si="1"/>
        <v>7</v>
      </c>
      <c r="C22" s="10">
        <f t="shared" si="2"/>
        <v>2011</v>
      </c>
      <c r="D22" s="30">
        <v>0.939306358381509</v>
      </c>
      <c r="E22" s="30">
        <v>-5.2945538282982199</v>
      </c>
      <c r="F22" s="30">
        <v>3.5992217898832801</v>
      </c>
      <c r="G22" s="30">
        <v>-1.2891196583748901</v>
      </c>
      <c r="H22" s="30">
        <v>-2.6121231656303898</v>
      </c>
      <c r="I22" s="30" t="s">
        <v>2</v>
      </c>
      <c r="J22" s="30">
        <v>1.1303793187587501</v>
      </c>
      <c r="K22" s="30">
        <v>-4.4712229962897396</v>
      </c>
      <c r="L22" s="15"/>
      <c r="M22" s="16"/>
      <c r="N22" s="11">
        <v>-6.3291139240505122E-3</v>
      </c>
      <c r="O22" s="17">
        <v>-2.9866117404736967E-2</v>
      </c>
    </row>
    <row r="23" spans="1:17" x14ac:dyDescent="0.25">
      <c r="A23">
        <f t="shared" si="0"/>
        <v>2</v>
      </c>
      <c r="B23">
        <f t="shared" si="1"/>
        <v>8</v>
      </c>
      <c r="C23" s="10">
        <f t="shared" si="2"/>
        <v>2011</v>
      </c>
      <c r="D23" s="30">
        <v>1.2168933428776001</v>
      </c>
      <c r="E23" s="30">
        <v>-8.2677173571163003</v>
      </c>
      <c r="F23" s="30">
        <v>9.3896713615015906E-2</v>
      </c>
      <c r="G23" s="30">
        <v>-6.6231789519460804</v>
      </c>
      <c r="H23" s="30">
        <v>-8.3440633453152699</v>
      </c>
      <c r="I23" s="30" t="s">
        <v>2</v>
      </c>
      <c r="J23" s="30">
        <v>1.22686921465809</v>
      </c>
      <c r="K23" s="30">
        <v>-7.4780021476479304</v>
      </c>
      <c r="L23" s="15"/>
      <c r="M23" s="16"/>
      <c r="N23" s="11">
        <v>-1.4760872915972053E-16</v>
      </c>
      <c r="O23" s="17">
        <v>-4.0733197556007947E-2</v>
      </c>
    </row>
    <row r="24" spans="1:17" x14ac:dyDescent="0.25">
      <c r="A24">
        <f t="shared" si="0"/>
        <v>2</v>
      </c>
      <c r="B24">
        <f t="shared" si="1"/>
        <v>9</v>
      </c>
      <c r="C24" s="10">
        <f t="shared" si="2"/>
        <v>2011</v>
      </c>
      <c r="D24" s="30">
        <v>-0.21216407355022501</v>
      </c>
      <c r="E24" s="30">
        <v>-8.5836931208977401</v>
      </c>
      <c r="F24" s="30">
        <v>2.8142589118199002</v>
      </c>
      <c r="G24" s="30">
        <v>-6.2437228665845801</v>
      </c>
      <c r="H24" s="30">
        <v>-10.868397913912</v>
      </c>
      <c r="I24" s="30" t="s">
        <v>2</v>
      </c>
      <c r="J24" s="30">
        <v>0.70803121158140603</v>
      </c>
      <c r="K24" s="30">
        <v>-7.1879444566722901</v>
      </c>
      <c r="L24" s="15"/>
      <c r="M24" s="16"/>
      <c r="N24" s="11">
        <v>1.2738853503184914E-2</v>
      </c>
      <c r="O24" s="17">
        <v>-4.0241448692152577E-2</v>
      </c>
    </row>
    <row r="25" spans="1:17" x14ac:dyDescent="0.25">
      <c r="A25">
        <f t="shared" si="0"/>
        <v>2</v>
      </c>
      <c r="B25">
        <f t="shared" si="1"/>
        <v>10</v>
      </c>
      <c r="C25" s="10">
        <f t="shared" si="2"/>
        <v>2011</v>
      </c>
      <c r="D25" s="30">
        <v>0</v>
      </c>
      <c r="E25" s="30">
        <v>8.4507000708390105</v>
      </c>
      <c r="F25" s="30">
        <v>-0.82116788321169298</v>
      </c>
      <c r="G25" s="30">
        <v>8.3644154368808206</v>
      </c>
      <c r="H25" s="30">
        <v>9.4847301657824605</v>
      </c>
      <c r="I25" s="30" t="s">
        <v>2</v>
      </c>
      <c r="J25" s="30">
        <v>-6.3778052377716499E-2</v>
      </c>
      <c r="K25" s="30">
        <v>7.8894836092115996</v>
      </c>
      <c r="L25" s="15"/>
      <c r="M25" s="16"/>
      <c r="N25" s="11">
        <v>1.1530398322851076E-2</v>
      </c>
      <c r="O25" s="17">
        <v>-5.5772994129158274E-2</v>
      </c>
    </row>
    <row r="26" spans="1:17" x14ac:dyDescent="0.25">
      <c r="A26">
        <f t="shared" si="0"/>
        <v>2</v>
      </c>
      <c r="B26">
        <f t="shared" si="1"/>
        <v>11</v>
      </c>
      <c r="C26" s="10">
        <f t="shared" si="2"/>
        <v>2011</v>
      </c>
      <c r="D26" s="30">
        <v>-1.13394755492559</v>
      </c>
      <c r="E26" s="30">
        <v>0.60606070908551002</v>
      </c>
      <c r="F26" s="30">
        <v>2.8518859245630201</v>
      </c>
      <c r="G26" s="30">
        <v>-5.8702541106128496</v>
      </c>
      <c r="H26" s="30">
        <v>-4.2835909283807601</v>
      </c>
      <c r="I26" s="30" t="s">
        <v>2</v>
      </c>
      <c r="J26" s="30">
        <v>-0.63270312313030697</v>
      </c>
      <c r="K26" s="30">
        <v>0.11820080542506201</v>
      </c>
      <c r="L26" s="15"/>
      <c r="M26" s="16"/>
      <c r="N26" s="11">
        <v>0</v>
      </c>
      <c r="O26" s="17">
        <v>-5.5772994129158274E-2</v>
      </c>
    </row>
    <row r="27" spans="1:17" x14ac:dyDescent="0.25">
      <c r="A27">
        <f t="shared" si="0"/>
        <v>2</v>
      </c>
      <c r="B27">
        <f t="shared" si="1"/>
        <v>12</v>
      </c>
      <c r="C27" s="10">
        <f t="shared" si="2"/>
        <v>2011</v>
      </c>
      <c r="D27" s="30">
        <v>0.64516129032257097</v>
      </c>
      <c r="E27" s="30">
        <v>-8.60549136122324E-2</v>
      </c>
      <c r="F27" s="30">
        <v>2.68336314847943</v>
      </c>
      <c r="G27" s="30">
        <v>4.5649338550400698</v>
      </c>
      <c r="H27" s="30">
        <v>-8.1919032378141604E-2</v>
      </c>
      <c r="I27" s="30" t="s">
        <v>2</v>
      </c>
      <c r="J27" s="30">
        <v>1.5756058317737001</v>
      </c>
      <c r="K27" s="30">
        <v>0.34836446805866</v>
      </c>
      <c r="L27" s="15"/>
      <c r="M27" s="16"/>
      <c r="N27" s="11">
        <v>-6.2176165803107617E-3</v>
      </c>
      <c r="O27" s="17">
        <v>-4.00400400400397E-2</v>
      </c>
      <c r="Q27" s="17"/>
    </row>
    <row r="28" spans="1:17" x14ac:dyDescent="0.25">
      <c r="A28">
        <f t="shared" si="0"/>
        <v>3</v>
      </c>
      <c r="B28">
        <f t="shared" si="1"/>
        <v>1</v>
      </c>
      <c r="C28" s="10">
        <f t="shared" si="2"/>
        <v>2012</v>
      </c>
      <c r="D28" s="30">
        <v>1.0683760683760599</v>
      </c>
      <c r="E28" s="30">
        <v>6.3738189389505298</v>
      </c>
      <c r="F28" s="30">
        <v>-0.174216027874563</v>
      </c>
      <c r="G28" s="30">
        <v>5.3946899501069199</v>
      </c>
      <c r="H28" s="30">
        <v>9.6706312505483698</v>
      </c>
      <c r="I28" s="30" t="s">
        <v>2</v>
      </c>
      <c r="J28" s="30">
        <v>0.97963585768565697</v>
      </c>
      <c r="K28" s="30">
        <v>5.8388131882035799</v>
      </c>
      <c r="L28" s="15"/>
      <c r="M28" s="16"/>
      <c r="N28" s="11">
        <v>-1.1470281543274313E-2</v>
      </c>
      <c r="O28" s="17">
        <v>-3.462321792260669E-2</v>
      </c>
    </row>
    <row r="29" spans="1:17" x14ac:dyDescent="0.25">
      <c r="A29">
        <f t="shared" si="0"/>
        <v>3</v>
      </c>
      <c r="B29">
        <f t="shared" si="1"/>
        <v>2</v>
      </c>
      <c r="C29" s="10">
        <f t="shared" si="2"/>
        <v>2012</v>
      </c>
      <c r="D29" s="30">
        <v>0.281888653981688</v>
      </c>
      <c r="E29" s="30">
        <v>3.40081006416573</v>
      </c>
      <c r="F29" s="30">
        <v>0</v>
      </c>
      <c r="G29" s="30">
        <v>2.9383398207101701</v>
      </c>
      <c r="H29" s="30">
        <v>4.6583288850883902</v>
      </c>
      <c r="I29" s="30" t="s">
        <v>2</v>
      </c>
      <c r="J29" s="30">
        <v>0.36843658634819798</v>
      </c>
      <c r="K29" s="30">
        <v>3.2191007504815099</v>
      </c>
      <c r="L29" s="15"/>
      <c r="M29" s="16"/>
      <c r="N29" s="11">
        <v>-1.2658227848101316E-2</v>
      </c>
      <c r="O29" s="17">
        <v>-4.0983606557376845E-2</v>
      </c>
    </row>
    <row r="30" spans="1:17" x14ac:dyDescent="0.25">
      <c r="A30">
        <f t="shared" si="0"/>
        <v>3</v>
      </c>
      <c r="B30">
        <f t="shared" si="1"/>
        <v>3</v>
      </c>
      <c r="C30" s="10">
        <f t="shared" si="2"/>
        <v>2012</v>
      </c>
      <c r="D30" s="30">
        <v>0.28109627547434601</v>
      </c>
      <c r="E30" s="30">
        <v>0.31322868238388102</v>
      </c>
      <c r="F30" s="30">
        <v>0</v>
      </c>
      <c r="G30" s="30">
        <v>0.184213276793987</v>
      </c>
      <c r="H30" s="30">
        <v>-3.4965284717945</v>
      </c>
      <c r="I30" s="30" t="s">
        <v>2</v>
      </c>
      <c r="J30" s="30">
        <v>-0.13443775369540401</v>
      </c>
      <c r="K30" s="30">
        <v>0.90353693611380204</v>
      </c>
      <c r="L30" s="15"/>
      <c r="M30" s="16"/>
      <c r="N30" s="11">
        <v>0</v>
      </c>
      <c r="O30" s="17">
        <v>-6.3694267515922356E-3</v>
      </c>
    </row>
    <row r="31" spans="1:17" x14ac:dyDescent="0.25">
      <c r="A31">
        <f t="shared" si="0"/>
        <v>3</v>
      </c>
      <c r="B31">
        <f t="shared" si="1"/>
        <v>4</v>
      </c>
      <c r="C31" s="10">
        <f t="shared" si="2"/>
        <v>2012</v>
      </c>
      <c r="D31" s="30">
        <v>0.35038542396637101</v>
      </c>
      <c r="E31" s="30">
        <v>-3.66900805460235</v>
      </c>
      <c r="F31" s="30">
        <v>0.26178010471202801</v>
      </c>
      <c r="G31" s="30">
        <v>1.0110306103629201</v>
      </c>
      <c r="H31" s="30">
        <v>-2.9265429537735499</v>
      </c>
      <c r="I31" s="30" t="s">
        <v>2</v>
      </c>
      <c r="J31" s="30">
        <v>0.63429418300664497</v>
      </c>
      <c r="K31" s="30">
        <v>-2.30031006639725</v>
      </c>
      <c r="L31" s="15"/>
      <c r="M31" s="16"/>
      <c r="N31" s="11">
        <v>-1.4855493896202643E-16</v>
      </c>
      <c r="O31" s="17">
        <v>0</v>
      </c>
    </row>
    <row r="32" spans="1:17" x14ac:dyDescent="0.25">
      <c r="A32">
        <f t="shared" si="0"/>
        <v>3</v>
      </c>
      <c r="B32">
        <f t="shared" si="1"/>
        <v>5</v>
      </c>
      <c r="C32" s="10">
        <f t="shared" si="2"/>
        <v>2012</v>
      </c>
      <c r="D32" s="30">
        <v>0.55865921787710004</v>
      </c>
      <c r="E32" s="30">
        <v>-5.51053452368651</v>
      </c>
      <c r="F32" s="30">
        <v>2.4369016536118302</v>
      </c>
      <c r="G32" s="30">
        <v>-2.0928392529776398</v>
      </c>
      <c r="H32" s="30">
        <v>-6.3926613849863401</v>
      </c>
      <c r="I32" s="30" t="s">
        <v>2</v>
      </c>
      <c r="J32" s="30">
        <v>1.1314294582265101</v>
      </c>
      <c r="K32" s="30">
        <v>-3.8922715060891302</v>
      </c>
      <c r="L32" s="15"/>
      <c r="M32" s="16"/>
      <c r="N32" s="11">
        <v>6.4102564102565852E-3</v>
      </c>
      <c r="O32" s="17">
        <v>1.1815252416756249E-2</v>
      </c>
    </row>
    <row r="33" spans="1:17" x14ac:dyDescent="0.25">
      <c r="A33">
        <f t="shared" si="0"/>
        <v>3</v>
      </c>
      <c r="B33">
        <f t="shared" si="1"/>
        <v>6</v>
      </c>
      <c r="C33" s="10">
        <f t="shared" si="2"/>
        <v>2012</v>
      </c>
      <c r="D33" s="30">
        <v>0.20833333333332099</v>
      </c>
      <c r="E33" s="30">
        <v>2.65866007082036</v>
      </c>
      <c r="F33" s="30">
        <v>-1.69923534409515</v>
      </c>
      <c r="G33" s="30">
        <v>5.0185689783624099</v>
      </c>
      <c r="H33" s="30">
        <v>1.98724141281919</v>
      </c>
      <c r="I33" s="30" t="s">
        <v>2</v>
      </c>
      <c r="J33" s="30">
        <v>-0.19237624221344299</v>
      </c>
      <c r="K33" s="30">
        <v>1.65653228387364</v>
      </c>
      <c r="L33" s="15"/>
      <c r="M33" s="16"/>
      <c r="N33" s="11">
        <v>0</v>
      </c>
      <c r="O33" s="17">
        <v>-6.3291139240505122E-3</v>
      </c>
    </row>
    <row r="34" spans="1:17" x14ac:dyDescent="0.25">
      <c r="A34">
        <f t="shared" si="0"/>
        <v>3</v>
      </c>
      <c r="B34">
        <f t="shared" si="1"/>
        <v>7</v>
      </c>
      <c r="C34" s="10">
        <f t="shared" si="2"/>
        <v>2012</v>
      </c>
      <c r="D34" s="30">
        <v>1.03950103950103</v>
      </c>
      <c r="E34" s="30">
        <v>-1.25312952277398</v>
      </c>
      <c r="F34" s="30">
        <v>0.95073465859982798</v>
      </c>
      <c r="G34" s="30">
        <v>3.9461883408071801</v>
      </c>
      <c r="H34" s="30">
        <v>2.0412095226084901</v>
      </c>
      <c r="I34" s="30" t="s">
        <v>2</v>
      </c>
      <c r="J34" s="30">
        <v>1.39062946683461</v>
      </c>
      <c r="K34" s="30">
        <v>-7.2065782782204699E-2</v>
      </c>
      <c r="L34" s="15"/>
      <c r="M34" s="16"/>
      <c r="N34" s="11">
        <v>0</v>
      </c>
      <c r="O34" s="17">
        <v>0</v>
      </c>
    </row>
    <row r="35" spans="1:17" x14ac:dyDescent="0.25">
      <c r="A35">
        <f t="shared" si="0"/>
        <v>3</v>
      </c>
      <c r="B35">
        <f t="shared" si="1"/>
        <v>8</v>
      </c>
      <c r="C35" s="10">
        <f t="shared" si="2"/>
        <v>2012</v>
      </c>
      <c r="D35" s="30">
        <v>0.205761316872422</v>
      </c>
      <c r="E35" s="30">
        <v>2.5380725837282201</v>
      </c>
      <c r="F35" s="30">
        <v>1.1986301369863099</v>
      </c>
      <c r="G35" s="30">
        <v>-0.949094046591892</v>
      </c>
      <c r="H35" s="30">
        <v>-1.65440532793217</v>
      </c>
      <c r="I35" s="30" t="s">
        <v>2</v>
      </c>
      <c r="J35" s="30">
        <v>0.208426627745606</v>
      </c>
      <c r="K35" s="30">
        <v>1.8714682773800999</v>
      </c>
      <c r="L35" s="15"/>
      <c r="M35" s="16"/>
      <c r="N35" s="11">
        <v>-1.4760872915972053E-16</v>
      </c>
      <c r="O35" s="17">
        <v>0</v>
      </c>
    </row>
    <row r="36" spans="1:17" x14ac:dyDescent="0.25">
      <c r="A36">
        <f t="shared" si="0"/>
        <v>3</v>
      </c>
      <c r="B36">
        <f t="shared" si="1"/>
        <v>9</v>
      </c>
      <c r="C36" s="10">
        <f t="shared" si="2"/>
        <v>2012</v>
      </c>
      <c r="D36" s="30">
        <v>0.27378507871320701</v>
      </c>
      <c r="E36" s="30">
        <v>2.0627007237191002</v>
      </c>
      <c r="F36" s="30">
        <v>-1.5228426395939001</v>
      </c>
      <c r="G36" s="30">
        <v>-0.26132404181183899</v>
      </c>
      <c r="H36" s="30">
        <v>4.2044040020134297</v>
      </c>
      <c r="I36" s="30" t="s">
        <v>2</v>
      </c>
      <c r="J36" s="30">
        <v>0.37720918795201003</v>
      </c>
      <c r="K36" s="30">
        <v>1.7516933281599001</v>
      </c>
      <c r="L36" s="15"/>
      <c r="M36" s="16"/>
      <c r="N36" s="11">
        <v>6.369426751592383E-3</v>
      </c>
      <c r="O36" s="17">
        <v>-6.2893081761007993E-3</v>
      </c>
    </row>
    <row r="37" spans="1:17" x14ac:dyDescent="0.25">
      <c r="A37">
        <f t="shared" si="0"/>
        <v>3</v>
      </c>
      <c r="B37">
        <f t="shared" si="1"/>
        <v>10</v>
      </c>
      <c r="C37" s="10">
        <f t="shared" si="2"/>
        <v>2012</v>
      </c>
      <c r="D37" s="30">
        <v>0</v>
      </c>
      <c r="E37" s="30">
        <v>0.24252794110761799</v>
      </c>
      <c r="F37" s="30">
        <v>8.5910652920961894E-2</v>
      </c>
      <c r="G37" s="30">
        <v>0.96069868995631902</v>
      </c>
      <c r="H37" s="30">
        <v>-0.41799488410171298</v>
      </c>
      <c r="I37" s="30" t="s">
        <v>2</v>
      </c>
      <c r="J37" s="30">
        <v>0.251339140594453</v>
      </c>
      <c r="K37" s="30">
        <v>-0.36939607530778201</v>
      </c>
      <c r="L37" s="15"/>
      <c r="M37" s="16"/>
      <c r="N37" s="11">
        <v>6.3291139240508054E-3</v>
      </c>
      <c r="O37" s="17">
        <v>-1.1398963730569873E-2</v>
      </c>
    </row>
    <row r="38" spans="1:17" x14ac:dyDescent="0.25">
      <c r="A38">
        <f t="shared" si="0"/>
        <v>3</v>
      </c>
      <c r="B38">
        <f t="shared" si="1"/>
        <v>11</v>
      </c>
      <c r="C38" s="10">
        <f t="shared" si="2"/>
        <v>2012</v>
      </c>
      <c r="D38" s="30">
        <v>0.34129692832762798</v>
      </c>
      <c r="E38" s="30">
        <v>2.0967732997022401</v>
      </c>
      <c r="F38" s="30">
        <v>1.9742489270386401</v>
      </c>
      <c r="G38" s="30">
        <v>1.1245674740484499</v>
      </c>
      <c r="H38" s="30">
        <v>1.82781729631323</v>
      </c>
      <c r="I38" s="30" t="s">
        <v>2</v>
      </c>
      <c r="J38" s="30">
        <v>0.52742095538853595</v>
      </c>
      <c r="K38" s="30">
        <v>1.4917208883811</v>
      </c>
      <c r="L38" s="15"/>
      <c r="M38" s="16"/>
      <c r="N38" s="11">
        <v>5.2410901467504229E-3</v>
      </c>
      <c r="O38" s="17">
        <v>-6.2176165803109057E-3</v>
      </c>
    </row>
    <row r="39" spans="1:17" x14ac:dyDescent="0.25">
      <c r="A39">
        <f t="shared" si="0"/>
        <v>3</v>
      </c>
      <c r="B39">
        <f t="shared" si="1"/>
        <v>12</v>
      </c>
      <c r="C39" s="10">
        <f t="shared" si="2"/>
        <v>2012</v>
      </c>
      <c r="D39" s="30">
        <v>6.8027210884369402E-2</v>
      </c>
      <c r="E39" s="30">
        <v>3.2385425670577299</v>
      </c>
      <c r="F39" s="30">
        <v>0.33670033670032401</v>
      </c>
      <c r="G39" s="30">
        <v>2.4807527801539599</v>
      </c>
      <c r="H39" s="30">
        <v>3.3742288727485601</v>
      </c>
      <c r="I39" s="30" t="s">
        <v>2</v>
      </c>
      <c r="J39" s="30">
        <v>8.0170594298589706E-2</v>
      </c>
      <c r="K39" s="30">
        <v>1.67421961704788</v>
      </c>
      <c r="L39" s="15"/>
      <c r="M39" s="16"/>
      <c r="N39" s="11">
        <v>-5.2137643378518291E-3</v>
      </c>
      <c r="O39" s="17">
        <v>-5.2137643378519739E-3</v>
      </c>
      <c r="Q39" s="17"/>
    </row>
    <row r="40" spans="1:17" x14ac:dyDescent="0.25">
      <c r="A40">
        <f t="shared" si="0"/>
        <v>4</v>
      </c>
      <c r="B40">
        <f t="shared" si="1"/>
        <v>1</v>
      </c>
      <c r="C40" s="10">
        <f t="shared" si="2"/>
        <v>2013</v>
      </c>
      <c r="D40" s="30">
        <v>-0.54384772263765802</v>
      </c>
      <c r="E40" s="30">
        <v>8.4162206335447909</v>
      </c>
      <c r="F40" s="30">
        <v>2.09731543624161</v>
      </c>
      <c r="G40" s="30">
        <v>6.5108514190317202</v>
      </c>
      <c r="H40" s="30">
        <v>4.0283752854561703</v>
      </c>
      <c r="I40" s="30" t="s">
        <v>2</v>
      </c>
      <c r="J40" s="30">
        <v>-0.55622937981006904</v>
      </c>
      <c r="K40" s="30">
        <v>8.4817546294662804</v>
      </c>
      <c r="L40" s="15"/>
      <c r="M40" s="16"/>
      <c r="N40" s="11">
        <v>-1.4675052410901623E-2</v>
      </c>
      <c r="O40" s="17">
        <v>-8.438818565400975E-3</v>
      </c>
    </row>
    <row r="41" spans="1:17" x14ac:dyDescent="0.25">
      <c r="A41">
        <f t="shared" si="0"/>
        <v>4</v>
      </c>
      <c r="B41">
        <f t="shared" si="1"/>
        <v>2</v>
      </c>
      <c r="C41" s="10">
        <f t="shared" si="2"/>
        <v>2013</v>
      </c>
      <c r="D41" s="30">
        <v>0.61517429938482404</v>
      </c>
      <c r="E41" s="30">
        <v>4.8694462243647401</v>
      </c>
      <c r="F41" s="30">
        <v>1.3968775677896601</v>
      </c>
      <c r="G41" s="30">
        <v>4.31034482758621</v>
      </c>
      <c r="H41" s="30">
        <v>3.04362972151517</v>
      </c>
      <c r="I41" s="30" t="s">
        <v>2</v>
      </c>
      <c r="J41" s="30">
        <v>0.64905428774297802</v>
      </c>
      <c r="K41" s="30">
        <v>5.3048281106447002</v>
      </c>
      <c r="L41" s="15"/>
      <c r="M41" s="16"/>
      <c r="N41" s="11">
        <v>1.063829787234037E-2</v>
      </c>
      <c r="O41" s="17">
        <v>1.4957264957264819E-2</v>
      </c>
    </row>
    <row r="42" spans="1:17" x14ac:dyDescent="0.25">
      <c r="A42">
        <f t="shared" si="0"/>
        <v>4</v>
      </c>
      <c r="B42">
        <f t="shared" si="1"/>
        <v>3</v>
      </c>
      <c r="C42" s="10">
        <f t="shared" si="2"/>
        <v>2013</v>
      </c>
      <c r="D42" s="30">
        <v>0.20380434782607501</v>
      </c>
      <c r="E42" s="30">
        <v>2.8263798891605698</v>
      </c>
      <c r="F42" s="30">
        <v>2.9173419773095501</v>
      </c>
      <c r="G42" s="30">
        <v>2.40420736288507</v>
      </c>
      <c r="H42" s="30">
        <v>-1.8969477118571301</v>
      </c>
      <c r="I42" s="30" t="s">
        <v>2</v>
      </c>
      <c r="J42" s="30">
        <v>0.53372202276133995</v>
      </c>
      <c r="K42" s="30">
        <v>3.3738168473929502</v>
      </c>
      <c r="L42" s="15"/>
      <c r="M42" s="16"/>
      <c r="N42" s="11">
        <v>-2.631578947368415E-2</v>
      </c>
      <c r="O42" s="17">
        <v>-1.1752136752136825E-2</v>
      </c>
    </row>
    <row r="43" spans="1:17" x14ac:dyDescent="0.25">
      <c r="A43">
        <f t="shared" si="0"/>
        <v>4</v>
      </c>
      <c r="B43">
        <f t="shared" si="1"/>
        <v>4</v>
      </c>
      <c r="C43" s="10">
        <f t="shared" si="2"/>
        <v>2013</v>
      </c>
      <c r="D43" s="30">
        <v>0.47457627118643297</v>
      </c>
      <c r="E43" s="30">
        <v>-1.30890343318839</v>
      </c>
      <c r="F43" s="30">
        <v>-0.70866141732283106</v>
      </c>
      <c r="G43" s="30">
        <v>4.1085840058693996</v>
      </c>
      <c r="H43" s="30">
        <v>-1.6271888160169901</v>
      </c>
      <c r="I43" s="30" t="s">
        <v>2</v>
      </c>
      <c r="J43" s="30">
        <v>1.06053924412983</v>
      </c>
      <c r="K43" s="30">
        <v>-1.25627756967828</v>
      </c>
      <c r="L43" s="15"/>
      <c r="M43" s="16"/>
      <c r="N43" s="11">
        <v>-5.4054054054054525E-3</v>
      </c>
      <c r="O43" s="17">
        <v>-1.7094017094017065E-2</v>
      </c>
    </row>
    <row r="44" spans="1:17" x14ac:dyDescent="0.25">
      <c r="A44">
        <f t="shared" si="0"/>
        <v>4</v>
      </c>
      <c r="B44">
        <f t="shared" si="1"/>
        <v>5</v>
      </c>
      <c r="C44" s="10">
        <f t="shared" si="2"/>
        <v>2013</v>
      </c>
      <c r="D44" s="30">
        <v>-0.74224021592442802</v>
      </c>
      <c r="E44" s="30">
        <v>3.6472181867846598</v>
      </c>
      <c r="F44" s="30">
        <v>-2.4583663758921399</v>
      </c>
      <c r="G44" s="30">
        <v>-4.8625792811839297</v>
      </c>
      <c r="H44" s="30">
        <v>-1.68048536371312E-2</v>
      </c>
      <c r="I44" s="30" t="s">
        <v>2</v>
      </c>
      <c r="J44" s="30">
        <v>-1.43394337106452</v>
      </c>
      <c r="K44" s="30">
        <v>3.7034023340358502</v>
      </c>
      <c r="L44" s="15"/>
      <c r="M44" s="16"/>
      <c r="N44" s="11">
        <v>-5.4347826086956997E-3</v>
      </c>
      <c r="O44" s="17">
        <v>-2.8662420382165793E-2</v>
      </c>
    </row>
    <row r="45" spans="1:17" x14ac:dyDescent="0.25">
      <c r="A45">
        <f t="shared" si="0"/>
        <v>4</v>
      </c>
      <c r="B45">
        <f t="shared" si="1"/>
        <v>6</v>
      </c>
      <c r="C45" s="10">
        <f t="shared" si="2"/>
        <v>2013</v>
      </c>
      <c r="D45" s="30">
        <v>-1.22365737593475</v>
      </c>
      <c r="E45" s="30">
        <v>-1.98337004077409</v>
      </c>
      <c r="F45" s="30">
        <v>-4.95934959349594</v>
      </c>
      <c r="G45" s="30">
        <v>-2.8888888888888999</v>
      </c>
      <c r="H45" s="30">
        <v>-6.4073711555525898</v>
      </c>
      <c r="I45" s="30" t="s">
        <v>2</v>
      </c>
      <c r="J45" s="30">
        <v>-1.43484369648171</v>
      </c>
      <c r="K45" s="30">
        <v>-2.1929707951902202</v>
      </c>
      <c r="L45" s="15"/>
      <c r="M45" s="16"/>
      <c r="N45" s="11">
        <v>5.4644808743168358E-3</v>
      </c>
      <c r="O45" s="17">
        <v>-2.3354564755838931E-2</v>
      </c>
    </row>
    <row r="46" spans="1:17" x14ac:dyDescent="0.25">
      <c r="A46">
        <f t="shared" si="0"/>
        <v>4</v>
      </c>
      <c r="B46">
        <f t="shared" si="1"/>
        <v>7</v>
      </c>
      <c r="C46" s="10">
        <f t="shared" si="2"/>
        <v>2013</v>
      </c>
      <c r="D46" s="30">
        <v>0.55058499655884496</v>
      </c>
      <c r="E46" s="30">
        <v>6.8537870301223798</v>
      </c>
      <c r="F46" s="30">
        <v>1.36869118905047</v>
      </c>
      <c r="G46" s="30">
        <v>1.7543859649122899</v>
      </c>
      <c r="H46" s="30">
        <v>1.0265301393025399</v>
      </c>
      <c r="I46" s="30" t="s">
        <v>2</v>
      </c>
      <c r="J46" s="30">
        <v>0.41188193085710501</v>
      </c>
      <c r="K46" s="30">
        <v>6.4430537608458804</v>
      </c>
      <c r="L46" s="15"/>
      <c r="M46" s="16"/>
      <c r="N46" s="11">
        <v>1.0869565217391401E-2</v>
      </c>
      <c r="O46" s="17">
        <v>-1.2738853503184912E-2</v>
      </c>
    </row>
    <row r="47" spans="1:17" x14ac:dyDescent="0.25">
      <c r="A47">
        <f t="shared" si="0"/>
        <v>4</v>
      </c>
      <c r="B47">
        <f t="shared" si="1"/>
        <v>8</v>
      </c>
      <c r="C47" s="10">
        <f t="shared" si="2"/>
        <v>2013</v>
      </c>
      <c r="D47" s="30">
        <v>-0.54757015742642501</v>
      </c>
      <c r="E47" s="30">
        <v>-3.6652375767315499</v>
      </c>
      <c r="F47" s="30">
        <v>-1.3502109704641401</v>
      </c>
      <c r="G47" s="30">
        <v>-6.6716641679160498</v>
      </c>
      <c r="H47" s="30">
        <v>-3.7079661343711301</v>
      </c>
      <c r="I47" s="30" t="s">
        <v>2</v>
      </c>
      <c r="J47" s="30">
        <v>-0.40838748155821403</v>
      </c>
      <c r="K47" s="30">
        <v>-3.8986689887266701</v>
      </c>
      <c r="L47" s="15"/>
      <c r="M47" s="16"/>
      <c r="N47" s="11">
        <v>5.3763440860215526E-3</v>
      </c>
      <c r="O47" s="17">
        <v>-7.4309978768577556E-3</v>
      </c>
    </row>
    <row r="48" spans="1:17" x14ac:dyDescent="0.25">
      <c r="A48">
        <f t="shared" si="0"/>
        <v>4</v>
      </c>
      <c r="B48">
        <f t="shared" si="1"/>
        <v>9</v>
      </c>
      <c r="C48" s="10">
        <f t="shared" si="2"/>
        <v>2013</v>
      </c>
      <c r="D48" s="30">
        <v>0.825877494838267</v>
      </c>
      <c r="E48" s="30">
        <v>2.1559890826666099</v>
      </c>
      <c r="F48" s="30">
        <v>0.34217279726263</v>
      </c>
      <c r="G48" s="30">
        <v>1.0441767068273</v>
      </c>
      <c r="H48" s="30">
        <v>1.7161352411758399</v>
      </c>
      <c r="I48" s="30" t="s">
        <v>2</v>
      </c>
      <c r="J48" s="30">
        <v>0.80247361072149903</v>
      </c>
      <c r="K48" s="30">
        <v>2.0947851386920102</v>
      </c>
      <c r="L48" s="15"/>
      <c r="M48" s="16"/>
      <c r="N48" s="11">
        <v>1.0695187165775347E-2</v>
      </c>
      <c r="O48" s="17">
        <v>-3.1645569620254027E-3</v>
      </c>
    </row>
    <row r="49" spans="1:17" x14ac:dyDescent="0.25">
      <c r="A49">
        <f t="shared" si="0"/>
        <v>4</v>
      </c>
      <c r="B49">
        <f t="shared" si="1"/>
        <v>10</v>
      </c>
      <c r="C49" s="10">
        <f t="shared" si="2"/>
        <v>2013</v>
      </c>
      <c r="D49" s="30">
        <v>0.68259385665527805</v>
      </c>
      <c r="E49" s="30">
        <v>4.7796406825114</v>
      </c>
      <c r="F49" s="30">
        <v>1.4492753623188499</v>
      </c>
      <c r="G49" s="30">
        <v>3.73608903020668</v>
      </c>
      <c r="H49" s="30">
        <v>5.6276952291733</v>
      </c>
      <c r="I49" s="30" t="s">
        <v>2</v>
      </c>
      <c r="J49" s="30">
        <v>0.93288307302659101</v>
      </c>
      <c r="K49" s="30">
        <v>3.8721456781016399</v>
      </c>
      <c r="L49" s="15"/>
      <c r="M49" s="16"/>
      <c r="N49" s="11">
        <v>1.0582010582010675E-2</v>
      </c>
      <c r="O49" s="17">
        <v>1.048218029349939E-3</v>
      </c>
    </row>
    <row r="50" spans="1:17" x14ac:dyDescent="0.25">
      <c r="A50">
        <f t="shared" si="0"/>
        <v>4</v>
      </c>
      <c r="B50">
        <f t="shared" si="1"/>
        <v>11</v>
      </c>
      <c r="C50" s="10">
        <f t="shared" si="2"/>
        <v>2013</v>
      </c>
      <c r="D50" s="30">
        <v>0.135593220338981</v>
      </c>
      <c r="E50" s="30">
        <v>-0.11848425987816</v>
      </c>
      <c r="F50" s="30">
        <v>-1.0924369747899201</v>
      </c>
      <c r="G50" s="30">
        <v>-4.9808429118773896</v>
      </c>
      <c r="H50" s="30">
        <v>-3.3905307203282802</v>
      </c>
      <c r="I50" s="30" t="s">
        <v>2</v>
      </c>
      <c r="J50" s="30">
        <v>-9.3944054882555403E-2</v>
      </c>
      <c r="K50" s="30">
        <v>-0.13733098723683901</v>
      </c>
      <c r="L50" s="15"/>
      <c r="M50" s="16"/>
      <c r="N50" s="11">
        <v>-1.455993956737767E-16</v>
      </c>
      <c r="O50" s="17">
        <v>-4.1710114702817533E-3</v>
      </c>
    </row>
    <row r="51" spans="1:17" x14ac:dyDescent="0.25">
      <c r="A51">
        <f t="shared" si="0"/>
        <v>4</v>
      </c>
      <c r="B51">
        <f t="shared" si="1"/>
        <v>12</v>
      </c>
      <c r="C51" s="10">
        <f t="shared" si="2"/>
        <v>2013</v>
      </c>
      <c r="D51" s="30">
        <v>-0.81245768449559297</v>
      </c>
      <c r="E51" s="30">
        <v>1.4234919166504301</v>
      </c>
      <c r="F51" s="30">
        <v>-1.69923534409515</v>
      </c>
      <c r="G51" s="30">
        <v>-1.37096774193549</v>
      </c>
      <c r="H51" s="30">
        <v>-2.4360820252886399</v>
      </c>
      <c r="I51" s="30" t="s">
        <v>2</v>
      </c>
      <c r="J51" s="30">
        <v>-0.55341900384579001</v>
      </c>
      <c r="K51" s="30">
        <v>1.19655117121376</v>
      </c>
      <c r="L51" s="15"/>
      <c r="M51" s="16"/>
      <c r="N51" s="11">
        <v>-5.235602094240884E-3</v>
      </c>
      <c r="O51" s="17">
        <v>-4.192872117400776E-3</v>
      </c>
      <c r="Q51" s="17"/>
    </row>
    <row r="52" spans="1:17" x14ac:dyDescent="0.25">
      <c r="A52">
        <f t="shared" si="0"/>
        <v>5</v>
      </c>
      <c r="B52">
        <f t="shared" si="1"/>
        <v>1</v>
      </c>
      <c r="C52" s="10">
        <f t="shared" si="2"/>
        <v>2014</v>
      </c>
      <c r="D52" s="30">
        <v>0.88737201365187701</v>
      </c>
      <c r="E52" s="30">
        <v>-2.1637437408830502</v>
      </c>
      <c r="F52" s="30">
        <v>1.6421780466724201</v>
      </c>
      <c r="G52" s="30">
        <v>-1.22649223221586</v>
      </c>
      <c r="H52" s="30">
        <v>-5.8781938510513596</v>
      </c>
      <c r="I52" s="30" t="s">
        <v>2</v>
      </c>
      <c r="J52" s="30">
        <v>1.5185813997359101</v>
      </c>
      <c r="K52" s="30">
        <v>-1.1420643641929999</v>
      </c>
      <c r="L52" s="15"/>
      <c r="M52" s="16"/>
      <c r="N52" s="11">
        <v>-1.0526315789473632E-2</v>
      </c>
      <c r="O52" s="17">
        <v>-1.4792279028559229E-16</v>
      </c>
    </row>
    <row r="53" spans="1:17" x14ac:dyDescent="0.25">
      <c r="A53">
        <f t="shared" si="0"/>
        <v>5</v>
      </c>
      <c r="B53">
        <f t="shared" si="1"/>
        <v>2</v>
      </c>
      <c r="C53" s="10">
        <f t="shared" si="2"/>
        <v>2014</v>
      </c>
      <c r="D53" s="30">
        <v>0.40595399188092501</v>
      </c>
      <c r="E53" s="30">
        <v>3.8254611738261599</v>
      </c>
      <c r="F53" s="30">
        <v>-8.5034013605445005E-2</v>
      </c>
      <c r="G53" s="30">
        <v>3.3112582781456901</v>
      </c>
      <c r="H53" s="30">
        <v>1.2219322636115599</v>
      </c>
      <c r="I53" s="30" t="s">
        <v>2</v>
      </c>
      <c r="J53" s="30">
        <v>0.49642062683374899</v>
      </c>
      <c r="K53" s="30">
        <v>3.21482821927881</v>
      </c>
      <c r="L53" s="15"/>
      <c r="M53" s="16"/>
      <c r="N53" s="11">
        <v>-2.1276595744680743E-2</v>
      </c>
      <c r="O53" s="17">
        <v>-3.157894736842104E-2</v>
      </c>
    </row>
    <row r="54" spans="1:17" x14ac:dyDescent="0.25">
      <c r="A54">
        <f t="shared" si="0"/>
        <v>5</v>
      </c>
      <c r="B54">
        <f t="shared" si="1"/>
        <v>3</v>
      </c>
      <c r="C54" s="10">
        <f t="shared" si="2"/>
        <v>2014</v>
      </c>
      <c r="D54" s="30">
        <v>-0.60646900269542003</v>
      </c>
      <c r="E54" s="30">
        <v>0.97869742572322904</v>
      </c>
      <c r="F54" s="30">
        <v>1.0212765957446699</v>
      </c>
      <c r="G54" s="30">
        <v>0.40064102564103499</v>
      </c>
      <c r="H54" s="30">
        <v>3.56421323939065</v>
      </c>
      <c r="I54" s="30" t="s">
        <v>2</v>
      </c>
      <c r="J54" s="30">
        <v>0.12714053001707801</v>
      </c>
      <c r="K54" s="30">
        <v>4.0363616319227802E-2</v>
      </c>
      <c r="L54" s="15"/>
      <c r="M54" s="16"/>
      <c r="N54" s="11">
        <v>-2.1739130434782497E-2</v>
      </c>
      <c r="O54" s="17">
        <v>-2.7027027027026963E-2</v>
      </c>
    </row>
    <row r="55" spans="1:17" x14ac:dyDescent="0.25">
      <c r="A55">
        <f t="shared" si="0"/>
        <v>5</v>
      </c>
      <c r="B55">
        <f t="shared" si="1"/>
        <v>4</v>
      </c>
      <c r="C55" s="10">
        <f t="shared" si="2"/>
        <v>2014</v>
      </c>
      <c r="D55" s="30">
        <v>0.33898305084745201</v>
      </c>
      <c r="E55" s="30">
        <v>-1.82439764766238</v>
      </c>
      <c r="F55" s="30">
        <v>0.84245998315082304</v>
      </c>
      <c r="G55" s="30">
        <v>2.07501995211492</v>
      </c>
      <c r="H55" s="30">
        <v>-0.99059666740024499</v>
      </c>
      <c r="I55" s="30" t="s">
        <v>2</v>
      </c>
      <c r="J55" s="30">
        <v>0.69869022291546601</v>
      </c>
      <c r="K55" s="30">
        <v>-2.9502726555297798</v>
      </c>
      <c r="L55" s="15"/>
      <c r="M55" s="16"/>
      <c r="N55" s="11">
        <v>-1.1111111111111053E-2</v>
      </c>
      <c r="O55" s="17">
        <v>-3.2608695652173746E-2</v>
      </c>
    </row>
    <row r="56" spans="1:17" x14ac:dyDescent="0.25">
      <c r="A56">
        <f t="shared" si="0"/>
        <v>5</v>
      </c>
      <c r="B56">
        <f t="shared" si="1"/>
        <v>5</v>
      </c>
      <c r="C56" s="10">
        <f t="shared" si="2"/>
        <v>2014</v>
      </c>
      <c r="D56" s="30">
        <v>0.94594594594594705</v>
      </c>
      <c r="E56" s="30">
        <v>1.6260164455584001</v>
      </c>
      <c r="F56" s="30">
        <v>0.58479532163742098</v>
      </c>
      <c r="G56" s="30">
        <v>3.8311180609851498</v>
      </c>
      <c r="H56" s="30">
        <v>4.1832800515895396</v>
      </c>
      <c r="I56" s="30" t="s">
        <v>2</v>
      </c>
      <c r="J56" s="30">
        <v>0.96604446168862002</v>
      </c>
      <c r="K56" s="30">
        <v>1.78016761413584</v>
      </c>
      <c r="L56" s="15"/>
      <c r="M56" s="16"/>
      <c r="N56" s="11">
        <v>-1.1235955056179872E-2</v>
      </c>
      <c r="O56" s="17">
        <v>-3.8251366120218462E-2</v>
      </c>
    </row>
    <row r="57" spans="1:17" x14ac:dyDescent="0.25">
      <c r="A57">
        <f t="shared" si="0"/>
        <v>5</v>
      </c>
      <c r="B57">
        <f t="shared" si="1"/>
        <v>6</v>
      </c>
      <c r="C57" s="10">
        <f t="shared" si="2"/>
        <v>2014</v>
      </c>
      <c r="D57" s="30">
        <v>-0.2677376171352</v>
      </c>
      <c r="E57" s="30">
        <v>0.80000008975529302</v>
      </c>
      <c r="F57" s="30">
        <v>-0.83056478405315604</v>
      </c>
      <c r="G57" s="30">
        <v>-0.30120481927711201</v>
      </c>
      <c r="H57" s="30">
        <v>0.74685343050813202</v>
      </c>
      <c r="I57" s="30" t="s">
        <v>2</v>
      </c>
      <c r="J57" s="30">
        <v>0.40034345175012898</v>
      </c>
      <c r="K57" s="30">
        <v>1.9325723005168001</v>
      </c>
      <c r="L57" s="15"/>
      <c r="M57" s="16"/>
      <c r="N57" s="11">
        <v>5.6818181818180736E-3</v>
      </c>
      <c r="O57" s="17">
        <v>-3.804347826086945E-2</v>
      </c>
    </row>
    <row r="58" spans="1:17" x14ac:dyDescent="0.25">
      <c r="A58">
        <f t="shared" si="0"/>
        <v>5</v>
      </c>
      <c r="B58">
        <f t="shared" si="1"/>
        <v>7</v>
      </c>
      <c r="C58" s="10">
        <f t="shared" si="2"/>
        <v>2014</v>
      </c>
      <c r="D58" s="30">
        <v>-0.268456375838932</v>
      </c>
      <c r="E58" s="30">
        <v>-3.0045370718606601</v>
      </c>
      <c r="F58" s="30">
        <v>0.41876046901172498</v>
      </c>
      <c r="G58" s="30">
        <v>1.88821752265862</v>
      </c>
      <c r="H58" s="30">
        <v>3.1857932783435201</v>
      </c>
      <c r="I58" s="30" t="s">
        <v>2</v>
      </c>
      <c r="J58" s="30">
        <v>0.27353123668412099</v>
      </c>
      <c r="K58" s="30">
        <v>-2.8534895270643998</v>
      </c>
      <c r="L58" s="15"/>
      <c r="M58" s="16"/>
      <c r="N58" s="11">
        <v>1.129943502824853E-2</v>
      </c>
      <c r="O58" s="17">
        <v>-3.7634408602150574E-2</v>
      </c>
    </row>
    <row r="59" spans="1:17" x14ac:dyDescent="0.25">
      <c r="A59">
        <f t="shared" si="0"/>
        <v>5</v>
      </c>
      <c r="B59">
        <f t="shared" si="1"/>
        <v>8</v>
      </c>
      <c r="C59" s="10">
        <f t="shared" si="2"/>
        <v>2014</v>
      </c>
      <c r="D59" s="30">
        <v>0.74024226110365199</v>
      </c>
      <c r="E59" s="30">
        <v>4.3249583724850797</v>
      </c>
      <c r="F59" s="30">
        <v>3.1693077564637102</v>
      </c>
      <c r="G59" s="30">
        <v>2.2238695329873899</v>
      </c>
      <c r="H59" s="30">
        <v>3.8994832529096302</v>
      </c>
      <c r="I59" s="30" t="s">
        <v>2</v>
      </c>
      <c r="J59" s="30">
        <v>1.2495629399954999</v>
      </c>
      <c r="K59" s="30">
        <v>4.7448869882823903</v>
      </c>
      <c r="L59" s="15"/>
      <c r="M59" s="16"/>
      <c r="N59" s="11">
        <v>0</v>
      </c>
      <c r="O59" s="17">
        <v>-4.2780748663101685E-2</v>
      </c>
    </row>
    <row r="60" spans="1:17" x14ac:dyDescent="0.25">
      <c r="A60">
        <f t="shared" si="0"/>
        <v>5</v>
      </c>
      <c r="B60">
        <f t="shared" si="1"/>
        <v>9</v>
      </c>
      <c r="C60" s="10">
        <f t="shared" si="2"/>
        <v>2014</v>
      </c>
      <c r="D60" s="30">
        <v>-0.33400133600535198</v>
      </c>
      <c r="E60" s="30">
        <v>-3.58543771073861</v>
      </c>
      <c r="F60" s="30">
        <v>-0.97008892481810205</v>
      </c>
      <c r="G60" s="30">
        <v>-3.4082668600435202</v>
      </c>
      <c r="H60" s="30">
        <v>-5.1969049262200997</v>
      </c>
      <c r="I60" s="30" t="s">
        <v>2</v>
      </c>
      <c r="J60" s="30">
        <v>-0.26050908983809001</v>
      </c>
      <c r="K60" s="30">
        <v>-3.3279360655074099</v>
      </c>
      <c r="L60" s="15"/>
      <c r="M60" s="16"/>
      <c r="N60" s="11">
        <v>-5.5865921787709993E-3</v>
      </c>
      <c r="O60" s="17">
        <v>-5.8201058201058274E-2</v>
      </c>
    </row>
    <row r="61" spans="1:17" x14ac:dyDescent="0.25">
      <c r="A61">
        <f t="shared" si="0"/>
        <v>5</v>
      </c>
      <c r="B61">
        <f t="shared" si="1"/>
        <v>10</v>
      </c>
      <c r="C61" s="10">
        <f t="shared" si="2"/>
        <v>2014</v>
      </c>
      <c r="D61" s="30">
        <v>0.80428954423592502</v>
      </c>
      <c r="E61" s="30">
        <v>1.62696130778894</v>
      </c>
      <c r="F61" s="30">
        <v>1.1428571428571599</v>
      </c>
      <c r="G61" s="30">
        <v>7.4324324324324298</v>
      </c>
      <c r="H61" s="30">
        <v>2.55794063175223</v>
      </c>
      <c r="I61" s="30" t="s">
        <v>2</v>
      </c>
      <c r="J61" s="30">
        <v>0.731005808476759</v>
      </c>
      <c r="K61" s="30">
        <v>3.1475347860079599</v>
      </c>
      <c r="L61" s="15"/>
      <c r="M61" s="16"/>
      <c r="N61" s="11">
        <v>5.6179775280899378E-3</v>
      </c>
      <c r="O61" s="17">
        <v>-6.282722513089016E-2</v>
      </c>
    </row>
    <row r="62" spans="1:17" x14ac:dyDescent="0.25">
      <c r="A62">
        <f t="shared" si="0"/>
        <v>5</v>
      </c>
      <c r="B62">
        <f t="shared" si="1"/>
        <v>11</v>
      </c>
      <c r="C62" s="10">
        <f t="shared" si="2"/>
        <v>2014</v>
      </c>
      <c r="D62" s="30">
        <v>0.39893617021276001</v>
      </c>
      <c r="E62" s="30">
        <v>1.88679192331009</v>
      </c>
      <c r="F62" s="30">
        <v>2.7441485068603799</v>
      </c>
      <c r="G62" s="30">
        <v>2.79524807826694</v>
      </c>
      <c r="H62" s="30">
        <v>1.07197252098519</v>
      </c>
      <c r="I62" s="30" t="s">
        <v>2</v>
      </c>
      <c r="J62" s="30">
        <v>0.99349639494781306</v>
      </c>
      <c r="K62" s="30">
        <v>2.5868463219819402</v>
      </c>
      <c r="L62" s="15"/>
      <c r="M62" s="16"/>
      <c r="N62" s="11">
        <v>-1.1173184357541843E-2</v>
      </c>
      <c r="O62" s="17">
        <v>-7.3298429319371652E-2</v>
      </c>
    </row>
    <row r="63" spans="1:17" x14ac:dyDescent="0.25">
      <c r="A63">
        <f t="shared" si="0"/>
        <v>5</v>
      </c>
      <c r="B63">
        <f t="shared" si="1"/>
        <v>12</v>
      </c>
      <c r="C63" s="10">
        <f t="shared" si="2"/>
        <v>2014</v>
      </c>
      <c r="D63" s="30">
        <v>-0.132450331125822</v>
      </c>
      <c r="E63" s="30">
        <v>5.6119879157434702E-2</v>
      </c>
      <c r="F63" s="30">
        <v>0.62843676355066602</v>
      </c>
      <c r="G63" s="30">
        <v>2.10740992522094</v>
      </c>
      <c r="H63" s="30">
        <v>-4.1973729351398097</v>
      </c>
      <c r="I63" s="30" t="s">
        <v>2</v>
      </c>
      <c r="J63" s="30">
        <v>0.51653447312469702</v>
      </c>
      <c r="K63" s="30">
        <v>0.95983764334108801</v>
      </c>
      <c r="L63" s="15"/>
      <c r="M63" s="16"/>
      <c r="N63" s="11">
        <v>-1.129943502824853E-2</v>
      </c>
      <c r="O63" s="17">
        <v>-7.8947368421052461E-2</v>
      </c>
      <c r="Q63" s="17"/>
    </row>
    <row r="64" spans="1:17" x14ac:dyDescent="0.25">
      <c r="A64">
        <f t="shared" si="0"/>
        <v>6</v>
      </c>
      <c r="B64">
        <f t="shared" si="1"/>
        <v>1</v>
      </c>
      <c r="C64" s="10">
        <f t="shared" si="2"/>
        <v>2015</v>
      </c>
      <c r="D64" s="30">
        <v>1.2599469496021201</v>
      </c>
      <c r="E64" s="30">
        <v>0.44867968990882601</v>
      </c>
      <c r="F64" s="30">
        <v>0.70257611241217899</v>
      </c>
      <c r="G64" s="30">
        <v>8.8548601864181204</v>
      </c>
      <c r="H64" s="30">
        <v>4.4054252697902898</v>
      </c>
      <c r="I64" s="30" t="s">
        <v>2</v>
      </c>
      <c r="J64" s="30">
        <v>2.0305411407300902</v>
      </c>
      <c r="K64" s="30">
        <v>1.9217503096436299</v>
      </c>
      <c r="L64" s="15"/>
      <c r="M64" s="16"/>
      <c r="N64" s="11">
        <v>-5.7142857142857646E-3</v>
      </c>
      <c r="O64" s="17">
        <v>-7.4468085106382906E-2</v>
      </c>
    </row>
    <row r="65" spans="1:17" x14ac:dyDescent="0.25">
      <c r="A65">
        <f t="shared" si="0"/>
        <v>6</v>
      </c>
      <c r="B65">
        <f t="shared" si="1"/>
        <v>2</v>
      </c>
      <c r="C65" s="10">
        <f t="shared" si="2"/>
        <v>2015</v>
      </c>
      <c r="D65" s="30">
        <v>-0.52390307793058799</v>
      </c>
      <c r="E65" s="30">
        <v>4.7459503019394296</v>
      </c>
      <c r="F65" s="30">
        <v>-2.1705426356589199</v>
      </c>
      <c r="G65" s="30">
        <v>-4.5259938837920597</v>
      </c>
      <c r="H65" s="30">
        <v>0.17223991276982301</v>
      </c>
      <c r="I65" s="30" t="s">
        <v>2</v>
      </c>
      <c r="J65" s="30">
        <v>-0.56146225006616901</v>
      </c>
      <c r="K65" s="30">
        <v>3.1560586624328</v>
      </c>
      <c r="L65" s="15"/>
      <c r="M65" s="16"/>
      <c r="N65" s="11">
        <v>-1.1494252873563159E-2</v>
      </c>
      <c r="O65" s="17">
        <v>-6.5217391304347797E-2</v>
      </c>
    </row>
    <row r="66" spans="1:17" x14ac:dyDescent="0.25">
      <c r="A66">
        <f t="shared" si="0"/>
        <v>6</v>
      </c>
      <c r="B66">
        <f t="shared" si="1"/>
        <v>3</v>
      </c>
      <c r="C66" s="10">
        <f t="shared" si="2"/>
        <v>2015</v>
      </c>
      <c r="D66" s="30">
        <v>0.46082949308756699</v>
      </c>
      <c r="E66" s="30">
        <v>3.5714306272242302</v>
      </c>
      <c r="F66" s="30">
        <v>1.5847860538827301</v>
      </c>
      <c r="G66" s="30">
        <v>4.8046124279308202</v>
      </c>
      <c r="H66" s="30">
        <v>2.6324669687807898</v>
      </c>
      <c r="I66" s="30" t="s">
        <v>2</v>
      </c>
      <c r="J66" s="30">
        <v>0.63358378298758999</v>
      </c>
      <c r="K66" s="30">
        <v>4.2865367235219098</v>
      </c>
      <c r="L66" s="15"/>
      <c r="M66" s="16"/>
      <c r="N66" s="11">
        <v>-2.3255813953488413E-2</v>
      </c>
      <c r="O66" s="17">
        <v>-6.6666666666666777E-2</v>
      </c>
    </row>
    <row r="67" spans="1:17" x14ac:dyDescent="0.25">
      <c r="A67">
        <f t="shared" si="0"/>
        <v>6</v>
      </c>
      <c r="B67">
        <f t="shared" si="1"/>
        <v>4</v>
      </c>
      <c r="C67" s="10">
        <f t="shared" si="2"/>
        <v>2015</v>
      </c>
      <c r="D67" s="30">
        <v>6.5530799475754797E-2</v>
      </c>
      <c r="E67" s="30">
        <v>-1.4925353527657399</v>
      </c>
      <c r="F67" s="30">
        <v>-0.62402496099843696</v>
      </c>
      <c r="G67" s="30">
        <v>-4.7677261613691799</v>
      </c>
      <c r="H67" s="30">
        <v>3.99944738682139</v>
      </c>
      <c r="I67" s="30" t="s">
        <v>2</v>
      </c>
      <c r="J67" s="30">
        <v>-0.55273386539653702</v>
      </c>
      <c r="K67" s="30">
        <v>-2.5314309555653902</v>
      </c>
      <c r="L67" s="15"/>
      <c r="M67" s="16"/>
      <c r="N67" s="11">
        <v>0</v>
      </c>
      <c r="O67" s="17">
        <v>-5.6179775280899048E-2</v>
      </c>
    </row>
    <row r="68" spans="1:17" x14ac:dyDescent="0.25">
      <c r="A68">
        <f t="shared" si="0"/>
        <v>6</v>
      </c>
      <c r="B68">
        <f t="shared" si="1"/>
        <v>5</v>
      </c>
      <c r="C68" s="10">
        <f t="shared" si="2"/>
        <v>2015</v>
      </c>
      <c r="D68" s="30">
        <v>-6.5487884741322097E-2</v>
      </c>
      <c r="E68" s="30">
        <v>1.30616158879637</v>
      </c>
      <c r="F68" s="30">
        <v>-7.84929356357877E-2</v>
      </c>
      <c r="G68" s="30">
        <v>-0.51347881899872505</v>
      </c>
      <c r="H68" s="30">
        <v>-3.3658511966948801</v>
      </c>
      <c r="I68" s="30" t="s">
        <v>2</v>
      </c>
      <c r="J68" s="30">
        <v>-0.504825707147039</v>
      </c>
      <c r="K68" s="30">
        <v>2.1543939545564998</v>
      </c>
      <c r="L68" s="15"/>
      <c r="M68" s="16"/>
      <c r="N68" s="11">
        <v>-1.190476190476201E-2</v>
      </c>
      <c r="O68" s="17">
        <v>-5.6818181818181997E-2</v>
      </c>
    </row>
    <row r="69" spans="1:17" x14ac:dyDescent="0.25">
      <c r="A69">
        <f t="shared" si="0"/>
        <v>6</v>
      </c>
      <c r="B69">
        <f t="shared" si="1"/>
        <v>6</v>
      </c>
      <c r="C69" s="10">
        <f t="shared" si="2"/>
        <v>2015</v>
      </c>
      <c r="D69" s="30">
        <v>-0.39318479685452901</v>
      </c>
      <c r="E69" s="30">
        <v>-3.7648263558147201</v>
      </c>
      <c r="F69" s="30">
        <v>-1.0212097407698499</v>
      </c>
      <c r="G69" s="30">
        <v>-7.3548387096774297</v>
      </c>
      <c r="H69" s="30">
        <v>-5.51280127262359</v>
      </c>
      <c r="I69" s="30" t="s">
        <v>2</v>
      </c>
      <c r="J69" s="30">
        <v>-1.20400821538369</v>
      </c>
      <c r="K69" s="30">
        <v>-3.8726900647782099</v>
      </c>
      <c r="L69" s="15"/>
      <c r="M69" s="16"/>
      <c r="N69" s="11">
        <v>1.2048192771084444E-2</v>
      </c>
      <c r="O69" s="17">
        <v>-5.084745762711862E-2</v>
      </c>
    </row>
    <row r="70" spans="1:17" x14ac:dyDescent="0.25">
      <c r="A70">
        <f t="shared" ref="A70:A133" si="3">IF(MOD(B69,12)=0,A69+1,A69)</f>
        <v>6</v>
      </c>
      <c r="B70">
        <f t="shared" ref="B70:B133" si="4">IF(B69+1=13,1,B69+1)</f>
        <v>7</v>
      </c>
      <c r="C70" s="10">
        <f t="shared" ref="C70:C133" si="5">IF(MOD(B69,12)=0,C69+1,C69)</f>
        <v>2015</v>
      </c>
      <c r="D70" s="30">
        <v>0</v>
      </c>
      <c r="E70" s="30">
        <v>-1.60771802294765</v>
      </c>
      <c r="F70" s="30">
        <v>0.79365079365079105</v>
      </c>
      <c r="G70" s="30">
        <v>3.4122562674094898</v>
      </c>
      <c r="H70" s="30">
        <v>-6.2903466612452803</v>
      </c>
      <c r="I70" s="30" t="s">
        <v>2</v>
      </c>
      <c r="J70" s="30">
        <v>1.1151714529996</v>
      </c>
      <c r="K70" s="30">
        <v>0.30540656047865999</v>
      </c>
      <c r="L70" s="15"/>
      <c r="M70" s="16"/>
      <c r="N70" s="11">
        <v>-1.190476190476201E-2</v>
      </c>
      <c r="O70" s="17">
        <v>-7.2625698324022367E-2</v>
      </c>
    </row>
    <row r="71" spans="1:17" x14ac:dyDescent="0.25">
      <c r="A71">
        <f t="shared" si="3"/>
        <v>6</v>
      </c>
      <c r="B71">
        <f t="shared" si="4"/>
        <v>8</v>
      </c>
      <c r="C71" s="10">
        <f t="shared" si="5"/>
        <v>2015</v>
      </c>
      <c r="D71" s="30">
        <v>0.460526315789478</v>
      </c>
      <c r="E71" s="30">
        <v>-3.2679705362126898</v>
      </c>
      <c r="F71" s="30">
        <v>-0.62992125984252501</v>
      </c>
      <c r="G71" s="30">
        <v>-2.89562289562291</v>
      </c>
      <c r="H71" s="30">
        <v>-7.5109626821351103</v>
      </c>
      <c r="I71" s="30" t="s">
        <v>2</v>
      </c>
      <c r="J71" s="30">
        <v>-0.39108802878614601</v>
      </c>
      <c r="K71" s="30">
        <v>-3.9478772539864102</v>
      </c>
      <c r="L71" s="15"/>
      <c r="M71" s="16"/>
      <c r="N71" s="11">
        <v>0</v>
      </c>
      <c r="O71" s="17">
        <v>-7.2625698324022367E-2</v>
      </c>
    </row>
    <row r="72" spans="1:17" x14ac:dyDescent="0.25">
      <c r="A72">
        <f t="shared" si="3"/>
        <v>6</v>
      </c>
      <c r="B72">
        <f t="shared" si="4"/>
        <v>9</v>
      </c>
      <c r="C72" s="10">
        <f t="shared" si="5"/>
        <v>2015</v>
      </c>
      <c r="D72" s="30">
        <v>0.523903077930576</v>
      </c>
      <c r="E72" s="30">
        <v>-3.1531535266383899</v>
      </c>
      <c r="F72" s="30">
        <v>0.55467511885896004</v>
      </c>
      <c r="G72" s="30">
        <v>0.970873786407767</v>
      </c>
      <c r="H72" s="30">
        <v>-1.53839161951507</v>
      </c>
      <c r="I72" s="30" t="s">
        <v>2</v>
      </c>
      <c r="J72" s="30">
        <v>0.67041168376391602</v>
      </c>
      <c r="K72" s="30">
        <v>-2.8358629672558902</v>
      </c>
      <c r="L72" s="15"/>
      <c r="M72" s="16"/>
      <c r="N72" s="11">
        <v>0</v>
      </c>
      <c r="O72" s="17">
        <v>-6.7415730337078622E-2</v>
      </c>
    </row>
    <row r="73" spans="1:17" x14ac:dyDescent="0.25">
      <c r="A73">
        <f t="shared" si="3"/>
        <v>6</v>
      </c>
      <c r="B73">
        <f t="shared" si="4"/>
        <v>10</v>
      </c>
      <c r="C73" s="10">
        <f t="shared" si="5"/>
        <v>2015</v>
      </c>
      <c r="D73" s="30">
        <v>-0.130293159609118</v>
      </c>
      <c r="E73" s="30">
        <v>3.9534880402587702</v>
      </c>
      <c r="F73" s="30">
        <v>-0.55161544523246697</v>
      </c>
      <c r="G73" s="30">
        <v>5.2197802197802199</v>
      </c>
      <c r="H73" s="30">
        <v>5.0351019557335599</v>
      </c>
      <c r="I73" s="30" t="s">
        <v>2</v>
      </c>
      <c r="J73" s="30">
        <v>0.364897632481398</v>
      </c>
      <c r="K73" s="30">
        <v>3.6609422172775501</v>
      </c>
      <c r="L73" s="15"/>
      <c r="M73" s="16"/>
      <c r="N73" s="11">
        <v>6.0240963855422219E-3</v>
      </c>
      <c r="O73" s="17">
        <v>-6.7039106145251368E-2</v>
      </c>
    </row>
    <row r="74" spans="1:17" x14ac:dyDescent="0.25">
      <c r="A74">
        <f t="shared" si="3"/>
        <v>6</v>
      </c>
      <c r="B74">
        <f t="shared" si="4"/>
        <v>11</v>
      </c>
      <c r="C74" s="10">
        <f t="shared" si="5"/>
        <v>2015</v>
      </c>
      <c r="D74" s="30">
        <v>6.5231572080892697E-2</v>
      </c>
      <c r="E74" s="30">
        <v>3.2438490661675701</v>
      </c>
      <c r="F74" s="30">
        <v>0.79239302694138503</v>
      </c>
      <c r="G74" s="30">
        <v>0</v>
      </c>
      <c r="H74" s="30">
        <v>-1.4231006128873001</v>
      </c>
      <c r="I74" s="30" t="s">
        <v>2</v>
      </c>
      <c r="J74" s="30">
        <v>6.4895463572534104E-2</v>
      </c>
      <c r="K74" s="30">
        <v>3.7466879779717299</v>
      </c>
      <c r="L74" s="15"/>
      <c r="M74" s="16"/>
      <c r="N74" s="11">
        <v>1.1976047904191723E-2</v>
      </c>
      <c r="O74" s="17">
        <v>-4.5197740112994274E-2</v>
      </c>
    </row>
    <row r="75" spans="1:17" x14ac:dyDescent="0.25">
      <c r="A75">
        <f t="shared" si="3"/>
        <v>6</v>
      </c>
      <c r="B75">
        <f t="shared" si="4"/>
        <v>12</v>
      </c>
      <c r="C75" s="10">
        <f t="shared" si="5"/>
        <v>2015</v>
      </c>
      <c r="D75" s="30">
        <v>-0.45632333767927602</v>
      </c>
      <c r="E75" s="30">
        <v>-2.0043346825925901</v>
      </c>
      <c r="F75" s="30">
        <v>-1.8081761006289301</v>
      </c>
      <c r="G75" s="30">
        <v>2.2845953002611101</v>
      </c>
      <c r="H75" s="30">
        <v>-0.11935705375021299</v>
      </c>
      <c r="I75" s="30" t="s">
        <v>2</v>
      </c>
      <c r="J75" s="30">
        <v>-0.38109350038463302</v>
      </c>
      <c r="K75" s="30">
        <v>-0.47575489057161102</v>
      </c>
      <c r="L75" s="15"/>
      <c r="M75" s="16"/>
      <c r="N75" s="11">
        <v>-5.9171597633136614E-3</v>
      </c>
      <c r="O75" s="17">
        <v>-4.0000000000000029E-2</v>
      </c>
      <c r="Q75" s="17"/>
    </row>
    <row r="76" spans="1:17" x14ac:dyDescent="0.25">
      <c r="A76">
        <f t="shared" si="3"/>
        <v>7</v>
      </c>
      <c r="B76">
        <f t="shared" si="4"/>
        <v>1</v>
      </c>
      <c r="C76" s="10">
        <f t="shared" si="5"/>
        <v>2016</v>
      </c>
      <c r="D76" s="30">
        <v>1.04780615586118</v>
      </c>
      <c r="E76" s="30">
        <v>-4.2012189883817204</v>
      </c>
      <c r="F76" s="30">
        <v>2.6421136909527498</v>
      </c>
      <c r="G76" s="30">
        <v>-2.4888321633694801</v>
      </c>
      <c r="H76" s="30">
        <v>-2.83185458472059</v>
      </c>
      <c r="I76" s="30" t="s">
        <v>2</v>
      </c>
      <c r="J76" s="30">
        <v>1.48606771408972</v>
      </c>
      <c r="K76" s="30">
        <v>-4.1539065316448696</v>
      </c>
      <c r="L76" s="15"/>
      <c r="M76" s="16"/>
      <c r="N76" s="11">
        <v>0</v>
      </c>
      <c r="O76" s="17">
        <v>-3.4482758620689641E-2</v>
      </c>
    </row>
    <row r="77" spans="1:17" x14ac:dyDescent="0.25">
      <c r="A77">
        <f t="shared" si="3"/>
        <v>7</v>
      </c>
      <c r="B77">
        <f t="shared" si="4"/>
        <v>2</v>
      </c>
      <c r="C77" s="10">
        <f t="shared" si="5"/>
        <v>2016</v>
      </c>
      <c r="D77" s="30">
        <v>0.38885288399221901</v>
      </c>
      <c r="E77" s="30">
        <v>2.48125001203756</v>
      </c>
      <c r="F77" s="30">
        <v>0.31201248049921299</v>
      </c>
      <c r="G77" s="30">
        <v>4.7774869109947504</v>
      </c>
      <c r="H77" s="30">
        <v>1.5152020281718599</v>
      </c>
      <c r="I77" s="30" t="s">
        <v>2</v>
      </c>
      <c r="J77" s="30">
        <v>0.94016091148043701</v>
      </c>
      <c r="K77" s="30">
        <v>2.4727875585028598</v>
      </c>
      <c r="L77" s="15"/>
      <c r="M77" s="16"/>
      <c r="N77" s="11">
        <v>-5.952380952381005E-3</v>
      </c>
      <c r="O77" s="17">
        <v>-2.9069767441860558E-2</v>
      </c>
    </row>
    <row r="78" spans="1:17" x14ac:dyDescent="0.25">
      <c r="A78">
        <f t="shared" si="3"/>
        <v>7</v>
      </c>
      <c r="B78">
        <f t="shared" si="4"/>
        <v>3</v>
      </c>
      <c r="C78" s="10">
        <f t="shared" si="5"/>
        <v>2016</v>
      </c>
      <c r="D78" s="30">
        <v>0.64557779212395305</v>
      </c>
      <c r="E78" s="30">
        <v>5.23648236881185</v>
      </c>
      <c r="F78" s="30">
        <v>0.38880248833592601</v>
      </c>
      <c r="G78" s="30">
        <v>4.9344159900062596</v>
      </c>
      <c r="H78" s="30">
        <v>9.7720908542232401</v>
      </c>
      <c r="I78" s="30" t="s">
        <v>2</v>
      </c>
      <c r="J78" s="30">
        <v>0.85247047293421896</v>
      </c>
      <c r="K78" s="30">
        <v>5.08040468006201</v>
      </c>
      <c r="L78" s="15"/>
      <c r="M78" s="16"/>
      <c r="N78" s="11">
        <v>-1.1976047904191557E-2</v>
      </c>
      <c r="O78" s="17">
        <v>-1.7857142857142849E-2</v>
      </c>
    </row>
    <row r="79" spans="1:17" x14ac:dyDescent="0.25">
      <c r="A79">
        <f t="shared" si="3"/>
        <v>7</v>
      </c>
      <c r="B79">
        <f t="shared" si="4"/>
        <v>4</v>
      </c>
      <c r="C79" s="10">
        <f t="shared" si="5"/>
        <v>2016</v>
      </c>
      <c r="D79" s="30">
        <v>0.128287363694679</v>
      </c>
      <c r="E79" s="30">
        <v>1.5516351346581501</v>
      </c>
      <c r="F79" s="30">
        <v>-1.16189000774594</v>
      </c>
      <c r="G79" s="30">
        <v>-0.952380952380949</v>
      </c>
      <c r="H79" s="30">
        <v>-1.3706170968128</v>
      </c>
      <c r="I79" s="30" t="s">
        <v>2</v>
      </c>
      <c r="J79" s="30">
        <v>0.110498000200154</v>
      </c>
      <c r="K79" s="30">
        <v>0.426649688048864</v>
      </c>
      <c r="L79" s="15"/>
      <c r="M79" s="16"/>
      <c r="N79" s="11">
        <v>-1.2121212121212059E-2</v>
      </c>
      <c r="O79" s="17">
        <v>-2.9761904761904691E-2</v>
      </c>
    </row>
    <row r="80" spans="1:17" x14ac:dyDescent="0.25">
      <c r="A80">
        <f t="shared" si="3"/>
        <v>7</v>
      </c>
      <c r="B80">
        <f t="shared" si="4"/>
        <v>5</v>
      </c>
      <c r="C80" s="10">
        <f t="shared" si="5"/>
        <v>2016</v>
      </c>
      <c r="D80" s="30">
        <v>-0.128122998078151</v>
      </c>
      <c r="E80" s="30">
        <v>0.79030346740758295</v>
      </c>
      <c r="F80" s="30">
        <v>1.0188087774294801</v>
      </c>
      <c r="G80" s="30">
        <v>-0.180288461538469</v>
      </c>
      <c r="H80" s="30">
        <v>-3.1706261577163501</v>
      </c>
      <c r="I80" s="30" t="s">
        <v>2</v>
      </c>
      <c r="J80" s="30">
        <v>0.363117168196259</v>
      </c>
      <c r="K80" s="30">
        <v>1.8757773995282701</v>
      </c>
      <c r="L80" s="15"/>
      <c r="M80" s="16"/>
      <c r="N80" s="11">
        <v>-6.1349693251532573E-3</v>
      </c>
      <c r="O80" s="17">
        <v>-2.4096385542168385E-2</v>
      </c>
    </row>
    <row r="81" spans="1:17" x14ac:dyDescent="0.25">
      <c r="A81">
        <f t="shared" si="3"/>
        <v>7</v>
      </c>
      <c r="B81">
        <f t="shared" si="4"/>
        <v>6</v>
      </c>
      <c r="C81" s="10">
        <f t="shared" si="5"/>
        <v>2016</v>
      </c>
      <c r="D81" s="30">
        <v>1.2187299550994199</v>
      </c>
      <c r="E81" s="30">
        <v>5.3842133339080798</v>
      </c>
      <c r="F81" s="30">
        <v>5.0426687354538302</v>
      </c>
      <c r="G81" s="30">
        <v>11.5593016255268</v>
      </c>
      <c r="H81" s="30">
        <v>13.2772520739833</v>
      </c>
      <c r="I81" s="30" t="s">
        <v>2</v>
      </c>
      <c r="J81" s="30">
        <v>2.1261702626045502</v>
      </c>
      <c r="K81" s="30">
        <v>6.7509101554639903</v>
      </c>
      <c r="L81" s="15"/>
      <c r="M81" s="16"/>
      <c r="N81" s="11">
        <v>6.1728395061727212E-3</v>
      </c>
      <c r="O81" s="17">
        <v>-2.9761904761904691E-2</v>
      </c>
    </row>
    <row r="82" spans="1:17" x14ac:dyDescent="0.25">
      <c r="A82">
        <f t="shared" si="3"/>
        <v>7</v>
      </c>
      <c r="B82">
        <f t="shared" si="4"/>
        <v>7</v>
      </c>
      <c r="C82" s="10">
        <f t="shared" si="5"/>
        <v>2016</v>
      </c>
      <c r="D82" s="30">
        <v>0.25348542458809598</v>
      </c>
      <c r="E82" s="30">
        <v>6.2003998181325599</v>
      </c>
      <c r="F82" s="30">
        <v>1.77252584933529</v>
      </c>
      <c r="G82" s="30">
        <v>6.7458175930922701</v>
      </c>
      <c r="H82" s="30">
        <v>5.70632117614596</v>
      </c>
      <c r="I82" s="30" t="s">
        <v>2</v>
      </c>
      <c r="J82" s="30">
        <v>0.63515872241821603</v>
      </c>
      <c r="K82" s="30">
        <v>6.2175005562728396</v>
      </c>
      <c r="L82" s="15"/>
      <c r="M82" s="16"/>
      <c r="N82" s="11">
        <v>-1.2269938650306685E-2</v>
      </c>
      <c r="O82" s="17">
        <v>-3.0120481927710607E-2</v>
      </c>
    </row>
    <row r="83" spans="1:17" x14ac:dyDescent="0.25">
      <c r="A83">
        <f t="shared" si="3"/>
        <v>7</v>
      </c>
      <c r="B83">
        <f t="shared" si="4"/>
        <v>8</v>
      </c>
      <c r="C83" s="10">
        <f t="shared" si="5"/>
        <v>2016</v>
      </c>
      <c r="D83" s="30">
        <v>0</v>
      </c>
      <c r="E83" s="30">
        <v>2.1018205164522699</v>
      </c>
      <c r="F83" s="30">
        <v>4.3541364296081397</v>
      </c>
      <c r="G83" s="30">
        <v>-1.0616784630940499</v>
      </c>
      <c r="H83" s="30">
        <v>3.8285717940056898</v>
      </c>
      <c r="I83" s="30" t="s">
        <v>2</v>
      </c>
      <c r="J83" s="30">
        <v>-7.2385403145935903E-2</v>
      </c>
      <c r="K83" s="30">
        <v>1.53541865977103</v>
      </c>
      <c r="L83" s="15"/>
      <c r="M83" s="16"/>
      <c r="N83" s="11">
        <v>0</v>
      </c>
      <c r="O83" s="17">
        <v>-3.0120481927710607E-2</v>
      </c>
    </row>
    <row r="84" spans="1:17" x14ac:dyDescent="0.25">
      <c r="A84">
        <f t="shared" si="3"/>
        <v>7</v>
      </c>
      <c r="B84">
        <f t="shared" si="4"/>
        <v>9</v>
      </c>
      <c r="C84" s="10">
        <f t="shared" si="5"/>
        <v>2016</v>
      </c>
      <c r="D84" s="30">
        <v>6.32111251580358E-2</v>
      </c>
      <c r="E84" s="30">
        <v>2.6989926588175699</v>
      </c>
      <c r="F84" s="30">
        <v>-0.48678720445062301</v>
      </c>
      <c r="G84" s="30">
        <v>0.45988758303525701</v>
      </c>
      <c r="H84" s="30">
        <v>2.14275995410773</v>
      </c>
      <c r="I84" s="30" t="s">
        <v>2</v>
      </c>
      <c r="J84" s="30">
        <v>-7.8792033844443707E-2</v>
      </c>
      <c r="K84" s="30">
        <v>2.3025985818908401</v>
      </c>
      <c r="L84" s="15"/>
      <c r="M84" s="16"/>
      <c r="N84" s="11">
        <v>1.242236024844714E-2</v>
      </c>
      <c r="O84" s="17">
        <v>-1.8072289156626332E-2</v>
      </c>
    </row>
    <row r="85" spans="1:17" x14ac:dyDescent="0.25">
      <c r="A85">
        <f t="shared" si="3"/>
        <v>7</v>
      </c>
      <c r="B85">
        <f t="shared" si="4"/>
        <v>10</v>
      </c>
      <c r="C85" s="10">
        <f t="shared" si="5"/>
        <v>2016</v>
      </c>
      <c r="D85" s="30">
        <v>-0.63171193935564995</v>
      </c>
      <c r="E85" s="30">
        <v>3.74164862112469</v>
      </c>
      <c r="F85" s="30">
        <v>-0.48916841369671699</v>
      </c>
      <c r="G85" s="30">
        <v>-0.55951169888097696</v>
      </c>
      <c r="H85" s="30">
        <v>6.6152684836932902</v>
      </c>
      <c r="I85" s="30" t="s">
        <v>2</v>
      </c>
      <c r="J85" s="30">
        <v>-1.2103244065688501</v>
      </c>
      <c r="K85" s="30">
        <v>2.4586538440952901</v>
      </c>
      <c r="L85" s="15"/>
      <c r="M85" s="16"/>
      <c r="N85" s="11">
        <v>0</v>
      </c>
      <c r="O85" s="17">
        <v>-2.3952095808383114E-2</v>
      </c>
    </row>
    <row r="86" spans="1:17" x14ac:dyDescent="0.25">
      <c r="A86">
        <f t="shared" si="3"/>
        <v>7</v>
      </c>
      <c r="B86">
        <f t="shared" si="4"/>
        <v>11</v>
      </c>
      <c r="C86" s="10">
        <f t="shared" si="5"/>
        <v>2016</v>
      </c>
      <c r="D86" s="30">
        <v>-0.95359186268277896</v>
      </c>
      <c r="E86" s="30">
        <v>4.1648757729926897</v>
      </c>
      <c r="F86" s="30">
        <v>-2.1769662921348298</v>
      </c>
      <c r="G86" s="30">
        <v>-3.0690537084398999</v>
      </c>
      <c r="H86" s="30">
        <v>-6.8396556263060102</v>
      </c>
      <c r="I86" s="30" t="s">
        <v>2</v>
      </c>
      <c r="J86" s="30">
        <v>-1.8226526884110399</v>
      </c>
      <c r="K86" s="30">
        <v>1.78980528115422</v>
      </c>
      <c r="L86" s="15"/>
      <c r="M86" s="16"/>
      <c r="N86" s="11">
        <v>0</v>
      </c>
      <c r="O86" s="17">
        <v>-3.5502958579881637E-2</v>
      </c>
    </row>
    <row r="87" spans="1:17" x14ac:dyDescent="0.25">
      <c r="A87">
        <f t="shared" si="3"/>
        <v>7</v>
      </c>
      <c r="B87">
        <f t="shared" si="4"/>
        <v>12</v>
      </c>
      <c r="C87" s="10">
        <f t="shared" si="5"/>
        <v>2016</v>
      </c>
      <c r="D87" s="30">
        <v>-0.12836970474967599</v>
      </c>
      <c r="E87" s="30">
        <v>4.2868943818682403</v>
      </c>
      <c r="F87" s="30">
        <v>1.79468772433597</v>
      </c>
      <c r="G87" s="30">
        <v>2.3746701846965701</v>
      </c>
      <c r="H87" s="30">
        <v>1.3134147458773799</v>
      </c>
      <c r="I87" s="30">
        <v>3.2999425395525899</v>
      </c>
      <c r="J87" s="30">
        <v>0.1934548355772</v>
      </c>
      <c r="K87" s="30">
        <v>3.4683053921766001</v>
      </c>
      <c r="L87" s="15"/>
      <c r="M87" s="16"/>
      <c r="N87" s="11">
        <v>-6.1349693251534273E-3</v>
      </c>
      <c r="O87" s="17">
        <v>-3.5714285714285698E-2</v>
      </c>
      <c r="Q87" s="17"/>
    </row>
    <row r="88" spans="1:17" x14ac:dyDescent="0.25">
      <c r="A88">
        <f t="shared" si="3"/>
        <v>8</v>
      </c>
      <c r="B88">
        <f t="shared" si="4"/>
        <v>1</v>
      </c>
      <c r="C88" s="10">
        <f t="shared" si="5"/>
        <v>2017</v>
      </c>
      <c r="D88" s="30">
        <v>6.4267352185098894E-2</v>
      </c>
      <c r="E88" s="30">
        <v>0.23715196315830001</v>
      </c>
      <c r="F88" s="30">
        <v>0.141043723554302</v>
      </c>
      <c r="G88" s="30">
        <v>-0.61855670103092597</v>
      </c>
      <c r="H88" s="30">
        <v>3.5749403886058402</v>
      </c>
      <c r="I88" s="30">
        <v>0.81007918589115502</v>
      </c>
      <c r="J88" s="30">
        <v>-0.42301545752625502</v>
      </c>
      <c r="K88" s="30">
        <v>0.44254564731576201</v>
      </c>
      <c r="L88" s="15"/>
      <c r="M88" s="16"/>
      <c r="N88" s="11">
        <v>-6.1728395061728938E-3</v>
      </c>
      <c r="O88" s="17">
        <v>-4.1666666666666699E-2</v>
      </c>
    </row>
    <row r="89" spans="1:17" x14ac:dyDescent="0.25">
      <c r="A89">
        <f t="shared" si="3"/>
        <v>8</v>
      </c>
      <c r="B89">
        <f t="shared" si="4"/>
        <v>2</v>
      </c>
      <c r="C89" s="10">
        <f t="shared" si="5"/>
        <v>2017</v>
      </c>
      <c r="D89" s="30">
        <v>0.51380860629415304</v>
      </c>
      <c r="E89" s="30">
        <v>2.6813878599743401</v>
      </c>
      <c r="F89" s="30">
        <v>0.84507042253521003</v>
      </c>
      <c r="G89" s="30">
        <v>4.3568464730290302</v>
      </c>
      <c r="H89" s="30">
        <v>4.1926888561386999</v>
      </c>
      <c r="I89" s="30">
        <v>3.8943912694640699</v>
      </c>
      <c r="J89" s="30">
        <v>0.83558214390222496</v>
      </c>
      <c r="K89" s="30">
        <v>3.2396611287675001</v>
      </c>
      <c r="L89" s="15"/>
      <c r="M89" s="16"/>
      <c r="N89" s="11">
        <v>-1.2422360248447142E-2</v>
      </c>
      <c r="O89" s="17">
        <v>-4.7904191616766394E-2</v>
      </c>
    </row>
    <row r="90" spans="1:17" x14ac:dyDescent="0.25">
      <c r="A90">
        <f t="shared" si="3"/>
        <v>8</v>
      </c>
      <c r="B90">
        <f t="shared" si="4"/>
        <v>3</v>
      </c>
      <c r="C90" s="10">
        <f t="shared" si="5"/>
        <v>2017</v>
      </c>
      <c r="D90" s="30">
        <v>-6.3897763578268901E-2</v>
      </c>
      <c r="E90" s="30">
        <v>-0.65284080318920301</v>
      </c>
      <c r="F90" s="30">
        <v>0</v>
      </c>
      <c r="G90" s="30">
        <v>-2.3856858846918501</v>
      </c>
      <c r="H90" s="30">
        <v>2.0065361720687198</v>
      </c>
      <c r="I90" s="30">
        <v>0.67855081721559496</v>
      </c>
      <c r="J90" s="30">
        <v>-0.151338654197364</v>
      </c>
      <c r="K90" s="30">
        <v>0.23865900957851199</v>
      </c>
      <c r="L90" s="15"/>
      <c r="M90" s="16"/>
      <c r="N90" s="11">
        <v>-1.2578616352201193E-2</v>
      </c>
      <c r="O90" s="17">
        <v>-4.8484848484848402E-2</v>
      </c>
    </row>
    <row r="91" spans="1:17" x14ac:dyDescent="0.25">
      <c r="A91">
        <f t="shared" si="3"/>
        <v>8</v>
      </c>
      <c r="B91">
        <f t="shared" si="4"/>
        <v>4</v>
      </c>
      <c r="C91" s="10">
        <f t="shared" si="5"/>
        <v>2017</v>
      </c>
      <c r="D91" s="30">
        <v>0.51150895140665797</v>
      </c>
      <c r="E91" s="30">
        <v>-2.1646698064574199</v>
      </c>
      <c r="F91" s="30">
        <v>0.69832402234637503</v>
      </c>
      <c r="G91" s="30">
        <v>-1.5274949083503</v>
      </c>
      <c r="H91" s="30">
        <v>-1.2618738324116201</v>
      </c>
      <c r="I91" s="30">
        <v>-1.7934641000909599</v>
      </c>
      <c r="J91" s="30">
        <v>0.60551636192742697</v>
      </c>
      <c r="K91" s="30">
        <v>-1.4183904421648099</v>
      </c>
      <c r="L91" s="15"/>
      <c r="M91" s="16"/>
      <c r="N91" s="11">
        <v>-1.2738853503184646E-2</v>
      </c>
      <c r="O91" s="17">
        <v>-4.9079754601226912E-2</v>
      </c>
    </row>
    <row r="92" spans="1:17" x14ac:dyDescent="0.25">
      <c r="A92">
        <f t="shared" si="3"/>
        <v>8</v>
      </c>
      <c r="B92">
        <f t="shared" si="4"/>
        <v>5</v>
      </c>
      <c r="C92" s="10">
        <f t="shared" si="5"/>
        <v>2017</v>
      </c>
      <c r="D92" s="30">
        <v>0.318066157760799</v>
      </c>
      <c r="E92" s="30">
        <v>-7.9020715622113394E-2</v>
      </c>
      <c r="F92" s="30">
        <v>-0.13869625520111001</v>
      </c>
      <c r="G92" s="30">
        <v>0.93071354705274201</v>
      </c>
      <c r="H92" s="30">
        <v>3.1857543957426202</v>
      </c>
      <c r="I92" s="30">
        <v>2.2709246426137599</v>
      </c>
      <c r="J92" s="30">
        <v>0.52299276428786601</v>
      </c>
      <c r="K92" s="30">
        <v>0.83254822099936299</v>
      </c>
      <c r="L92" s="15"/>
      <c r="M92" s="16"/>
      <c r="N92" s="11">
        <v>0</v>
      </c>
      <c r="O92" s="17">
        <v>-4.3209876543209902E-2</v>
      </c>
    </row>
    <row r="93" spans="1:17" x14ac:dyDescent="0.25">
      <c r="A93">
        <f t="shared" si="3"/>
        <v>8</v>
      </c>
      <c r="B93">
        <f t="shared" si="4"/>
        <v>6</v>
      </c>
      <c r="C93" s="10">
        <f t="shared" si="5"/>
        <v>2017</v>
      </c>
      <c r="D93" s="30">
        <v>-0.31705770450220999</v>
      </c>
      <c r="E93" s="30">
        <v>1.02807781883909</v>
      </c>
      <c r="F93" s="30">
        <v>-1.3888888888888999</v>
      </c>
      <c r="G93" s="30">
        <v>-5.1229508196715103E-2</v>
      </c>
      <c r="H93" s="30">
        <v>0.32854265298678498</v>
      </c>
      <c r="I93" s="30">
        <v>-8.4654581997523098E-2</v>
      </c>
      <c r="J93" s="30">
        <v>-0.34458324246580102</v>
      </c>
      <c r="K93" s="30">
        <v>0.91780395271308102</v>
      </c>
      <c r="L93" s="15"/>
      <c r="M93" s="16"/>
      <c r="N93" s="11">
        <v>1.9354838709677406E-2</v>
      </c>
      <c r="O93" s="17">
        <v>-3.0674846625766798E-2</v>
      </c>
    </row>
    <row r="94" spans="1:17" x14ac:dyDescent="0.25">
      <c r="A94">
        <f t="shared" si="3"/>
        <v>8</v>
      </c>
      <c r="B94">
        <f t="shared" si="4"/>
        <v>7</v>
      </c>
      <c r="C94" s="10">
        <f t="shared" si="5"/>
        <v>2017</v>
      </c>
      <c r="D94" s="30">
        <v>0.25445292620864801</v>
      </c>
      <c r="E94" s="30">
        <v>1.0567493939404899</v>
      </c>
      <c r="F94" s="30">
        <v>-7.0422535211267498E-2</v>
      </c>
      <c r="G94" s="30">
        <v>0.56381342901075104</v>
      </c>
      <c r="H94" s="30">
        <v>4.3797956285798598</v>
      </c>
      <c r="I94" s="30">
        <v>1.16093260887786</v>
      </c>
      <c r="J94" s="30">
        <v>0.236083964901668</v>
      </c>
      <c r="K94" s="30">
        <v>0.72356223685530197</v>
      </c>
      <c r="L94" s="15"/>
      <c r="M94" s="16"/>
      <c r="N94" s="11">
        <v>6.3291139240506875E-3</v>
      </c>
      <c r="O94" s="17">
        <v>-1.242236024844714E-2</v>
      </c>
    </row>
    <row r="95" spans="1:17" x14ac:dyDescent="0.25">
      <c r="A95">
        <f t="shared" si="3"/>
        <v>8</v>
      </c>
      <c r="B95">
        <f t="shared" si="4"/>
        <v>8</v>
      </c>
      <c r="C95" s="10">
        <f t="shared" si="5"/>
        <v>2017</v>
      </c>
      <c r="D95" s="30">
        <v>0.31725888324873902</v>
      </c>
      <c r="E95" s="30">
        <v>0.774595073143591</v>
      </c>
      <c r="F95" s="30">
        <v>2.1846370683580099</v>
      </c>
      <c r="G95" s="30">
        <v>1.5290519877675799</v>
      </c>
      <c r="H95" s="30">
        <v>4.60890900826523</v>
      </c>
      <c r="I95" s="30">
        <v>2.6023171934311602</v>
      </c>
      <c r="J95" s="30">
        <v>0.80200555799645501</v>
      </c>
      <c r="K95" s="30">
        <v>2.21418246471463</v>
      </c>
      <c r="L95" s="15"/>
      <c r="M95" s="16"/>
      <c r="N95" s="11">
        <v>1.2578616352201191E-2</v>
      </c>
      <c r="O95" s="17">
        <v>0</v>
      </c>
    </row>
    <row r="96" spans="1:17" x14ac:dyDescent="0.25">
      <c r="A96">
        <f t="shared" si="3"/>
        <v>8</v>
      </c>
      <c r="B96">
        <f t="shared" si="4"/>
        <v>9</v>
      </c>
      <c r="C96" s="10">
        <f t="shared" si="5"/>
        <v>2017</v>
      </c>
      <c r="D96" s="30">
        <v>-0.37950664136622297</v>
      </c>
      <c r="E96" s="30">
        <v>1.152956164938</v>
      </c>
      <c r="F96" s="30">
        <v>-2.13793103448277</v>
      </c>
      <c r="G96" s="30">
        <v>-3.7148594377509898</v>
      </c>
      <c r="H96" s="30">
        <v>-4.37662859932367</v>
      </c>
      <c r="I96" s="30">
        <v>-1.9009190803754299</v>
      </c>
      <c r="J96" s="30">
        <v>-0.57586974211021302</v>
      </c>
      <c r="K96" s="30">
        <v>-0.16208012561302901</v>
      </c>
      <c r="L96" s="15"/>
      <c r="M96" s="16"/>
      <c r="N96" s="11">
        <v>0</v>
      </c>
      <c r="O96" s="17">
        <v>-1.2269938650306685E-2</v>
      </c>
    </row>
    <row r="97" spans="1:17" x14ac:dyDescent="0.25">
      <c r="A97">
        <f t="shared" si="3"/>
        <v>8</v>
      </c>
      <c r="B97">
        <f t="shared" si="4"/>
        <v>10</v>
      </c>
      <c r="C97" s="10">
        <f t="shared" si="5"/>
        <v>2017</v>
      </c>
      <c r="D97" s="30">
        <v>6.3492063492054399E-2</v>
      </c>
      <c r="E97" s="30">
        <v>1.78571774915337</v>
      </c>
      <c r="F97" s="30">
        <v>0.35236081747709302</v>
      </c>
      <c r="G97" s="30">
        <v>0.88633993743483197</v>
      </c>
      <c r="H97" s="30">
        <v>4.7209621830601503</v>
      </c>
      <c r="I97" s="30">
        <v>3.13787876889928</v>
      </c>
      <c r="J97" s="30">
        <v>0.52016495981530597</v>
      </c>
      <c r="K97" s="30">
        <v>2.5288524868135398</v>
      </c>
      <c r="L97" s="15"/>
      <c r="M97" s="16"/>
      <c r="N97" s="11">
        <v>0</v>
      </c>
      <c r="O97" s="17">
        <v>-1.2269938650306685E-2</v>
      </c>
    </row>
    <row r="98" spans="1:17" x14ac:dyDescent="0.25">
      <c r="A98">
        <f t="shared" si="3"/>
        <v>8</v>
      </c>
      <c r="B98">
        <f t="shared" si="4"/>
        <v>11</v>
      </c>
      <c r="C98" s="10">
        <f t="shared" si="5"/>
        <v>2017</v>
      </c>
      <c r="D98" s="30">
        <v>-0.19035532994923199</v>
      </c>
      <c r="E98" s="30">
        <v>0.111981048785936</v>
      </c>
      <c r="F98" s="30">
        <v>0</v>
      </c>
      <c r="G98" s="30">
        <v>0.775193798449614</v>
      </c>
      <c r="H98" s="30">
        <v>-1.7191094069280699</v>
      </c>
      <c r="I98" s="30">
        <v>6.4457137304985104E-2</v>
      </c>
      <c r="J98" s="30">
        <v>7.1089279493619095E-2</v>
      </c>
      <c r="K98" s="30">
        <v>0.22362462550187301</v>
      </c>
      <c r="L98" s="15"/>
      <c r="M98" s="16"/>
      <c r="N98" s="11">
        <v>1.242236024844714E-2</v>
      </c>
      <c r="O98" s="17">
        <v>0</v>
      </c>
    </row>
    <row r="99" spans="1:17" x14ac:dyDescent="0.25">
      <c r="A99">
        <f t="shared" si="3"/>
        <v>8</v>
      </c>
      <c r="B99">
        <f t="shared" si="4"/>
        <v>12</v>
      </c>
      <c r="C99" s="10">
        <f t="shared" si="5"/>
        <v>2017</v>
      </c>
      <c r="D99" s="30">
        <v>-0.317863954227593</v>
      </c>
      <c r="E99" s="30">
        <v>1.8269950092968601</v>
      </c>
      <c r="F99" s="30">
        <v>0.91292134831459903</v>
      </c>
      <c r="G99" s="30">
        <v>1.07692307692306</v>
      </c>
      <c r="H99" s="30">
        <v>3.6689704636141598</v>
      </c>
      <c r="I99" s="30">
        <v>1.6342320019905501</v>
      </c>
      <c r="J99" s="30">
        <v>-0.10409576000362</v>
      </c>
      <c r="K99" s="30">
        <v>1.5436851438589401</v>
      </c>
      <c r="L99" s="15"/>
      <c r="M99" s="16"/>
      <c r="N99" s="11">
        <v>-6.1349693251532573E-3</v>
      </c>
      <c r="O99" s="17">
        <v>1.7166348502278613E-16</v>
      </c>
      <c r="Q99" s="17"/>
    </row>
    <row r="100" spans="1:17" x14ac:dyDescent="0.25">
      <c r="A100">
        <f t="shared" si="3"/>
        <v>9</v>
      </c>
      <c r="B100">
        <f t="shared" si="4"/>
        <v>1</v>
      </c>
      <c r="C100" s="10">
        <f t="shared" si="5"/>
        <v>2018</v>
      </c>
      <c r="D100" s="30">
        <v>-0.63775510204081598</v>
      </c>
      <c r="E100" s="30">
        <v>-1.4280495369859301</v>
      </c>
      <c r="F100" s="30">
        <v>-1.6005567153792499</v>
      </c>
      <c r="G100" s="30">
        <v>-5.42871638762049</v>
      </c>
      <c r="H100" s="30">
        <v>2.4251795222127699</v>
      </c>
      <c r="I100" s="30">
        <v>0.24132109866357199</v>
      </c>
      <c r="J100" s="30">
        <v>-0.63879963207733603</v>
      </c>
      <c r="K100" s="30">
        <v>-1.59355693915582</v>
      </c>
      <c r="L100" s="15"/>
      <c r="M100" s="16"/>
      <c r="N100" s="11">
        <v>-6.1728395061728921E-3</v>
      </c>
      <c r="O100" s="17">
        <v>1.7272971784901462E-16</v>
      </c>
    </row>
    <row r="101" spans="1:17" x14ac:dyDescent="0.25">
      <c r="A101">
        <f t="shared" si="3"/>
        <v>9</v>
      </c>
      <c r="B101">
        <f t="shared" si="4"/>
        <v>2</v>
      </c>
      <c r="C101" s="10">
        <f t="shared" si="5"/>
        <v>2018</v>
      </c>
      <c r="D101" s="30">
        <v>-0.25673940949936203</v>
      </c>
      <c r="E101" s="30">
        <v>-1.70876798956979</v>
      </c>
      <c r="F101" s="30">
        <v>-7.0721357850067598E-2</v>
      </c>
      <c r="G101" s="30">
        <v>-3.6480686695279001</v>
      </c>
      <c r="H101" s="30">
        <v>-1.0085645891195001</v>
      </c>
      <c r="I101" s="30">
        <v>-1.0094236703127999</v>
      </c>
      <c r="J101" s="30">
        <v>-0.396659523260945</v>
      </c>
      <c r="K101" s="30">
        <v>-0.843194823578441</v>
      </c>
      <c r="L101" s="15"/>
      <c r="M101" s="16"/>
      <c r="N101" s="11">
        <v>-6.2111801242236558E-3</v>
      </c>
      <c r="O101" s="17">
        <v>6.2893081761006839E-3</v>
      </c>
    </row>
    <row r="102" spans="1:17" x14ac:dyDescent="0.25">
      <c r="A102">
        <f t="shared" si="3"/>
        <v>9</v>
      </c>
      <c r="B102">
        <f t="shared" si="4"/>
        <v>3</v>
      </c>
      <c r="C102" s="10">
        <f t="shared" si="5"/>
        <v>2018</v>
      </c>
      <c r="D102" s="30">
        <v>0.19305019305020399</v>
      </c>
      <c r="E102" s="30">
        <v>-2.4943303758955402</v>
      </c>
      <c r="F102" s="30">
        <v>0.70771408351026899</v>
      </c>
      <c r="G102" s="30">
        <v>0.77951002227172295</v>
      </c>
      <c r="H102" s="30">
        <v>-3.7499201720597499</v>
      </c>
      <c r="I102" s="30">
        <v>-3.6781848316461301</v>
      </c>
      <c r="J102" s="30">
        <v>0.48995155757511899</v>
      </c>
      <c r="K102" s="30">
        <v>-1.8526511456074899</v>
      </c>
      <c r="L102" s="15"/>
      <c r="M102" s="16"/>
      <c r="N102" s="11">
        <v>-6.2500000000000541E-3</v>
      </c>
      <c r="O102" s="17">
        <v>1.2738853503184646E-2</v>
      </c>
    </row>
    <row r="103" spans="1:17" x14ac:dyDescent="0.25">
      <c r="A103">
        <f t="shared" si="3"/>
        <v>9</v>
      </c>
      <c r="B103">
        <f t="shared" si="4"/>
        <v>4</v>
      </c>
      <c r="C103" s="10">
        <f t="shared" si="5"/>
        <v>2018</v>
      </c>
      <c r="D103" s="30">
        <v>-0.12845215157353301</v>
      </c>
      <c r="E103" s="30">
        <v>2.8294566770754601</v>
      </c>
      <c r="F103" s="30">
        <v>-0.49191848208011102</v>
      </c>
      <c r="G103" s="30">
        <v>4.6961325966850902</v>
      </c>
      <c r="H103" s="30">
        <v>0.903033951832244</v>
      </c>
      <c r="I103" s="30">
        <v>2.7891692555938299</v>
      </c>
      <c r="J103" s="30">
        <v>-0.38421030115486399</v>
      </c>
      <c r="K103" s="30">
        <v>2.90560444108046</v>
      </c>
      <c r="L103" s="15"/>
      <c r="M103" s="16"/>
      <c r="N103" s="11">
        <v>-1.2578616352201193E-2</v>
      </c>
      <c r="O103" s="17">
        <v>1.2903225806451545E-2</v>
      </c>
    </row>
    <row r="104" spans="1:17" x14ac:dyDescent="0.25">
      <c r="A104">
        <f t="shared" si="3"/>
        <v>9</v>
      </c>
      <c r="B104">
        <f t="shared" si="4"/>
        <v>5</v>
      </c>
      <c r="C104" s="10">
        <f t="shared" si="5"/>
        <v>2018</v>
      </c>
      <c r="D104" s="30">
        <v>0.38585209003214599</v>
      </c>
      <c r="E104" s="30">
        <v>4.6739541775118596</v>
      </c>
      <c r="F104" s="30">
        <v>1.41242937853108</v>
      </c>
      <c r="G104" s="30">
        <v>4.8021108179419496</v>
      </c>
      <c r="H104" s="30">
        <v>-0.13985421444872001</v>
      </c>
      <c r="I104" s="30">
        <v>3.9418995267115799</v>
      </c>
      <c r="J104" s="30">
        <v>0.14192490250331</v>
      </c>
      <c r="K104" s="30">
        <v>6.2659355772450196</v>
      </c>
      <c r="L104" s="15"/>
      <c r="M104" s="16"/>
      <c r="N104" s="11">
        <v>6.3694267515924117E-3</v>
      </c>
      <c r="O104" s="17">
        <v>1.9354838709677406E-2</v>
      </c>
    </row>
    <row r="105" spans="1:17" x14ac:dyDescent="0.25">
      <c r="A105">
        <f t="shared" si="3"/>
        <v>9</v>
      </c>
      <c r="B105">
        <f t="shared" si="4"/>
        <v>6</v>
      </c>
      <c r="C105" s="10">
        <f t="shared" si="5"/>
        <v>2018</v>
      </c>
      <c r="D105" s="30">
        <v>6.4061499039080899E-2</v>
      </c>
      <c r="E105" s="30">
        <v>-0.50414123335831296</v>
      </c>
      <c r="F105" s="30">
        <v>-0.34818941504177697</v>
      </c>
      <c r="G105" s="30">
        <v>2.46727089627392</v>
      </c>
      <c r="H105" s="30">
        <v>-3.4960371439859799</v>
      </c>
      <c r="I105" s="30">
        <v>0.190288598805988</v>
      </c>
      <c r="J105" s="30">
        <v>6.0378951094430797E-2</v>
      </c>
      <c r="K105" s="30">
        <v>0.36810144354038099</v>
      </c>
      <c r="L105" s="15"/>
      <c r="M105" s="16"/>
      <c r="N105" s="11">
        <v>1.8987341772151885E-2</v>
      </c>
      <c r="O105" s="17">
        <v>1.8987341772151885E-2</v>
      </c>
    </row>
    <row r="106" spans="1:17" x14ac:dyDescent="0.25">
      <c r="A106">
        <f t="shared" si="3"/>
        <v>9</v>
      </c>
      <c r="B106">
        <f t="shared" si="4"/>
        <v>7</v>
      </c>
      <c r="C106" s="10">
        <f t="shared" si="5"/>
        <v>2018</v>
      </c>
      <c r="D106" s="30">
        <v>-0.12804097311138701</v>
      </c>
      <c r="E106" s="30">
        <v>2.4972874494876698</v>
      </c>
      <c r="F106" s="30">
        <v>0</v>
      </c>
      <c r="G106" s="30">
        <v>0</v>
      </c>
      <c r="H106" s="30">
        <v>3.4972099530374399</v>
      </c>
      <c r="I106" s="30">
        <v>3.4216908855792898</v>
      </c>
      <c r="J106" s="30">
        <v>-9.8303198357485605E-2</v>
      </c>
      <c r="K106" s="30">
        <v>1.8523900614920299</v>
      </c>
      <c r="L106" s="15"/>
      <c r="M106" s="16"/>
      <c r="N106" s="11">
        <v>6.2111801242236558E-3</v>
      </c>
      <c r="O106" s="17">
        <v>1.8867924528301872E-2</v>
      </c>
    </row>
    <row r="107" spans="1:17" x14ac:dyDescent="0.25">
      <c r="A107">
        <f t="shared" si="3"/>
        <v>9</v>
      </c>
      <c r="B107">
        <f t="shared" si="4"/>
        <v>8</v>
      </c>
      <c r="C107" s="10">
        <f t="shared" si="5"/>
        <v>2018</v>
      </c>
      <c r="D107" s="30">
        <v>0.32051282051281899</v>
      </c>
      <c r="E107" s="30">
        <v>1.2711851187269301</v>
      </c>
      <c r="F107" s="30">
        <v>0.139762403913335</v>
      </c>
      <c r="G107" s="30">
        <v>3.0466830466830501</v>
      </c>
      <c r="H107" s="30">
        <v>-1.8428581668674</v>
      </c>
      <c r="I107" s="30">
        <v>1.7752471488100601</v>
      </c>
      <c r="J107" s="30">
        <v>0.16472624731271901</v>
      </c>
      <c r="K107" s="30">
        <v>3.1808453310726601</v>
      </c>
      <c r="L107" s="15"/>
      <c r="M107" s="16"/>
      <c r="N107" s="11">
        <v>6.1728395061727212E-3</v>
      </c>
      <c r="O107" s="17">
        <v>1.242236024844714E-2</v>
      </c>
    </row>
    <row r="108" spans="1:17" x14ac:dyDescent="0.25">
      <c r="C108" s="10"/>
      <c r="D108" s="28"/>
      <c r="E108" s="28"/>
      <c r="F108" s="28"/>
      <c r="G108" s="28"/>
      <c r="H108" s="28"/>
      <c r="I108" s="15"/>
      <c r="J108" s="15"/>
      <c r="K108" s="15"/>
      <c r="L108" s="15"/>
      <c r="M108" s="16"/>
      <c r="N108" s="11">
        <v>0</v>
      </c>
      <c r="O108" s="17">
        <v>1.242236024844714E-2</v>
      </c>
    </row>
    <row r="109" spans="1:17" x14ac:dyDescent="0.25">
      <c r="C109" s="10"/>
      <c r="D109" s="28"/>
      <c r="E109" s="28"/>
      <c r="F109" s="28"/>
      <c r="G109" s="28"/>
      <c r="H109" s="28"/>
      <c r="I109" s="15"/>
      <c r="J109" s="15"/>
      <c r="K109" s="15"/>
      <c r="L109" s="15"/>
      <c r="M109" s="16"/>
      <c r="N109" s="11">
        <v>1.2269938650306685E-2</v>
      </c>
      <c r="O109" s="17">
        <v>2.484472049689428E-2</v>
      </c>
    </row>
    <row r="110" spans="1:17" x14ac:dyDescent="0.25">
      <c r="C110" s="10"/>
      <c r="D110" s="28"/>
      <c r="E110" s="28"/>
      <c r="F110" s="28"/>
      <c r="G110" s="28"/>
      <c r="H110" s="28"/>
      <c r="I110" s="15"/>
      <c r="J110" s="15"/>
      <c r="K110" s="15"/>
      <c r="L110" s="15"/>
      <c r="M110" s="16"/>
      <c r="N110" s="11">
        <v>0</v>
      </c>
      <c r="O110" s="17">
        <v>1.2269938650306685E-2</v>
      </c>
    </row>
    <row r="111" spans="1:17" x14ac:dyDescent="0.25">
      <c r="C111" s="10"/>
      <c r="D111" s="28"/>
      <c r="E111" s="28"/>
      <c r="F111" s="28"/>
      <c r="G111" s="28"/>
      <c r="H111" s="28"/>
      <c r="I111" s="15"/>
      <c r="J111" s="15"/>
      <c r="K111" s="15"/>
      <c r="L111" s="15"/>
      <c r="M111" s="16"/>
      <c r="N111" s="11">
        <v>-1.2121212121212059E-2</v>
      </c>
      <c r="O111" s="17">
        <v>6.1728395061727212E-3</v>
      </c>
      <c r="Q111" s="17"/>
    </row>
    <row r="112" spans="1:17" x14ac:dyDescent="0.25">
      <c r="C112" s="10"/>
      <c r="D112" s="28"/>
      <c r="E112" s="28"/>
      <c r="F112" s="28"/>
      <c r="G112" s="28"/>
      <c r="H112" s="28"/>
      <c r="I112" s="15"/>
      <c r="J112" s="15"/>
      <c r="K112" s="15"/>
      <c r="L112" s="15"/>
      <c r="M112" s="16"/>
      <c r="N112" s="11">
        <v>-6.1349693251534273E-3</v>
      </c>
      <c r="O112" s="17">
        <v>6.2111801242234832E-3</v>
      </c>
    </row>
    <row r="113" spans="3:17" x14ac:dyDescent="0.25">
      <c r="C113" s="10"/>
      <c r="D113" s="28"/>
      <c r="E113" s="28"/>
      <c r="F113" s="28"/>
      <c r="G113" s="28"/>
      <c r="H113" s="28"/>
      <c r="I113" s="15"/>
      <c r="J113" s="15"/>
      <c r="K113" s="15"/>
      <c r="L113" s="15"/>
      <c r="M113" s="16"/>
      <c r="N113" s="11">
        <v>-6.1728395061728938E-3</v>
      </c>
      <c r="O113" s="17">
        <v>6.2499999999998807E-3</v>
      </c>
    </row>
    <row r="114" spans="3:17" x14ac:dyDescent="0.25">
      <c r="C114" s="10"/>
      <c r="D114" s="28"/>
      <c r="E114" s="28"/>
      <c r="F114" s="28"/>
      <c r="G114" s="28"/>
      <c r="H114" s="28"/>
      <c r="I114" s="15"/>
      <c r="J114" s="15"/>
      <c r="K114" s="15"/>
      <c r="L114" s="15"/>
      <c r="M114" s="16"/>
      <c r="N114" s="11">
        <v>-1.2422360248447315E-2</v>
      </c>
      <c r="O114" s="17">
        <v>-1.7490241870246132E-16</v>
      </c>
    </row>
    <row r="115" spans="3:17" x14ac:dyDescent="0.25">
      <c r="C115" s="10"/>
      <c r="D115" s="28"/>
      <c r="E115" s="28"/>
      <c r="F115" s="28"/>
      <c r="G115" s="28"/>
      <c r="H115" s="28"/>
      <c r="I115" s="15"/>
      <c r="J115" s="15"/>
      <c r="K115" s="15"/>
      <c r="L115" s="15"/>
      <c r="M115" s="16"/>
      <c r="N115" s="11">
        <v>0</v>
      </c>
      <c r="O115" s="17">
        <v>1.2738853503184469E-2</v>
      </c>
    </row>
    <row r="116" spans="3:17" x14ac:dyDescent="0.25">
      <c r="C116" s="10"/>
      <c r="D116" s="28"/>
      <c r="E116" s="28"/>
      <c r="F116" s="28"/>
      <c r="G116" s="28"/>
      <c r="H116" s="28"/>
      <c r="I116" s="15"/>
      <c r="J116" s="15"/>
      <c r="K116" s="15"/>
      <c r="L116" s="15"/>
      <c r="M116" s="16"/>
      <c r="N116" s="11">
        <v>6.2893081761005104E-3</v>
      </c>
      <c r="O116" s="17">
        <v>1.2658227848100848E-2</v>
      </c>
    </row>
    <row r="117" spans="3:17" x14ac:dyDescent="0.25">
      <c r="C117" s="10"/>
      <c r="D117" s="28"/>
      <c r="E117" s="28"/>
      <c r="F117" s="28"/>
      <c r="G117" s="28"/>
      <c r="H117" s="28"/>
      <c r="I117" s="15"/>
      <c r="J117" s="15"/>
      <c r="K117" s="15"/>
      <c r="L117" s="15"/>
      <c r="M117" s="16"/>
      <c r="N117" s="11">
        <v>1.8749999999999996E-2</v>
      </c>
      <c r="O117" s="17">
        <v>1.2422360248446795E-2</v>
      </c>
    </row>
    <row r="118" spans="3:17" x14ac:dyDescent="0.25">
      <c r="C118" s="10"/>
      <c r="D118" s="28"/>
      <c r="E118" s="28"/>
      <c r="F118" s="28"/>
      <c r="G118" s="28"/>
      <c r="H118" s="28"/>
      <c r="I118" s="15"/>
      <c r="J118" s="15"/>
      <c r="K118" s="15"/>
      <c r="L118" s="15"/>
      <c r="M118" s="16"/>
      <c r="N118" s="11">
        <v>0</v>
      </c>
      <c r="O118" s="17">
        <v>6.1728395061723777E-3</v>
      </c>
    </row>
    <row r="119" spans="3:17" x14ac:dyDescent="0.25">
      <c r="C119" s="10"/>
      <c r="D119" s="28"/>
      <c r="E119" s="28"/>
      <c r="F119" s="28"/>
      <c r="G119" s="28"/>
      <c r="H119" s="28"/>
      <c r="I119" s="15"/>
      <c r="J119" s="15"/>
      <c r="K119" s="15"/>
      <c r="L119" s="15"/>
      <c r="M119" s="16"/>
      <c r="N119" s="11">
        <v>0</v>
      </c>
      <c r="O119" s="17">
        <v>-3.4122066961584478E-16</v>
      </c>
    </row>
    <row r="120" spans="3:17" x14ac:dyDescent="0.25">
      <c r="C120" s="10"/>
      <c r="D120" s="28"/>
      <c r="E120" s="28"/>
      <c r="F120" s="28"/>
      <c r="G120" s="28"/>
      <c r="H120" s="28"/>
      <c r="I120" s="12"/>
      <c r="J120" s="12"/>
      <c r="K120" s="12"/>
      <c r="L120" s="18"/>
      <c r="M120" s="19"/>
      <c r="N120" s="11">
        <v>1.8404907975460117E-2</v>
      </c>
      <c r="O120" s="17">
        <v>1.840490797545977E-2</v>
      </c>
    </row>
    <row r="121" spans="3:17" x14ac:dyDescent="0.25">
      <c r="C121" s="10"/>
      <c r="D121" s="28"/>
      <c r="E121" s="28"/>
      <c r="F121" s="28"/>
      <c r="G121" s="28"/>
      <c r="H121" s="28"/>
      <c r="I121" s="29"/>
      <c r="J121" s="29"/>
      <c r="K121" s="29"/>
      <c r="L121" s="17"/>
      <c r="N121" s="11">
        <v>1.2048192771084279E-2</v>
      </c>
      <c r="O121" s="17">
        <v>1.8181818181817834E-2</v>
      </c>
    </row>
    <row r="122" spans="3:17" x14ac:dyDescent="0.25">
      <c r="C122" s="10"/>
      <c r="D122" s="28"/>
      <c r="E122" s="28"/>
      <c r="F122" s="28"/>
      <c r="G122" s="28"/>
      <c r="H122" s="28"/>
      <c r="I122" s="29"/>
      <c r="J122" s="29"/>
      <c r="K122" s="29"/>
      <c r="L122" s="17"/>
      <c r="N122" s="11">
        <v>0</v>
      </c>
      <c r="O122" s="17">
        <v>1.8181818181817834E-2</v>
      </c>
    </row>
    <row r="123" spans="3:17" x14ac:dyDescent="0.25">
      <c r="C123" s="10"/>
      <c r="D123" s="28"/>
      <c r="E123" s="28"/>
      <c r="F123" s="28"/>
      <c r="G123" s="28"/>
      <c r="H123" s="28"/>
      <c r="I123" s="29"/>
      <c r="J123" s="29"/>
      <c r="K123" s="29"/>
      <c r="L123" s="17"/>
      <c r="N123" s="11">
        <v>0</v>
      </c>
      <c r="O123" s="17">
        <v>3.0674846625766455E-2</v>
      </c>
      <c r="Q123" s="17"/>
    </row>
    <row r="124" spans="3:17" x14ac:dyDescent="0.25">
      <c r="C124" s="10"/>
      <c r="D124" s="28"/>
      <c r="E124" s="28"/>
      <c r="F124" s="28"/>
      <c r="G124" s="28"/>
      <c r="H124" s="28"/>
      <c r="I124" s="29"/>
      <c r="J124" s="29"/>
      <c r="K124" s="29"/>
      <c r="L124" s="17"/>
      <c r="N124" s="11">
        <v>0</v>
      </c>
      <c r="O124" s="17">
        <v>3.7037037037036674E-2</v>
      </c>
    </row>
    <row r="125" spans="3:17" x14ac:dyDescent="0.25">
      <c r="C125" s="10"/>
      <c r="D125" s="28"/>
      <c r="E125" s="28"/>
      <c r="F125" s="28"/>
      <c r="G125" s="28"/>
      <c r="H125" s="28"/>
      <c r="I125" s="29"/>
      <c r="J125" s="29"/>
      <c r="K125" s="29"/>
      <c r="L125" s="17"/>
      <c r="N125" s="11">
        <v>-5.9523809523810067E-3</v>
      </c>
      <c r="O125" s="17">
        <v>3.7267080745341255E-2</v>
      </c>
    </row>
    <row r="126" spans="3:17" x14ac:dyDescent="0.25">
      <c r="C126" s="10"/>
      <c r="D126" s="28"/>
      <c r="E126" s="28"/>
      <c r="F126" s="28"/>
      <c r="G126" s="28"/>
      <c r="H126" s="28"/>
      <c r="I126" s="29"/>
      <c r="J126" s="29"/>
      <c r="K126" s="29"/>
      <c r="L126" s="17"/>
      <c r="N126" s="11">
        <v>-1.197604790419156E-2</v>
      </c>
      <c r="O126" s="17">
        <v>3.7735849056603585E-2</v>
      </c>
    </row>
    <row r="127" spans="3:17" x14ac:dyDescent="0.25">
      <c r="C127" s="10"/>
      <c r="D127" s="28"/>
      <c r="E127" s="28"/>
      <c r="F127" s="28"/>
      <c r="G127" s="28"/>
      <c r="H127" s="28"/>
      <c r="I127" s="29"/>
      <c r="J127" s="29"/>
      <c r="K127" s="29"/>
      <c r="L127" s="17"/>
      <c r="N127" s="11">
        <v>0</v>
      </c>
      <c r="O127" s="17">
        <v>3.7735849056603585E-2</v>
      </c>
    </row>
    <row r="128" spans="3:17" x14ac:dyDescent="0.25">
      <c r="C128" s="10"/>
      <c r="D128" s="28"/>
      <c r="E128" s="28"/>
      <c r="F128" s="28"/>
      <c r="G128" s="28"/>
      <c r="H128" s="28"/>
      <c r="I128" s="29"/>
      <c r="J128" s="29"/>
      <c r="K128" s="29"/>
      <c r="L128" s="17"/>
      <c r="N128" s="11">
        <v>0</v>
      </c>
      <c r="O128" s="17">
        <v>3.1249999999999934E-2</v>
      </c>
    </row>
    <row r="129" spans="3:17" x14ac:dyDescent="0.25">
      <c r="C129" s="10"/>
      <c r="D129" s="28"/>
      <c r="E129" s="28"/>
      <c r="F129" s="28"/>
      <c r="G129" s="28"/>
      <c r="H129" s="28"/>
      <c r="I129" s="29"/>
      <c r="J129" s="29"/>
      <c r="K129" s="29"/>
      <c r="L129" s="17"/>
      <c r="N129" s="11">
        <v>1.2121212121212232E-2</v>
      </c>
      <c r="O129" s="17">
        <v>2.453987730061355E-2</v>
      </c>
    </row>
    <row r="130" spans="3:17" x14ac:dyDescent="0.25">
      <c r="C130" s="10"/>
      <c r="D130" s="28"/>
      <c r="E130" s="28"/>
      <c r="F130" s="28"/>
      <c r="G130" s="28"/>
      <c r="H130" s="28"/>
      <c r="I130" s="29"/>
      <c r="J130" s="29"/>
      <c r="K130" s="29"/>
      <c r="L130" s="17"/>
      <c r="N130" s="11">
        <v>0</v>
      </c>
      <c r="O130" s="17">
        <v>2.453987730061355E-2</v>
      </c>
    </row>
    <row r="131" spans="3:17" x14ac:dyDescent="0.25">
      <c r="C131" s="10"/>
      <c r="D131" s="28"/>
      <c r="E131" s="28"/>
      <c r="F131" s="28"/>
      <c r="G131" s="28"/>
      <c r="H131" s="28"/>
      <c r="I131" s="29"/>
      <c r="J131" s="29"/>
      <c r="K131" s="29"/>
      <c r="L131" s="17"/>
      <c r="N131" s="11">
        <v>5.9880239520958625E-3</v>
      </c>
      <c r="O131" s="17">
        <v>3.0674846625766979E-2</v>
      </c>
    </row>
    <row r="132" spans="3:17" x14ac:dyDescent="0.25">
      <c r="C132" s="10"/>
      <c r="D132" s="28"/>
      <c r="E132" s="28"/>
      <c r="F132" s="28"/>
      <c r="G132" s="28"/>
      <c r="H132" s="28"/>
      <c r="I132" s="29"/>
      <c r="J132" s="29"/>
      <c r="K132" s="29"/>
      <c r="L132" s="17"/>
      <c r="N132" s="11">
        <v>5.9523809523810058E-3</v>
      </c>
      <c r="O132" s="17">
        <v>1.8072289156626668E-2</v>
      </c>
    </row>
    <row r="133" spans="3:17" x14ac:dyDescent="0.25">
      <c r="C133" s="10"/>
      <c r="D133" s="28"/>
      <c r="E133" s="28"/>
      <c r="F133" s="28"/>
      <c r="G133" s="28"/>
      <c r="H133" s="28"/>
      <c r="I133" s="29"/>
      <c r="J133" s="29"/>
      <c r="K133" s="29"/>
      <c r="L133" s="17"/>
      <c r="N133" s="11">
        <v>2.3668639053254482E-2</v>
      </c>
      <c r="O133" s="17">
        <v>2.9761904761905034E-2</v>
      </c>
    </row>
    <row r="134" spans="3:17" x14ac:dyDescent="0.25">
      <c r="C134" s="10"/>
      <c r="D134" s="28"/>
      <c r="E134" s="28"/>
      <c r="F134" s="28"/>
      <c r="G134" s="28"/>
      <c r="H134" s="28"/>
      <c r="I134" s="29"/>
      <c r="J134" s="29"/>
      <c r="K134" s="29"/>
      <c r="L134" s="17"/>
      <c r="N134" s="11">
        <v>0</v>
      </c>
      <c r="O134" s="17">
        <v>2.9761904761905034E-2</v>
      </c>
    </row>
    <row r="135" spans="3:17" x14ac:dyDescent="0.25">
      <c r="C135" s="10"/>
      <c r="D135" s="28"/>
      <c r="E135" s="28"/>
      <c r="F135" s="28"/>
      <c r="G135" s="28"/>
      <c r="H135" s="28"/>
      <c r="I135" s="29"/>
      <c r="J135" s="29"/>
      <c r="K135" s="29"/>
      <c r="L135" s="17"/>
      <c r="N135" s="11">
        <v>0</v>
      </c>
      <c r="O135" s="17">
        <v>2.9761904761905034E-2</v>
      </c>
      <c r="Q135" s="17"/>
    </row>
    <row r="136" spans="3:17" x14ac:dyDescent="0.25">
      <c r="C136" s="10"/>
      <c r="D136" s="28"/>
      <c r="E136" s="28"/>
      <c r="F136" s="28"/>
      <c r="G136" s="28"/>
      <c r="H136" s="28"/>
      <c r="I136" s="29"/>
      <c r="J136" s="29"/>
      <c r="K136" s="29"/>
      <c r="L136" s="17"/>
      <c r="N136" s="11">
        <v>0</v>
      </c>
      <c r="O136" s="17">
        <v>2.9761904761905034E-2</v>
      </c>
    </row>
    <row r="137" spans="3:17" x14ac:dyDescent="0.25">
      <c r="C137" s="10"/>
      <c r="D137" s="28"/>
      <c r="E137" s="28"/>
      <c r="F137" s="28"/>
      <c r="G137" s="28"/>
      <c r="H137" s="28"/>
      <c r="I137" s="29"/>
      <c r="J137" s="29"/>
      <c r="K137" s="29"/>
      <c r="L137" s="17"/>
      <c r="N137" s="11">
        <v>0</v>
      </c>
      <c r="O137" s="17">
        <v>3.5928143712575182E-2</v>
      </c>
    </row>
    <row r="138" spans="3:17" x14ac:dyDescent="0.25">
      <c r="C138" s="10"/>
      <c r="D138" s="28"/>
      <c r="E138" s="28"/>
      <c r="F138" s="28"/>
      <c r="G138" s="28"/>
      <c r="H138" s="28"/>
      <c r="I138" s="29"/>
      <c r="J138" s="29"/>
      <c r="K138" s="29"/>
      <c r="L138" s="17"/>
      <c r="N138" s="11">
        <v>0</v>
      </c>
      <c r="O138" s="17">
        <v>4.8484848484848755E-2</v>
      </c>
    </row>
    <row r="139" spans="3:17" x14ac:dyDescent="0.25">
      <c r="C139" s="10"/>
      <c r="D139" s="28"/>
      <c r="E139" s="28"/>
      <c r="F139" s="28"/>
      <c r="G139" s="28"/>
      <c r="H139" s="28"/>
      <c r="I139" s="29"/>
      <c r="J139" s="29"/>
      <c r="K139" s="29"/>
      <c r="L139" s="17"/>
      <c r="N139" s="11">
        <v>5.780346820809139E-3</v>
      </c>
      <c r="O139" s="17">
        <v>5.4545454545454702E-2</v>
      </c>
    </row>
    <row r="140" spans="3:17" x14ac:dyDescent="0.25">
      <c r="C140" s="10"/>
      <c r="D140" s="28"/>
      <c r="E140" s="28"/>
      <c r="F140" s="28"/>
      <c r="G140" s="28"/>
      <c r="H140" s="28"/>
      <c r="I140" s="29"/>
      <c r="J140" s="29"/>
      <c r="K140" s="29"/>
      <c r="L140" s="17"/>
      <c r="N140" s="11">
        <v>0</v>
      </c>
      <c r="O140" s="17">
        <v>5.4545454545454702E-2</v>
      </c>
    </row>
    <row r="141" spans="3:17" x14ac:dyDescent="0.25">
      <c r="C141" s="10"/>
      <c r="D141" s="28"/>
      <c r="E141" s="28"/>
      <c r="F141" s="28"/>
      <c r="G141" s="28"/>
      <c r="H141" s="28"/>
      <c r="I141" s="29"/>
      <c r="J141" s="29"/>
      <c r="K141" s="29"/>
      <c r="L141" s="17"/>
      <c r="N141" s="11">
        <v>1.724137931034482E-2</v>
      </c>
      <c r="O141" s="17">
        <v>5.9880239520958126E-2</v>
      </c>
    </row>
    <row r="142" spans="3:17" x14ac:dyDescent="0.25">
      <c r="C142" s="10"/>
      <c r="D142" s="28"/>
      <c r="E142" s="28"/>
      <c r="F142" s="28"/>
      <c r="G142" s="28"/>
      <c r="H142" s="28"/>
      <c r="I142" s="29"/>
      <c r="J142" s="29"/>
      <c r="K142" s="29"/>
      <c r="L142" s="17"/>
      <c r="N142" s="11">
        <v>0</v>
      </c>
      <c r="O142" s="17">
        <v>5.9880239520958126E-2</v>
      </c>
    </row>
    <row r="143" spans="3:17" x14ac:dyDescent="0.25">
      <c r="C143" s="10"/>
      <c r="D143" s="28"/>
      <c r="E143" s="28"/>
      <c r="F143" s="28"/>
      <c r="G143" s="28"/>
      <c r="H143" s="28"/>
      <c r="I143" s="29"/>
      <c r="J143" s="29"/>
      <c r="K143" s="29"/>
      <c r="L143" s="17"/>
      <c r="N143" s="11">
        <v>0</v>
      </c>
      <c r="O143" s="17">
        <v>5.3571428571428555E-2</v>
      </c>
    </row>
    <row r="144" spans="3:17" x14ac:dyDescent="0.25">
      <c r="C144" s="10"/>
      <c r="D144" s="28"/>
      <c r="E144" s="28"/>
      <c r="F144" s="28"/>
      <c r="G144" s="28"/>
      <c r="H144" s="28"/>
      <c r="I144" s="29"/>
      <c r="J144" s="29"/>
      <c r="K144" s="29"/>
      <c r="L144" s="17"/>
      <c r="N144" s="11">
        <v>1.6949152542372874E-2</v>
      </c>
      <c r="O144" s="17">
        <v>6.508875739644962E-2</v>
      </c>
    </row>
    <row r="145" spans="3:17" x14ac:dyDescent="0.25">
      <c r="C145" s="10"/>
      <c r="D145" s="28"/>
      <c r="E145" s="28"/>
      <c r="F145" s="28"/>
      <c r="G145" s="28"/>
      <c r="H145" s="28"/>
      <c r="I145" s="29"/>
      <c r="J145" s="29"/>
      <c r="K145" s="29"/>
      <c r="L145" s="17"/>
      <c r="N145" s="11">
        <v>1.6666666666666507E-2</v>
      </c>
      <c r="O145" s="17">
        <v>5.7803468208092193E-2</v>
      </c>
    </row>
    <row r="146" spans="3:17" x14ac:dyDescent="0.25">
      <c r="C146" s="10"/>
      <c r="D146" s="28"/>
      <c r="E146" s="28"/>
      <c r="F146" s="28"/>
      <c r="G146" s="28"/>
      <c r="H146" s="28"/>
      <c r="I146" s="29"/>
      <c r="J146" s="29"/>
      <c r="K146" s="29"/>
      <c r="L146" s="17"/>
      <c r="N146" s="11">
        <v>-1.5196439657754841E-16</v>
      </c>
      <c r="O146" s="17">
        <v>5.7803468208092033E-2</v>
      </c>
    </row>
    <row r="147" spans="3:17" x14ac:dyDescent="0.25">
      <c r="C147" s="10"/>
      <c r="D147" s="28"/>
      <c r="E147" s="28"/>
      <c r="F147" s="28"/>
      <c r="G147" s="28"/>
      <c r="H147" s="28"/>
      <c r="I147" s="29"/>
      <c r="J147" s="29"/>
      <c r="K147" s="29"/>
      <c r="L147" s="17"/>
      <c r="N147" s="11">
        <v>-5.4644808743169902E-3</v>
      </c>
      <c r="O147" s="17">
        <v>5.2023121387282732E-2</v>
      </c>
      <c r="Q147" s="17"/>
    </row>
    <row r="148" spans="3:17" x14ac:dyDescent="0.25">
      <c r="C148" s="10"/>
      <c r="D148" s="28"/>
      <c r="E148" s="28"/>
      <c r="F148" s="28"/>
      <c r="G148" s="28"/>
      <c r="H148" s="28"/>
      <c r="I148" s="29"/>
      <c r="J148" s="29"/>
      <c r="K148" s="29"/>
      <c r="L148" s="17"/>
      <c r="N148" s="11">
        <v>-1.6483516483516484E-2</v>
      </c>
      <c r="O148" s="17">
        <v>3.4682080924854995E-2</v>
      </c>
    </row>
    <row r="149" spans="3:17" x14ac:dyDescent="0.25">
      <c r="C149" s="10"/>
      <c r="D149" s="28"/>
      <c r="E149" s="28"/>
      <c r="F149" s="28"/>
      <c r="G149" s="28"/>
      <c r="H149" s="28"/>
      <c r="I149" s="29"/>
      <c r="J149" s="29"/>
      <c r="K149" s="29"/>
      <c r="L149" s="17"/>
      <c r="N149" s="11">
        <v>-5.5865921787710019E-3</v>
      </c>
      <c r="O149" s="17">
        <v>2.8901734104045694E-2</v>
      </c>
    </row>
    <row r="150" spans="3:17" x14ac:dyDescent="0.25">
      <c r="C150" s="10"/>
      <c r="D150" s="28"/>
      <c r="E150" s="28"/>
      <c r="F150" s="28"/>
      <c r="G150" s="28"/>
      <c r="H150" s="28"/>
      <c r="I150" s="29"/>
      <c r="J150" s="29"/>
      <c r="K150" s="29"/>
      <c r="L150" s="17"/>
      <c r="N150" s="11">
        <v>-1.1235955056179725E-2</v>
      </c>
      <c r="O150" s="17">
        <v>1.7341040462427255E-2</v>
      </c>
    </row>
    <row r="151" spans="3:17" x14ac:dyDescent="0.25">
      <c r="C151" s="10"/>
      <c r="D151" s="28"/>
      <c r="E151" s="28"/>
      <c r="F151" s="28"/>
      <c r="G151" s="28"/>
      <c r="H151" s="28"/>
      <c r="I151" s="29"/>
      <c r="J151" s="29"/>
      <c r="K151" s="29"/>
      <c r="L151" s="17"/>
      <c r="N151" s="11">
        <v>1.1363636363636312E-2</v>
      </c>
      <c r="O151" s="17">
        <v>2.2988505747126003E-2</v>
      </c>
    </row>
    <row r="152" spans="3:17" x14ac:dyDescent="0.25">
      <c r="C152" s="10"/>
      <c r="D152" s="28"/>
      <c r="E152" s="28"/>
      <c r="F152" s="28"/>
      <c r="G152" s="28"/>
      <c r="H152" s="28"/>
      <c r="I152" s="29"/>
      <c r="J152" s="29"/>
      <c r="K152" s="29"/>
      <c r="L152" s="17"/>
      <c r="N152" s="11">
        <v>-5.6179775280899404E-3</v>
      </c>
      <c r="O152" s="17">
        <v>1.7241379310344342E-2</v>
      </c>
    </row>
    <row r="153" spans="3:17" x14ac:dyDescent="0.25">
      <c r="C153" s="10"/>
      <c r="D153" s="28"/>
      <c r="E153" s="28"/>
      <c r="F153" s="28"/>
      <c r="G153" s="28"/>
      <c r="H153" s="28"/>
      <c r="I153" s="29"/>
      <c r="J153" s="29"/>
      <c r="K153" s="29"/>
      <c r="L153" s="17"/>
      <c r="N153" s="11">
        <v>2.824858757062142E-2</v>
      </c>
      <c r="O153" s="17">
        <v>2.8248587570620938E-2</v>
      </c>
    </row>
    <row r="154" spans="3:17" x14ac:dyDescent="0.25">
      <c r="C154" s="10"/>
      <c r="D154" s="28"/>
      <c r="E154" s="28"/>
      <c r="F154" s="28"/>
      <c r="G154" s="28"/>
      <c r="H154" s="28"/>
      <c r="I154" s="29"/>
      <c r="J154" s="29"/>
      <c r="K154" s="29"/>
      <c r="L154" s="17"/>
      <c r="N154" s="11">
        <v>-2.1978021978021879E-2</v>
      </c>
      <c r="O154" s="17">
        <v>5.6497175141238731E-3</v>
      </c>
    </row>
    <row r="155" spans="3:17" x14ac:dyDescent="0.25">
      <c r="C155" s="10"/>
      <c r="D155" s="28"/>
      <c r="E155" s="28"/>
      <c r="F155" s="28"/>
      <c r="G155" s="28"/>
      <c r="H155" s="28"/>
      <c r="I155" s="29"/>
      <c r="J155" s="29"/>
      <c r="K155" s="29"/>
      <c r="L155" s="17"/>
      <c r="N155" s="11">
        <v>0</v>
      </c>
      <c r="O155" s="17">
        <v>5.6497175141238731E-3</v>
      </c>
    </row>
    <row r="156" spans="3:17" x14ac:dyDescent="0.25">
      <c r="C156" s="10"/>
      <c r="D156" s="28"/>
      <c r="E156" s="28"/>
      <c r="F156" s="28"/>
      <c r="G156" s="28"/>
      <c r="H156" s="28"/>
      <c r="I156" s="29"/>
      <c r="J156" s="29"/>
      <c r="K156" s="29"/>
      <c r="L156" s="17"/>
      <c r="N156" s="11">
        <v>-5.6179775280899404E-3</v>
      </c>
      <c r="O156" s="17">
        <v>-1.6666666666667124E-2</v>
      </c>
    </row>
    <row r="157" spans="3:17" x14ac:dyDescent="0.25">
      <c r="C157" s="10"/>
      <c r="D157" s="28"/>
      <c r="E157" s="28"/>
      <c r="F157" s="28"/>
      <c r="G157" s="28"/>
      <c r="H157" s="28"/>
      <c r="I157" s="29"/>
      <c r="J157" s="29"/>
      <c r="K157" s="29"/>
      <c r="L157" s="17"/>
      <c r="N157" s="11">
        <v>5.6497175141241897E-3</v>
      </c>
      <c r="O157" s="17">
        <v>-2.7322404371585101E-2</v>
      </c>
    </row>
    <row r="158" spans="3:17" x14ac:dyDescent="0.25">
      <c r="C158" s="10"/>
      <c r="D158" s="28"/>
      <c r="E158" s="28"/>
      <c r="F158" s="28"/>
      <c r="G158" s="28"/>
      <c r="H158" s="28"/>
      <c r="I158" s="29"/>
      <c r="J158" s="29"/>
      <c r="K158" s="29"/>
      <c r="L158" s="17"/>
      <c r="N158" s="11">
        <v>0</v>
      </c>
      <c r="O158" s="17">
        <v>-2.7322404371584952E-2</v>
      </c>
    </row>
    <row r="159" spans="3:17" x14ac:dyDescent="0.25">
      <c r="C159" s="10"/>
      <c r="D159" s="28"/>
      <c r="E159" s="28"/>
      <c r="F159" s="28"/>
      <c r="G159" s="28"/>
      <c r="H159" s="28"/>
      <c r="I159" s="29"/>
      <c r="J159" s="29"/>
      <c r="K159" s="29"/>
      <c r="L159" s="17"/>
      <c r="N159" s="11">
        <v>-5.6179775280899413E-3</v>
      </c>
      <c r="O159" s="17">
        <v>-2.7472527472527729E-2</v>
      </c>
      <c r="Q159" s="17"/>
    </row>
    <row r="160" spans="3:17" x14ac:dyDescent="0.25">
      <c r="C160" s="10"/>
      <c r="D160" s="28"/>
      <c r="E160" s="28"/>
      <c r="F160" s="28"/>
      <c r="G160" s="28"/>
      <c r="H160" s="28"/>
      <c r="I160" s="29"/>
      <c r="J160" s="29"/>
      <c r="K160" s="29"/>
      <c r="L160" s="17"/>
      <c r="N160" s="11">
        <v>0</v>
      </c>
      <c r="O160" s="17">
        <v>-1.1173184357542158E-2</v>
      </c>
    </row>
    <row r="161" spans="3:17" x14ac:dyDescent="0.25">
      <c r="C161" s="10"/>
      <c r="D161" s="28"/>
      <c r="E161" s="28"/>
      <c r="F161" s="28"/>
      <c r="G161" s="28"/>
      <c r="H161" s="28"/>
      <c r="I161" s="29"/>
      <c r="J161" s="29"/>
      <c r="K161" s="29"/>
      <c r="L161" s="17"/>
      <c r="N161" s="11">
        <v>-1.1299435028248539E-2</v>
      </c>
      <c r="O161" s="17">
        <v>-1.6853932584269822E-2</v>
      </c>
    </row>
    <row r="162" spans="3:17" x14ac:dyDescent="0.25">
      <c r="C162" s="10"/>
      <c r="D162" s="28"/>
      <c r="E162" s="28"/>
      <c r="F162" s="28"/>
      <c r="G162" s="28"/>
      <c r="H162" s="28"/>
      <c r="I162" s="29"/>
      <c r="J162" s="29"/>
      <c r="K162" s="29"/>
      <c r="L162" s="17"/>
      <c r="N162" s="11">
        <v>0</v>
      </c>
      <c r="O162" s="17">
        <v>-5.6818181818183927E-3</v>
      </c>
    </row>
    <row r="163" spans="3:17" x14ac:dyDescent="0.25">
      <c r="C163" s="10"/>
      <c r="D163" s="28"/>
      <c r="E163" s="28"/>
      <c r="F163" s="28"/>
      <c r="G163" s="28"/>
      <c r="H163" s="28"/>
      <c r="I163" s="29"/>
      <c r="J163" s="29"/>
      <c r="K163" s="29"/>
      <c r="L163" s="17"/>
      <c r="N163" s="11">
        <v>0</v>
      </c>
      <c r="O163" s="17">
        <v>-1.6853932584269822E-2</v>
      </c>
    </row>
    <row r="164" spans="3:17" x14ac:dyDescent="0.25">
      <c r="C164" s="10"/>
      <c r="D164" s="28"/>
      <c r="E164" s="28"/>
      <c r="F164" s="28"/>
      <c r="G164" s="28"/>
      <c r="H164" s="28"/>
      <c r="I164" s="29"/>
      <c r="J164" s="29"/>
      <c r="K164" s="29"/>
      <c r="L164" s="17"/>
      <c r="N164" s="11">
        <v>0</v>
      </c>
      <c r="O164" s="17">
        <v>-1.1299435028248693E-2</v>
      </c>
    </row>
    <row r="165" spans="3:17" x14ac:dyDescent="0.25">
      <c r="C165" s="10"/>
      <c r="D165" s="28"/>
      <c r="E165" s="28"/>
      <c r="F165" s="28"/>
      <c r="G165" s="28"/>
      <c r="H165" s="28"/>
      <c r="I165" s="29"/>
      <c r="J165" s="29"/>
      <c r="K165" s="29"/>
      <c r="L165" s="17"/>
      <c r="N165" s="11">
        <v>1.7142857142857147E-2</v>
      </c>
      <c r="O165" s="17">
        <v>-2.1978021978022032E-2</v>
      </c>
    </row>
    <row r="166" spans="3:17" x14ac:dyDescent="0.25">
      <c r="C166" s="10"/>
      <c r="D166" s="28"/>
      <c r="E166" s="28"/>
      <c r="F166" s="28"/>
      <c r="G166" s="28"/>
      <c r="H166" s="28"/>
      <c r="I166" s="29"/>
      <c r="J166" s="29"/>
      <c r="K166" s="29"/>
      <c r="L166" s="17"/>
      <c r="N166" s="11">
        <v>-5.6179775280899413E-3</v>
      </c>
      <c r="O166" s="17">
        <v>-5.6179775280900965E-3</v>
      </c>
    </row>
    <row r="167" spans="3:17" x14ac:dyDescent="0.25">
      <c r="C167" s="10"/>
      <c r="D167" s="28"/>
      <c r="E167" s="28"/>
      <c r="F167" s="28"/>
      <c r="G167" s="28"/>
      <c r="H167" s="28"/>
      <c r="I167" s="29"/>
      <c r="J167" s="29"/>
      <c r="K167" s="29"/>
      <c r="L167" s="17"/>
      <c r="N167" s="11">
        <v>0</v>
      </c>
      <c r="O167" s="17">
        <v>-5.6179775280900965E-3</v>
      </c>
    </row>
    <row r="168" spans="3:17" x14ac:dyDescent="0.25">
      <c r="C168" s="10"/>
      <c r="D168" s="28"/>
      <c r="E168" s="28"/>
      <c r="F168" s="28"/>
      <c r="G168" s="28"/>
      <c r="H168" s="28"/>
      <c r="I168" s="29"/>
      <c r="J168" s="29"/>
      <c r="K168" s="29"/>
      <c r="L168" s="17"/>
      <c r="N168" s="11">
        <v>6.7796610169491386E-2</v>
      </c>
      <c r="O168" s="17">
        <v>6.779661016949122E-2</v>
      </c>
    </row>
    <row r="169" spans="3:17" x14ac:dyDescent="0.25">
      <c r="C169" s="10"/>
      <c r="D169" s="28"/>
      <c r="E169" s="28"/>
      <c r="F169" s="28"/>
      <c r="G169" s="28"/>
      <c r="H169" s="28"/>
      <c r="I169" s="29"/>
      <c r="J169" s="29"/>
      <c r="K169" s="29"/>
      <c r="L169" s="17"/>
      <c r="N169" s="11">
        <v>2.1164021164021076E-2</v>
      </c>
      <c r="O169" s="17">
        <v>8.4269662921348021E-2</v>
      </c>
    </row>
    <row r="170" spans="3:17" x14ac:dyDescent="0.25">
      <c r="C170" s="10"/>
      <c r="D170" s="28"/>
      <c r="E170" s="28"/>
      <c r="F170" s="28"/>
      <c r="G170" s="28"/>
      <c r="H170" s="28"/>
      <c r="I170" s="29"/>
      <c r="J170" s="29"/>
      <c r="K170" s="29"/>
      <c r="L170" s="17"/>
      <c r="N170" s="11">
        <v>2.5906735751295304E-2</v>
      </c>
      <c r="O170" s="17">
        <v>0.11235955056179742</v>
      </c>
    </row>
    <row r="171" spans="3:17" x14ac:dyDescent="0.25">
      <c r="C171" s="10"/>
      <c r="D171" s="28"/>
      <c r="E171" s="28"/>
      <c r="F171" s="28"/>
      <c r="G171" s="28"/>
      <c r="H171" s="28"/>
      <c r="I171" s="29"/>
      <c r="J171" s="29"/>
      <c r="K171" s="29"/>
      <c r="L171" s="17"/>
      <c r="N171" s="11">
        <v>5.0505050505051004E-3</v>
      </c>
      <c r="O171" s="17">
        <v>0.12429378531073423</v>
      </c>
      <c r="Q171" s="17"/>
    </row>
    <row r="172" spans="3:17" x14ac:dyDescent="0.25">
      <c r="C172" s="10"/>
      <c r="D172" s="28"/>
      <c r="E172" s="28"/>
      <c r="F172" s="28"/>
      <c r="G172" s="28"/>
      <c r="H172" s="28"/>
      <c r="I172" s="29"/>
      <c r="J172" s="29"/>
      <c r="K172" s="29"/>
      <c r="L172" s="17"/>
      <c r="N172" s="11">
        <v>5.7803468208091589E-3</v>
      </c>
      <c r="O172" s="17">
        <v>0.13079259331831064</v>
      </c>
    </row>
    <row r="173" spans="3:17" x14ac:dyDescent="0.25">
      <c r="C173" s="10"/>
      <c r="D173" s="28"/>
      <c r="E173" s="28"/>
      <c r="F173" s="28"/>
      <c r="G173" s="28"/>
      <c r="H173" s="28"/>
      <c r="I173" s="29"/>
      <c r="J173" s="29"/>
      <c r="K173" s="29"/>
      <c r="L173" s="17"/>
      <c r="N173" s="11">
        <v>1.7241379310344699E-2</v>
      </c>
      <c r="O173" s="17">
        <v>0.16343517753922324</v>
      </c>
    </row>
    <row r="174" spans="3:17" x14ac:dyDescent="0.25">
      <c r="C174" s="10"/>
      <c r="D174" s="28"/>
      <c r="E174" s="28"/>
      <c r="F174" s="28"/>
      <c r="G174" s="28"/>
      <c r="H174" s="28"/>
      <c r="I174" s="29"/>
      <c r="J174" s="29"/>
      <c r="K174" s="29"/>
      <c r="L174" s="17"/>
      <c r="N174" s="11">
        <v>1.1299435028248551E-2</v>
      </c>
      <c r="O174" s="17">
        <v>0.17658133773740653</v>
      </c>
    </row>
    <row r="175" spans="3:17" x14ac:dyDescent="0.25">
      <c r="C175" s="10"/>
      <c r="D175" s="28"/>
      <c r="E175" s="28"/>
      <c r="F175" s="28"/>
      <c r="G175" s="28"/>
      <c r="H175" s="28"/>
      <c r="I175" s="29"/>
      <c r="J175" s="29"/>
      <c r="K175" s="29"/>
      <c r="L175" s="17"/>
      <c r="N175" s="11">
        <v>-5.586592178770864E-3</v>
      </c>
      <c r="O175" s="17">
        <v>0.17000825763831495</v>
      </c>
    </row>
    <row r="176" spans="3:17" x14ac:dyDescent="0.25">
      <c r="C176" s="10"/>
      <c r="D176" s="28"/>
      <c r="E176" s="28"/>
      <c r="F176" s="28"/>
      <c r="G176" s="28"/>
      <c r="H176" s="28"/>
      <c r="I176" s="29"/>
      <c r="J176" s="29"/>
      <c r="K176" s="29"/>
      <c r="L176" s="17"/>
      <c r="N176" s="11">
        <v>1.1235955056179739E-2</v>
      </c>
      <c r="O176" s="17">
        <v>0.18315441783649822</v>
      </c>
    </row>
    <row r="177" spans="3:17" x14ac:dyDescent="0.25">
      <c r="C177" s="10"/>
      <c r="D177" s="28"/>
      <c r="E177" s="28"/>
      <c r="F177" s="28"/>
      <c r="G177" s="28"/>
      <c r="H177" s="28"/>
      <c r="I177" s="29"/>
      <c r="J177" s="29"/>
      <c r="K177" s="29"/>
      <c r="L177" s="17"/>
      <c r="N177" s="11">
        <v>5.5555555555554708E-3</v>
      </c>
      <c r="O177" s="17">
        <v>0.16967591089173154</v>
      </c>
    </row>
    <row r="178" spans="3:17" x14ac:dyDescent="0.25">
      <c r="C178" s="10"/>
      <c r="D178" s="28"/>
      <c r="E178" s="28"/>
      <c r="F178" s="28"/>
      <c r="G178" s="28"/>
      <c r="H178" s="28"/>
      <c r="I178" s="29"/>
      <c r="J178" s="29"/>
      <c r="K178" s="29"/>
      <c r="L178" s="17"/>
      <c r="N178" s="11">
        <v>3.3149171270718258E-2</v>
      </c>
      <c r="O178" s="17">
        <v>0.2152770974168049</v>
      </c>
    </row>
    <row r="179" spans="3:17" x14ac:dyDescent="0.25">
      <c r="C179" s="10"/>
      <c r="D179" s="28"/>
      <c r="E179" s="28"/>
      <c r="F179" s="28"/>
      <c r="G179" s="28"/>
      <c r="H179" s="28"/>
      <c r="I179" s="29"/>
      <c r="J179" s="29"/>
      <c r="K179" s="29"/>
      <c r="L179" s="17"/>
      <c r="N179" s="11">
        <v>-1.0695187165775367E-2</v>
      </c>
      <c r="O179" s="17">
        <v>0.20227948140165194</v>
      </c>
    </row>
    <row r="180" spans="3:17" x14ac:dyDescent="0.25">
      <c r="C180" s="10"/>
      <c r="D180" s="28"/>
      <c r="E180" s="28"/>
      <c r="F180" s="28"/>
      <c r="G180" s="28"/>
      <c r="H180" s="28"/>
      <c r="I180" s="29"/>
      <c r="J180" s="29"/>
      <c r="K180" s="29"/>
      <c r="L180" s="17"/>
      <c r="N180" s="11">
        <v>1.0810810810810777E-2</v>
      </c>
      <c r="O180" s="17">
        <v>0.13811664678716665</v>
      </c>
    </row>
    <row r="181" spans="3:17" x14ac:dyDescent="0.25">
      <c r="C181" s="10"/>
      <c r="D181" s="28"/>
      <c r="E181" s="28"/>
      <c r="F181" s="28"/>
      <c r="G181" s="28"/>
      <c r="H181" s="28"/>
      <c r="I181" s="29"/>
      <c r="J181" s="29"/>
      <c r="K181" s="29"/>
      <c r="L181" s="17"/>
      <c r="N181" s="11">
        <v>1.0695187165775367E-2</v>
      </c>
      <c r="O181" s="17">
        <v>0.12644883045314295</v>
      </c>
    </row>
    <row r="182" spans="3:17" x14ac:dyDescent="0.25">
      <c r="C182" s="10"/>
      <c r="D182" s="28"/>
      <c r="E182" s="28"/>
      <c r="F182" s="28"/>
      <c r="G182" s="28"/>
      <c r="H182" s="28"/>
      <c r="I182" s="29"/>
      <c r="J182" s="29"/>
      <c r="K182" s="29"/>
      <c r="L182" s="17"/>
      <c r="N182" s="11">
        <v>1.5873015873015886E-2</v>
      </c>
      <c r="O182" s="17">
        <v>0.11543177439131171</v>
      </c>
    </row>
    <row r="183" spans="3:17" x14ac:dyDescent="0.25">
      <c r="C183" s="10"/>
      <c r="D183" s="28"/>
      <c r="E183" s="28"/>
      <c r="F183" s="28"/>
      <c r="G183" s="28"/>
      <c r="H183" s="28"/>
      <c r="I183" s="29"/>
      <c r="J183" s="29"/>
      <c r="K183" s="29"/>
      <c r="L183" s="17"/>
      <c r="N183" s="11">
        <v>1.5625000000000014E-2</v>
      </c>
      <c r="O183" s="17">
        <v>0.12716763005780318</v>
      </c>
      <c r="Q183" s="17"/>
    </row>
    <row r="184" spans="3:17" x14ac:dyDescent="0.25">
      <c r="C184" s="10"/>
      <c r="D184" s="28"/>
      <c r="E184" s="28"/>
      <c r="F184" s="28"/>
      <c r="G184" s="28"/>
      <c r="H184" s="28"/>
      <c r="I184" s="29"/>
      <c r="J184" s="29"/>
      <c r="K184" s="29"/>
      <c r="L184" s="17"/>
      <c r="N184" s="11">
        <v>5.1282051282050501E-3</v>
      </c>
      <c r="O184" s="17">
        <v>0.12643678160919511</v>
      </c>
    </row>
    <row r="185" spans="3:17" x14ac:dyDescent="0.25">
      <c r="C185" s="10"/>
      <c r="D185" s="28"/>
      <c r="E185" s="28"/>
      <c r="F185" s="28"/>
      <c r="G185" s="28"/>
      <c r="H185" s="28"/>
      <c r="I185" s="29"/>
      <c r="J185" s="29"/>
      <c r="K185" s="29"/>
      <c r="L185" s="17"/>
      <c r="N185" s="11">
        <v>5.1020408163265762E-3</v>
      </c>
      <c r="O185" s="17">
        <v>0.11299435028248579</v>
      </c>
    </row>
    <row r="186" spans="3:17" x14ac:dyDescent="0.25">
      <c r="C186" s="10"/>
      <c r="D186" s="28"/>
      <c r="E186" s="28"/>
      <c r="F186" s="28"/>
      <c r="G186" s="28"/>
      <c r="H186" s="28"/>
      <c r="I186" s="29"/>
      <c r="J186" s="29"/>
      <c r="K186" s="29"/>
      <c r="L186" s="17"/>
      <c r="N186" s="11">
        <v>0</v>
      </c>
      <c r="O186" s="17">
        <v>0.10055865921787704</v>
      </c>
    </row>
    <row r="187" spans="3:17" x14ac:dyDescent="0.25">
      <c r="C187" s="10"/>
      <c r="D187" s="28"/>
      <c r="E187" s="28"/>
      <c r="F187" s="28"/>
      <c r="G187" s="28"/>
      <c r="H187" s="28"/>
      <c r="I187" s="29"/>
      <c r="J187" s="29"/>
      <c r="K187" s="29"/>
      <c r="L187" s="17"/>
      <c r="N187" s="11">
        <v>5.076142131979741E-3</v>
      </c>
      <c r="O187" s="17">
        <v>0.11235955056179765</v>
      </c>
    </row>
    <row r="188" spans="3:17" x14ac:dyDescent="0.25">
      <c r="C188" s="10"/>
      <c r="D188" s="28"/>
      <c r="E188" s="28"/>
      <c r="F188" s="28"/>
      <c r="G188" s="28"/>
      <c r="H188" s="28"/>
      <c r="I188" s="29"/>
      <c r="J188" s="29"/>
      <c r="K188" s="29"/>
      <c r="L188" s="17"/>
      <c r="N188" s="11">
        <v>1.010101010101019E-2</v>
      </c>
      <c r="O188" s="17">
        <v>0.11111111111111116</v>
      </c>
    </row>
    <row r="189" spans="3:17" x14ac:dyDescent="0.25">
      <c r="C189" s="10"/>
      <c r="D189" s="28"/>
      <c r="E189" s="28"/>
      <c r="F189" s="28"/>
      <c r="G189" s="28"/>
      <c r="H189" s="28"/>
      <c r="I189" s="29"/>
      <c r="J189" s="29"/>
      <c r="K189" s="29"/>
      <c r="L189" s="17"/>
      <c r="N189" s="11">
        <v>0</v>
      </c>
      <c r="O189" s="17">
        <v>0.10497237569060787</v>
      </c>
    </row>
    <row r="190" spans="3:17" x14ac:dyDescent="0.25">
      <c r="C190" s="10"/>
      <c r="D190" s="28"/>
      <c r="E190" s="28"/>
      <c r="F190" s="28"/>
      <c r="G190" s="28"/>
      <c r="H190" s="28"/>
      <c r="I190" s="29"/>
      <c r="J190" s="29"/>
      <c r="K190" s="29"/>
      <c r="L190" s="17"/>
      <c r="N190" s="11">
        <v>-5.0000000000000443E-3</v>
      </c>
      <c r="O190" s="17">
        <v>6.4171122994652469E-2</v>
      </c>
    </row>
    <row r="191" spans="3:17" x14ac:dyDescent="0.25">
      <c r="C191" s="10"/>
      <c r="D191" s="28"/>
      <c r="E191" s="28"/>
      <c r="F191" s="28"/>
      <c r="G191" s="28"/>
      <c r="H191" s="28"/>
      <c r="I191" s="29"/>
      <c r="J191" s="29"/>
      <c r="K191" s="29"/>
      <c r="L191" s="17"/>
      <c r="N191" s="11">
        <v>0</v>
      </c>
      <c r="O191" s="17">
        <v>7.5675675675675694E-2</v>
      </c>
    </row>
    <row r="192" spans="3:17" x14ac:dyDescent="0.25">
      <c r="C192" s="10"/>
      <c r="D192" s="28"/>
      <c r="E192" s="28"/>
      <c r="F192" s="28"/>
      <c r="G192" s="28"/>
      <c r="H192" s="28"/>
      <c r="I192" s="29"/>
      <c r="J192" s="29"/>
      <c r="K192" s="29"/>
      <c r="L192" s="17"/>
      <c r="N192" s="11">
        <v>0</v>
      </c>
      <c r="O192" s="17">
        <v>6.4171122994652469E-2</v>
      </c>
    </row>
    <row r="193" spans="3:17" x14ac:dyDescent="0.25">
      <c r="C193" s="10"/>
      <c r="D193" s="28"/>
      <c r="E193" s="28"/>
      <c r="F193" s="28"/>
      <c r="G193" s="28"/>
      <c r="H193" s="28"/>
      <c r="I193" s="29"/>
      <c r="J193" s="29"/>
      <c r="K193" s="29"/>
      <c r="L193" s="17"/>
      <c r="N193" s="11">
        <v>0</v>
      </c>
      <c r="O193" s="17">
        <v>5.2910052910052997E-2</v>
      </c>
    </row>
    <row r="194" spans="3:17" x14ac:dyDescent="0.25">
      <c r="C194" s="10"/>
      <c r="D194" s="28"/>
      <c r="E194" s="28"/>
      <c r="F194" s="28"/>
      <c r="G194" s="28"/>
      <c r="H194" s="28"/>
      <c r="I194" s="29"/>
      <c r="J194" s="29"/>
      <c r="K194" s="29"/>
      <c r="L194" s="17"/>
      <c r="N194" s="11">
        <v>5.0251256281407478E-3</v>
      </c>
      <c r="O194" s="17">
        <v>4.1666666666666789E-2</v>
      </c>
    </row>
    <row r="195" spans="3:17" x14ac:dyDescent="0.25">
      <c r="C195" s="10"/>
      <c r="D195" s="28"/>
      <c r="E195" s="28"/>
      <c r="F195" s="28"/>
      <c r="G195" s="28"/>
      <c r="H195" s="28"/>
      <c r="I195" s="29"/>
      <c r="J195" s="29"/>
      <c r="K195" s="29"/>
      <c r="L195" s="17"/>
      <c r="N195" s="11">
        <v>5.0000000000000443E-3</v>
      </c>
      <c r="O195" s="17">
        <v>3.076923076923092E-2</v>
      </c>
      <c r="Q195" s="17"/>
    </row>
    <row r="196" spans="3:17" x14ac:dyDescent="0.25">
      <c r="C196" s="10"/>
      <c r="D196" s="28"/>
      <c r="E196" s="28"/>
      <c r="F196" s="28"/>
      <c r="G196" s="28"/>
      <c r="H196" s="28"/>
      <c r="I196" s="29"/>
      <c r="J196" s="29"/>
      <c r="K196" s="29"/>
      <c r="L196" s="17"/>
      <c r="N196" s="11">
        <v>-4.975124378109496E-3</v>
      </c>
      <c r="O196" s="17">
        <v>2.0408163265306305E-2</v>
      </c>
    </row>
    <row r="197" spans="3:17" x14ac:dyDescent="0.25">
      <c r="C197" s="10"/>
      <c r="D197" s="28"/>
      <c r="E197" s="28"/>
      <c r="F197" s="28"/>
      <c r="G197" s="28"/>
      <c r="H197" s="28"/>
      <c r="I197" s="29"/>
      <c r="J197" s="29"/>
      <c r="K197" s="29"/>
      <c r="L197" s="17"/>
      <c r="N197" s="11">
        <v>0</v>
      </c>
      <c r="O197" s="17">
        <v>1.5228426395939222E-2</v>
      </c>
    </row>
    <row r="198" spans="3:17" x14ac:dyDescent="0.25">
      <c r="C198" s="10"/>
      <c r="D198" s="28"/>
      <c r="E198" s="28"/>
      <c r="F198" s="28"/>
      <c r="G198" s="28"/>
      <c r="H198" s="28"/>
      <c r="I198" s="29"/>
      <c r="J198" s="29"/>
      <c r="K198" s="29"/>
      <c r="L198" s="17"/>
      <c r="N198" s="11">
        <v>0</v>
      </c>
      <c r="O198" s="17">
        <v>1.5228426395939222E-2</v>
      </c>
    </row>
    <row r="199" spans="3:17" x14ac:dyDescent="0.25">
      <c r="C199" s="10"/>
      <c r="D199" s="28"/>
      <c r="E199" s="28"/>
      <c r="F199" s="28"/>
      <c r="G199" s="28"/>
      <c r="H199" s="28"/>
      <c r="I199" s="29"/>
      <c r="J199" s="29"/>
      <c r="K199" s="29"/>
      <c r="L199" s="17"/>
      <c r="N199" s="11">
        <v>-5.0000000000000443E-3</v>
      </c>
      <c r="O199" s="17">
        <v>5.0505050505050952E-3</v>
      </c>
    </row>
    <row r="200" spans="3:17" x14ac:dyDescent="0.25">
      <c r="C200" s="10"/>
      <c r="D200" s="28"/>
      <c r="E200" s="28"/>
      <c r="F200" s="28"/>
      <c r="G200" s="28"/>
      <c r="H200" s="28"/>
      <c r="I200" s="29"/>
      <c r="J200" s="29"/>
      <c r="K200" s="29"/>
      <c r="L200" s="17"/>
      <c r="N200" s="11">
        <v>5.0251256281407478E-3</v>
      </c>
      <c r="O200" s="17">
        <v>0</v>
      </c>
    </row>
    <row r="201" spans="3:17" x14ac:dyDescent="0.25">
      <c r="C201" s="10"/>
      <c r="D201" s="28"/>
      <c r="E201" s="28"/>
      <c r="F201" s="28"/>
      <c r="G201" s="28"/>
      <c r="H201" s="28"/>
      <c r="I201" s="29"/>
      <c r="J201" s="29"/>
      <c r="K201" s="29"/>
      <c r="L201" s="17"/>
      <c r="N201" s="11">
        <v>-5.0000000000000443E-3</v>
      </c>
      <c r="O201" s="17">
        <v>-5.0000000000000443E-3</v>
      </c>
    </row>
    <row r="202" spans="3:17" x14ac:dyDescent="0.25">
      <c r="C202" s="10"/>
      <c r="D202" s="28"/>
      <c r="E202" s="28"/>
      <c r="F202" s="28"/>
      <c r="G202" s="28"/>
      <c r="H202" s="28"/>
      <c r="I202" s="29"/>
      <c r="J202" s="29"/>
      <c r="K202" s="29"/>
      <c r="L202" s="17"/>
      <c r="N202" s="11">
        <v>5.0251256281406264E-3</v>
      </c>
      <c r="O202" s="17">
        <v>5.0251256281406264E-3</v>
      </c>
    </row>
    <row r="203" spans="3:17" x14ac:dyDescent="0.25">
      <c r="C203" s="10"/>
      <c r="D203" s="28"/>
      <c r="E203" s="28"/>
      <c r="F203" s="28"/>
      <c r="G203" s="28"/>
      <c r="H203" s="28"/>
      <c r="I203" s="29"/>
      <c r="J203" s="29"/>
      <c r="K203" s="29"/>
      <c r="L203" s="17"/>
      <c r="N203" s="11">
        <v>4.9999999999999238E-3</v>
      </c>
      <c r="O203" s="17">
        <v>1.0050251256281253E-2</v>
      </c>
    </row>
    <row r="204" spans="3:17" x14ac:dyDescent="0.25">
      <c r="C204" s="10"/>
      <c r="D204" s="28"/>
      <c r="E204" s="28"/>
      <c r="F204" s="28"/>
      <c r="G204" s="28"/>
      <c r="H204" s="28"/>
      <c r="I204" s="29"/>
      <c r="J204" s="29"/>
      <c r="K204" s="29"/>
      <c r="L204" s="17"/>
      <c r="N204" s="11">
        <v>-4.9751243781094977E-3</v>
      </c>
      <c r="O204" s="17">
        <v>5.025125628140505E-3</v>
      </c>
    </row>
    <row r="205" spans="3:17" x14ac:dyDescent="0.25">
      <c r="C205" s="10"/>
      <c r="D205" s="28"/>
      <c r="E205" s="28"/>
      <c r="F205" s="28"/>
      <c r="G205" s="28"/>
      <c r="H205" s="28"/>
      <c r="I205" s="29"/>
      <c r="J205" s="29"/>
      <c r="K205" s="29"/>
      <c r="L205" s="17"/>
      <c r="N205" s="11">
        <v>0</v>
      </c>
      <c r="O205" s="17">
        <v>5.025125628140505E-3</v>
      </c>
    </row>
    <row r="206" spans="3:17" x14ac:dyDescent="0.25">
      <c r="C206" s="10"/>
      <c r="D206" s="28"/>
      <c r="E206" s="28"/>
      <c r="F206" s="28"/>
      <c r="G206" s="28"/>
      <c r="H206" s="28"/>
      <c r="I206" s="29"/>
      <c r="J206" s="29"/>
      <c r="K206" s="29"/>
      <c r="L206" s="17"/>
      <c r="N206" s="11">
        <v>0</v>
      </c>
      <c r="O206" s="17">
        <v>-2.4176084579138738E-16</v>
      </c>
    </row>
    <row r="207" spans="3:17" x14ac:dyDescent="0.25">
      <c r="C207" s="10"/>
      <c r="D207" s="28"/>
      <c r="E207" s="28"/>
      <c r="F207" s="28"/>
      <c r="G207" s="28"/>
      <c r="H207" s="28"/>
      <c r="I207" s="29"/>
      <c r="J207" s="29"/>
      <c r="K207" s="29"/>
      <c r="L207" s="17"/>
      <c r="N207" s="11">
        <v>0</v>
      </c>
      <c r="O207" s="17">
        <v>-4.9751243781097371E-3</v>
      </c>
      <c r="Q207" s="17"/>
    </row>
    <row r="208" spans="3:17" x14ac:dyDescent="0.25">
      <c r="C208" s="10"/>
      <c r="D208" s="28"/>
      <c r="E208" s="28"/>
      <c r="F208" s="28"/>
      <c r="G208" s="28"/>
      <c r="H208" s="28"/>
      <c r="I208" s="29"/>
      <c r="J208" s="29"/>
      <c r="K208" s="29"/>
      <c r="L208" s="17"/>
      <c r="N208" s="11">
        <v>-4.9999999999999246E-3</v>
      </c>
      <c r="O208" s="17">
        <v>-5.0000000000001649E-3</v>
      </c>
    </row>
    <row r="209" spans="3:17" x14ac:dyDescent="0.25">
      <c r="C209" s="10"/>
      <c r="D209" s="28"/>
      <c r="E209" s="28"/>
      <c r="F209" s="28"/>
      <c r="G209" s="28"/>
      <c r="H209" s="28"/>
      <c r="I209" s="29"/>
      <c r="J209" s="29"/>
      <c r="K209" s="29"/>
      <c r="L209" s="17"/>
      <c r="N209" s="11">
        <v>0</v>
      </c>
      <c r="O209" s="17">
        <v>-5.0000000000001649E-3</v>
      </c>
    </row>
    <row r="210" spans="3:17" x14ac:dyDescent="0.25">
      <c r="C210" s="10"/>
      <c r="D210" s="28"/>
      <c r="E210" s="28"/>
      <c r="F210" s="28"/>
      <c r="G210" s="28"/>
      <c r="H210" s="28"/>
      <c r="I210" s="29"/>
      <c r="J210" s="29"/>
      <c r="K210" s="29"/>
      <c r="L210" s="17"/>
      <c r="N210" s="11">
        <v>0</v>
      </c>
      <c r="O210" s="17">
        <v>-5.0000000000001649E-3</v>
      </c>
    </row>
    <row r="211" spans="3:17" x14ac:dyDescent="0.25">
      <c r="C211" s="10"/>
      <c r="D211" s="28"/>
      <c r="E211" s="28"/>
      <c r="F211" s="28"/>
      <c r="G211" s="28"/>
      <c r="H211" s="28"/>
      <c r="I211" s="29"/>
      <c r="J211" s="29"/>
      <c r="K211" s="29"/>
      <c r="L211" s="17"/>
      <c r="N211" s="11">
        <v>-5.0251256281406273E-3</v>
      </c>
      <c r="O211" s="17">
        <v>-5.0251256281407478E-3</v>
      </c>
    </row>
    <row r="212" spans="3:17" x14ac:dyDescent="0.25">
      <c r="C212" s="10"/>
      <c r="D212" s="28"/>
      <c r="E212" s="28"/>
      <c r="F212" s="28"/>
      <c r="G212" s="28"/>
      <c r="H212" s="28"/>
      <c r="I212" s="29"/>
      <c r="J212" s="29"/>
      <c r="K212" s="29"/>
      <c r="L212" s="17"/>
      <c r="N212" s="11">
        <v>5.0505050505049737E-3</v>
      </c>
      <c r="O212" s="17">
        <v>-5.0000000000001649E-3</v>
      </c>
    </row>
    <row r="213" spans="3:17" x14ac:dyDescent="0.25">
      <c r="C213" s="10"/>
      <c r="D213" s="28"/>
      <c r="E213" s="28"/>
      <c r="F213" s="28"/>
      <c r="G213" s="28"/>
      <c r="H213" s="28"/>
      <c r="I213" s="29"/>
      <c r="J213" s="29"/>
      <c r="K213" s="29"/>
      <c r="L213" s="17"/>
      <c r="N213" s="11">
        <v>-5.0251256281407487E-3</v>
      </c>
      <c r="O213" s="17">
        <v>-5.0251256281408693E-3</v>
      </c>
    </row>
    <row r="214" spans="3:17" x14ac:dyDescent="0.25">
      <c r="C214" s="10"/>
      <c r="D214" s="28"/>
      <c r="E214" s="28"/>
      <c r="F214" s="28"/>
      <c r="G214" s="28"/>
      <c r="H214" s="28"/>
      <c r="I214" s="29"/>
      <c r="J214" s="29"/>
      <c r="K214" s="29"/>
      <c r="L214" s="17"/>
      <c r="N214" s="11">
        <v>1.0101010101010071E-2</v>
      </c>
      <c r="O214" s="17">
        <v>-1.2088042289569372E-16</v>
      </c>
    </row>
    <row r="215" spans="3:17" x14ac:dyDescent="0.25">
      <c r="C215" s="10"/>
      <c r="D215" s="28"/>
      <c r="E215" s="28"/>
      <c r="F215" s="28"/>
      <c r="G215" s="28"/>
      <c r="H215" s="28"/>
      <c r="I215" s="29"/>
      <c r="J215" s="29"/>
      <c r="K215" s="29"/>
      <c r="L215" s="17"/>
      <c r="N215" s="11">
        <v>-5.0000000000000452E-3</v>
      </c>
      <c r="O215" s="17">
        <v>-9.9502487562189955E-3</v>
      </c>
    </row>
    <row r="216" spans="3:17" x14ac:dyDescent="0.25">
      <c r="C216" s="10"/>
      <c r="D216" s="28"/>
      <c r="E216" s="28"/>
      <c r="F216" s="28"/>
      <c r="G216" s="28"/>
      <c r="H216" s="28"/>
      <c r="I216" s="29"/>
      <c r="J216" s="29"/>
      <c r="K216" s="29"/>
      <c r="L216" s="17"/>
      <c r="N216" s="11">
        <v>-5.0251256281407496E-3</v>
      </c>
      <c r="O216" s="17">
        <v>-1.000000000000009E-2</v>
      </c>
    </row>
    <row r="217" spans="3:17" x14ac:dyDescent="0.25">
      <c r="C217" s="10"/>
      <c r="D217" s="28"/>
      <c r="E217" s="28"/>
      <c r="F217" s="28"/>
      <c r="G217" s="28"/>
      <c r="H217" s="28"/>
      <c r="I217" s="29"/>
      <c r="J217" s="29"/>
      <c r="K217" s="29"/>
      <c r="L217" s="17"/>
      <c r="N217" s="11">
        <v>5.0505050505050969E-3</v>
      </c>
      <c r="O217" s="17">
        <v>-5.0000000000000452E-3</v>
      </c>
    </row>
    <row r="218" spans="3:17" x14ac:dyDescent="0.25">
      <c r="C218" s="10"/>
      <c r="D218" s="28"/>
      <c r="E218" s="28"/>
      <c r="F218" s="28"/>
      <c r="G218" s="28"/>
      <c r="H218" s="28"/>
      <c r="I218" s="29"/>
      <c r="J218" s="29"/>
      <c r="K218" s="29"/>
      <c r="L218" s="17"/>
      <c r="N218" s="11">
        <v>0</v>
      </c>
      <c r="O218" s="17">
        <v>-5.0000000000000452E-3</v>
      </c>
    </row>
    <row r="219" spans="3:17" x14ac:dyDescent="0.25">
      <c r="C219" s="10"/>
      <c r="D219" s="28"/>
      <c r="E219" s="28"/>
      <c r="F219" s="28"/>
      <c r="G219" s="28"/>
      <c r="H219" s="28"/>
      <c r="I219" s="29"/>
      <c r="J219" s="29"/>
      <c r="K219" s="29"/>
      <c r="L219" s="17"/>
      <c r="N219" s="11">
        <v>0</v>
      </c>
      <c r="O219" s="17">
        <v>-5.0000000000000452E-3</v>
      </c>
      <c r="Q219" s="17"/>
    </row>
    <row r="220" spans="3:17" x14ac:dyDescent="0.25">
      <c r="C220" s="10"/>
      <c r="D220" s="28"/>
      <c r="E220" s="28"/>
      <c r="F220" s="28"/>
      <c r="G220" s="28"/>
      <c r="H220" s="28"/>
      <c r="I220" s="29"/>
      <c r="J220" s="29"/>
      <c r="K220" s="29"/>
      <c r="L220" s="17"/>
      <c r="N220" s="11">
        <v>-1.2148786220672737E-16</v>
      </c>
      <c r="O220" s="17">
        <v>-2.4297572441345474E-16</v>
      </c>
    </row>
    <row r="221" spans="3:17" x14ac:dyDescent="0.25">
      <c r="C221" s="10"/>
      <c r="D221" s="28"/>
      <c r="E221" s="28"/>
      <c r="F221" s="28"/>
      <c r="G221" s="28"/>
      <c r="H221" s="28"/>
      <c r="I221" s="29"/>
      <c r="J221" s="29"/>
      <c r="K221" s="29"/>
      <c r="L221" s="17"/>
      <c r="N221" s="11">
        <v>5.0251256281407496E-3</v>
      </c>
      <c r="O221" s="17">
        <v>5.0251256281405058E-3</v>
      </c>
    </row>
    <row r="222" spans="3:17" x14ac:dyDescent="0.25">
      <c r="C222" s="10"/>
      <c r="D222" s="28"/>
      <c r="E222" s="28"/>
      <c r="F222" s="28"/>
      <c r="G222" s="28"/>
      <c r="H222" s="28"/>
      <c r="I222" s="29"/>
      <c r="J222" s="29"/>
      <c r="K222" s="29"/>
      <c r="L222" s="17"/>
      <c r="N222" s="11">
        <v>0</v>
      </c>
      <c r="O222" s="17">
        <v>5.0251256281405058E-3</v>
      </c>
    </row>
    <row r="223" spans="3:17" x14ac:dyDescent="0.25">
      <c r="C223" s="10"/>
      <c r="D223" s="28"/>
      <c r="E223" s="28"/>
      <c r="F223" s="28"/>
      <c r="G223" s="28"/>
      <c r="H223" s="28"/>
      <c r="I223" s="29"/>
      <c r="J223" s="29"/>
      <c r="K223" s="29"/>
      <c r="L223" s="17"/>
      <c r="N223" s="11">
        <v>0</v>
      </c>
      <c r="O223" s="17">
        <v>1.0101010101009824E-2</v>
      </c>
    </row>
    <row r="224" spans="3:17" x14ac:dyDescent="0.25">
      <c r="C224" s="10"/>
      <c r="D224" s="28"/>
      <c r="E224" s="28"/>
      <c r="F224" s="28"/>
      <c r="G224" s="28"/>
      <c r="H224" s="28"/>
      <c r="I224" s="29"/>
      <c r="J224" s="29"/>
      <c r="K224" s="29"/>
      <c r="L224" s="17"/>
      <c r="N224" s="11">
        <v>0</v>
      </c>
      <c r="O224" s="17">
        <v>5.0251256281405058E-3</v>
      </c>
    </row>
    <row r="225" spans="3:17" x14ac:dyDescent="0.25">
      <c r="C225" s="10"/>
      <c r="D225" s="28"/>
      <c r="E225" s="28"/>
      <c r="F225" s="28"/>
      <c r="G225" s="28"/>
      <c r="H225" s="28"/>
      <c r="I225" s="29"/>
      <c r="J225" s="29"/>
      <c r="K225" s="29"/>
      <c r="L225" s="17"/>
      <c r="N225" s="11">
        <v>0</v>
      </c>
      <c r="O225" s="17">
        <v>1.0101010101009947E-2</v>
      </c>
    </row>
    <row r="226" spans="3:17" x14ac:dyDescent="0.25">
      <c r="C226" s="10"/>
      <c r="D226" s="28"/>
      <c r="E226" s="28"/>
      <c r="F226" s="28"/>
      <c r="G226" s="28"/>
      <c r="H226" s="28"/>
      <c r="I226" s="29"/>
      <c r="J226" s="29"/>
      <c r="K226" s="29"/>
      <c r="L226" s="17"/>
      <c r="N226" s="11">
        <v>5.0000000000000461E-3</v>
      </c>
      <c r="O226" s="17">
        <v>4.9999999999999246E-3</v>
      </c>
    </row>
    <row r="227" spans="3:17" x14ac:dyDescent="0.25">
      <c r="C227" s="10"/>
      <c r="D227" s="28"/>
      <c r="E227" s="28"/>
      <c r="F227" s="28"/>
      <c r="G227" s="28"/>
      <c r="H227" s="28"/>
      <c r="I227" s="29"/>
      <c r="J227" s="29"/>
      <c r="K227" s="29"/>
      <c r="L227" s="17"/>
      <c r="N227" s="11">
        <v>4.9751243781094986E-3</v>
      </c>
      <c r="O227" s="17">
        <v>1.5075376884422127E-2</v>
      </c>
    </row>
    <row r="228" spans="3:17" x14ac:dyDescent="0.25">
      <c r="C228" s="10"/>
      <c r="D228" s="28"/>
      <c r="E228" s="28"/>
      <c r="F228" s="28"/>
      <c r="G228" s="28"/>
      <c r="H228" s="28"/>
      <c r="I228" s="29"/>
      <c r="J228" s="29"/>
      <c r="K228" s="29"/>
      <c r="L228" s="17"/>
      <c r="N228" s="11">
        <v>1.1968358702543935E-16</v>
      </c>
      <c r="O228" s="17">
        <v>2.0202020202020388E-2</v>
      </c>
    </row>
    <row r="229" spans="3:17" x14ac:dyDescent="0.25">
      <c r="C229" s="10"/>
      <c r="D229" s="28"/>
      <c r="E229" s="28"/>
      <c r="F229" s="28"/>
      <c r="G229" s="28"/>
      <c r="H229" s="28"/>
      <c r="I229" s="29"/>
      <c r="J229" s="29"/>
      <c r="K229" s="29"/>
      <c r="L229" s="17"/>
      <c r="N229" s="11">
        <v>-4.9504950495049948E-3</v>
      </c>
      <c r="O229" s="17">
        <v>1.0050251256281499E-2</v>
      </c>
    </row>
    <row r="230" spans="3:17" x14ac:dyDescent="0.25">
      <c r="C230" s="10"/>
      <c r="D230" s="28"/>
      <c r="E230" s="28"/>
      <c r="F230" s="28"/>
      <c r="G230" s="28"/>
      <c r="H230" s="28"/>
      <c r="I230" s="29"/>
      <c r="J230" s="29"/>
      <c r="K230" s="29"/>
      <c r="L230" s="17"/>
      <c r="N230" s="11">
        <v>0</v>
      </c>
      <c r="O230" s="17">
        <v>1.0050251256281499E-2</v>
      </c>
    </row>
    <row r="231" spans="3:17" x14ac:dyDescent="0.25">
      <c r="C231" s="10"/>
      <c r="D231" s="28"/>
      <c r="E231" s="28"/>
      <c r="F231" s="28"/>
      <c r="G231" s="28"/>
      <c r="H231" s="28"/>
      <c r="I231" s="29"/>
      <c r="J231" s="29"/>
      <c r="K231" s="29"/>
      <c r="L231" s="17"/>
      <c r="N231" s="11">
        <v>-1.2027902775690918E-16</v>
      </c>
      <c r="O231" s="17">
        <v>1.0050251256281378E-2</v>
      </c>
      <c r="Q231" s="17"/>
    </row>
    <row r="232" spans="3:17" x14ac:dyDescent="0.25">
      <c r="C232" s="10"/>
      <c r="D232" s="28"/>
      <c r="E232" s="28"/>
      <c r="F232" s="28"/>
      <c r="G232" s="28"/>
      <c r="H232" s="28"/>
      <c r="I232" s="29"/>
      <c r="J232" s="29"/>
      <c r="K232" s="29"/>
      <c r="L232" s="17"/>
      <c r="N232" s="11">
        <v>4.9751243781094986E-3</v>
      </c>
      <c r="O232" s="17">
        <v>1.507537688442225E-2</v>
      </c>
    </row>
    <row r="233" spans="3:17" x14ac:dyDescent="0.25">
      <c r="C233" s="10"/>
      <c r="D233" s="28"/>
      <c r="E233" s="28"/>
      <c r="F233" s="28"/>
      <c r="G233" s="28"/>
      <c r="H233" s="28"/>
      <c r="I233" s="29"/>
      <c r="J233" s="29"/>
      <c r="K233" s="29"/>
      <c r="L233" s="17"/>
      <c r="N233" s="11">
        <v>0</v>
      </c>
      <c r="O233" s="17">
        <v>1.0000000000000092E-2</v>
      </c>
    </row>
    <row r="234" spans="3:17" x14ac:dyDescent="0.25">
      <c r="C234" s="10"/>
      <c r="D234" s="28"/>
      <c r="E234" s="28"/>
      <c r="F234" s="28"/>
      <c r="G234" s="28"/>
      <c r="H234" s="28"/>
      <c r="I234" s="29"/>
      <c r="J234" s="29"/>
      <c r="K234" s="29"/>
      <c r="L234" s="17"/>
      <c r="N234" s="11">
        <v>0</v>
      </c>
      <c r="O234" s="17">
        <v>1.0000000000000092E-2</v>
      </c>
    </row>
    <row r="235" spans="3:17" x14ac:dyDescent="0.25">
      <c r="C235" s="10"/>
      <c r="D235" s="28"/>
      <c r="E235" s="28"/>
      <c r="F235" s="28"/>
      <c r="G235" s="28"/>
      <c r="H235" s="28"/>
      <c r="I235" s="29"/>
      <c r="J235" s="29"/>
      <c r="K235" s="29"/>
      <c r="L235" s="17"/>
      <c r="N235" s="11">
        <v>1.1968358702543935E-16</v>
      </c>
      <c r="O235" s="17">
        <v>1.0000000000000214E-2</v>
      </c>
    </row>
    <row r="236" spans="3:17" x14ac:dyDescent="0.25">
      <c r="C236" s="10"/>
      <c r="D236" s="28"/>
      <c r="E236" s="28"/>
      <c r="F236" s="28"/>
      <c r="G236" s="28"/>
      <c r="H236" s="28"/>
      <c r="I236" s="29"/>
      <c r="J236" s="29"/>
      <c r="K236" s="29"/>
      <c r="L236" s="17"/>
      <c r="N236" s="11">
        <v>4.9504950495049948E-3</v>
      </c>
      <c r="O236" s="17">
        <v>1.5000000000000258E-2</v>
      </c>
    </row>
    <row r="237" spans="3:17" x14ac:dyDescent="0.25">
      <c r="C237" s="10"/>
      <c r="D237" s="28"/>
      <c r="E237" s="28"/>
      <c r="F237" s="28"/>
      <c r="G237" s="28"/>
      <c r="H237" s="28"/>
      <c r="I237" s="29"/>
      <c r="J237" s="29"/>
      <c r="K237" s="29"/>
      <c r="L237" s="17"/>
      <c r="N237" s="11">
        <v>4.9261083743842807E-3</v>
      </c>
      <c r="O237" s="17">
        <v>2.0000000000000306E-2</v>
      </c>
    </row>
    <row r="238" spans="3:17" x14ac:dyDescent="0.25">
      <c r="C238" s="10"/>
      <c r="D238" s="28"/>
      <c r="E238" s="28"/>
      <c r="F238" s="28"/>
      <c r="G238" s="28"/>
      <c r="H238" s="28"/>
      <c r="I238" s="29"/>
      <c r="J238" s="29"/>
      <c r="K238" s="29"/>
      <c r="L238" s="17"/>
      <c r="N238" s="11">
        <v>1.4705882352941188E-2</v>
      </c>
      <c r="O238" s="17">
        <v>2.985074626865699E-2</v>
      </c>
    </row>
    <row r="239" spans="3:17" x14ac:dyDescent="0.25">
      <c r="C239" s="10"/>
      <c r="D239" s="28"/>
      <c r="E239" s="28"/>
      <c r="F239" s="28"/>
      <c r="G239" s="28"/>
      <c r="H239" s="28"/>
      <c r="I239" s="29"/>
      <c r="J239" s="29"/>
      <c r="K239" s="29"/>
      <c r="L239" s="17"/>
      <c r="N239" s="11">
        <v>-9.6618357487922388E-3</v>
      </c>
      <c r="O239" s="17">
        <v>1.4851485148515106E-2</v>
      </c>
    </row>
    <row r="240" spans="3:17" x14ac:dyDescent="0.25">
      <c r="C240" s="10"/>
      <c r="D240" s="28"/>
      <c r="E240" s="28"/>
      <c r="F240" s="28"/>
      <c r="G240" s="28"/>
      <c r="H240" s="28"/>
      <c r="I240" s="29"/>
      <c r="J240" s="29"/>
      <c r="K240" s="29"/>
      <c r="L240" s="17"/>
      <c r="N240" s="11">
        <v>-9.7560975609756965E-3</v>
      </c>
      <c r="O240" s="17">
        <v>4.9504950495049948E-3</v>
      </c>
    </row>
    <row r="241" spans="3:17" x14ac:dyDescent="0.25">
      <c r="C241" s="10"/>
      <c r="D241" s="28"/>
      <c r="E241" s="28"/>
      <c r="F241" s="28"/>
      <c r="G241" s="28"/>
      <c r="H241" s="28"/>
      <c r="I241" s="29"/>
      <c r="J241" s="29"/>
      <c r="K241" s="29"/>
      <c r="L241" s="17"/>
      <c r="N241" s="11">
        <v>0</v>
      </c>
      <c r="O241" s="17">
        <v>9.9502487562189955E-3</v>
      </c>
    </row>
    <row r="242" spans="3:17" x14ac:dyDescent="0.25">
      <c r="C242" s="10"/>
      <c r="D242" s="28"/>
      <c r="E242" s="28"/>
      <c r="F242" s="28"/>
      <c r="G242" s="28"/>
      <c r="H242" s="28"/>
      <c r="I242" s="29"/>
      <c r="J242" s="29"/>
      <c r="K242" s="29"/>
      <c r="L242" s="17"/>
      <c r="N242" s="11">
        <v>0</v>
      </c>
      <c r="O242" s="17">
        <v>9.9502487562189955E-3</v>
      </c>
    </row>
    <row r="243" spans="3:17" x14ac:dyDescent="0.25">
      <c r="C243" s="10"/>
      <c r="D243" s="28"/>
      <c r="E243" s="28"/>
      <c r="F243" s="28"/>
      <c r="G243" s="28"/>
      <c r="H243" s="28"/>
      <c r="I243" s="29"/>
      <c r="J243" s="29"/>
      <c r="K243" s="29"/>
      <c r="L243" s="17"/>
      <c r="N243" s="11">
        <v>0</v>
      </c>
      <c r="O243" s="17">
        <v>9.9502487562191169E-3</v>
      </c>
      <c r="Q243" s="17"/>
    </row>
    <row r="244" spans="3:17" x14ac:dyDescent="0.25">
      <c r="C244" s="10"/>
      <c r="D244" s="28"/>
      <c r="E244" s="28"/>
      <c r="F244" s="28"/>
      <c r="G244" s="28"/>
      <c r="H244" s="28"/>
      <c r="I244" s="29"/>
      <c r="J244" s="29"/>
      <c r="K244" s="29"/>
      <c r="L244" s="17"/>
      <c r="N244" s="11">
        <v>0</v>
      </c>
      <c r="O244" s="17">
        <v>4.9504950495051154E-3</v>
      </c>
    </row>
    <row r="245" spans="3:17" x14ac:dyDescent="0.25">
      <c r="C245" s="10"/>
      <c r="D245" s="28"/>
      <c r="E245" s="28"/>
      <c r="F245" s="28"/>
      <c r="G245" s="28"/>
      <c r="H245" s="28"/>
      <c r="I245" s="29"/>
      <c r="J245" s="29"/>
      <c r="K245" s="29"/>
      <c r="L245" s="17"/>
      <c r="N245" s="11">
        <v>0</v>
      </c>
      <c r="O245" s="17">
        <v>4.9504950495051154E-3</v>
      </c>
    </row>
    <row r="246" spans="3:17" x14ac:dyDescent="0.25">
      <c r="C246" s="10"/>
      <c r="D246" s="28"/>
      <c r="E246" s="28"/>
      <c r="F246" s="28"/>
      <c r="G246" s="28"/>
      <c r="H246" s="28"/>
      <c r="I246" s="29"/>
      <c r="J246" s="29"/>
      <c r="K246" s="29"/>
      <c r="L246" s="17"/>
      <c r="N246" s="11">
        <v>0</v>
      </c>
      <c r="O246" s="17">
        <v>4.9504950495051154E-3</v>
      </c>
    </row>
    <row r="247" spans="3:17" x14ac:dyDescent="0.25">
      <c r="C247" s="10"/>
      <c r="D247" s="28"/>
      <c r="E247" s="28"/>
      <c r="F247" s="28"/>
      <c r="G247" s="28"/>
      <c r="H247" s="28"/>
      <c r="I247" s="29"/>
      <c r="J247" s="29"/>
      <c r="K247" s="29"/>
      <c r="L247" s="17"/>
      <c r="N247" s="11">
        <v>0</v>
      </c>
      <c r="O247" s="17">
        <v>4.9504950495049948E-3</v>
      </c>
    </row>
    <row r="248" spans="3:17" x14ac:dyDescent="0.25">
      <c r="C248" s="10"/>
      <c r="D248" s="28"/>
      <c r="E248" s="28"/>
      <c r="F248" s="28"/>
      <c r="G248" s="28"/>
      <c r="H248" s="28"/>
      <c r="I248" s="29"/>
      <c r="J248" s="29"/>
      <c r="K248" s="29"/>
      <c r="L248" s="17"/>
      <c r="N248" s="11">
        <v>4.9261083743842807E-3</v>
      </c>
      <c r="O248" s="17">
        <v>4.9261083743842807E-3</v>
      </c>
    </row>
    <row r="249" spans="3:17" x14ac:dyDescent="0.25">
      <c r="C249" s="10"/>
      <c r="D249" s="28"/>
      <c r="E249" s="28"/>
      <c r="F249" s="28"/>
      <c r="G249" s="28"/>
      <c r="H249" s="28"/>
      <c r="I249" s="29"/>
      <c r="J249" s="29"/>
      <c r="K249" s="29"/>
      <c r="L249" s="17"/>
      <c r="N249" s="11">
        <v>-4.9019607843136508E-3</v>
      </c>
      <c r="O249" s="17">
        <v>-4.9019607843136508E-3</v>
      </c>
    </row>
    <row r="250" spans="3:17" x14ac:dyDescent="0.25">
      <c r="C250" s="10"/>
      <c r="D250" s="28"/>
      <c r="E250" s="28"/>
      <c r="F250" s="28"/>
      <c r="G250" s="28"/>
      <c r="H250" s="28"/>
      <c r="I250" s="29"/>
      <c r="J250" s="29"/>
      <c r="K250" s="29"/>
      <c r="L250" s="17"/>
      <c r="N250" s="11">
        <v>9.8522167487684401E-3</v>
      </c>
      <c r="O250" s="17">
        <v>-9.6618357487922388E-3</v>
      </c>
    </row>
    <row r="251" spans="3:17" x14ac:dyDescent="0.25">
      <c r="C251" s="10"/>
      <c r="D251" s="28"/>
      <c r="E251" s="28"/>
      <c r="F251" s="28"/>
      <c r="G251" s="28"/>
      <c r="H251" s="28"/>
      <c r="I251" s="29"/>
      <c r="J251" s="29"/>
      <c r="K251" s="29"/>
      <c r="L251" s="17"/>
      <c r="N251" s="11">
        <v>1.1793211989823777E-16</v>
      </c>
      <c r="O251" s="17">
        <v>1.1793211989823777E-16</v>
      </c>
    </row>
    <row r="252" spans="3:17" x14ac:dyDescent="0.25">
      <c r="C252" s="10"/>
      <c r="D252" s="28"/>
      <c r="E252" s="28"/>
      <c r="F252" s="28"/>
      <c r="G252" s="28"/>
      <c r="H252" s="28"/>
      <c r="I252" s="29"/>
      <c r="J252" s="29"/>
      <c r="K252" s="29"/>
      <c r="L252" s="17"/>
      <c r="N252" s="11">
        <v>-9.7560975609755768E-3</v>
      </c>
      <c r="O252" s="17">
        <v>2.3818802541023394E-16</v>
      </c>
    </row>
    <row r="253" spans="3:17" x14ac:dyDescent="0.25">
      <c r="C253" s="10"/>
      <c r="D253" s="28"/>
      <c r="E253" s="28"/>
      <c r="F253" s="28"/>
      <c r="G253" s="28"/>
      <c r="H253" s="28"/>
      <c r="I253" s="29"/>
      <c r="J253" s="29"/>
      <c r="K253" s="29"/>
      <c r="L253" s="17"/>
      <c r="N253" s="11">
        <v>0</v>
      </c>
      <c r="O253" s="17">
        <v>2.3818802541023394E-16</v>
      </c>
    </row>
    <row r="254" spans="3:17" x14ac:dyDescent="0.25">
      <c r="C254" s="10"/>
      <c r="D254" s="28"/>
      <c r="E254" s="28"/>
      <c r="F254" s="28"/>
      <c r="G254" s="28"/>
      <c r="H254" s="28"/>
      <c r="I254" s="29"/>
      <c r="J254" s="29"/>
      <c r="K254" s="29"/>
      <c r="L254" s="17"/>
      <c r="N254" s="11">
        <v>0</v>
      </c>
      <c r="O254" s="17">
        <v>2.3818802541023394E-16</v>
      </c>
    </row>
    <row r="255" spans="3:17" x14ac:dyDescent="0.25">
      <c r="C255" s="10"/>
      <c r="D255" s="28"/>
      <c r="E255" s="28"/>
      <c r="F255" s="28"/>
      <c r="G255" s="28"/>
      <c r="H255" s="28"/>
      <c r="I255" s="29"/>
      <c r="J255" s="29"/>
      <c r="K255" s="29"/>
      <c r="L255" s="17"/>
      <c r="N255" s="11">
        <v>4.9261083743841602E-3</v>
      </c>
      <c r="O255" s="17">
        <v>4.9261083743843996E-3</v>
      </c>
      <c r="Q255" s="17"/>
    </row>
    <row r="256" spans="3:17" x14ac:dyDescent="0.25">
      <c r="C256" s="10"/>
      <c r="D256" s="28"/>
      <c r="E256" s="28"/>
      <c r="F256" s="28"/>
      <c r="G256" s="28"/>
      <c r="H256" s="28"/>
      <c r="I256" s="29"/>
      <c r="J256" s="29"/>
      <c r="K256" s="29"/>
      <c r="L256" s="17"/>
      <c r="N256" s="11">
        <v>0</v>
      </c>
      <c r="O256" s="17">
        <v>4.9261083743843996E-3</v>
      </c>
    </row>
    <row r="257" spans="3:17" x14ac:dyDescent="0.25">
      <c r="C257" s="10"/>
      <c r="D257" s="28"/>
      <c r="E257" s="28"/>
      <c r="F257" s="28"/>
      <c r="G257" s="28"/>
      <c r="H257" s="28"/>
      <c r="I257" s="29"/>
      <c r="J257" s="29"/>
      <c r="K257" s="29"/>
      <c r="L257" s="17"/>
      <c r="N257" s="11">
        <v>-4.90196078431365E-3</v>
      </c>
      <c r="O257" s="17">
        <v>2.3818802541023394E-16</v>
      </c>
    </row>
    <row r="258" spans="3:17" x14ac:dyDescent="0.25">
      <c r="C258" s="10"/>
      <c r="D258" s="28"/>
      <c r="E258" s="28"/>
      <c r="F258" s="28"/>
      <c r="G258" s="28"/>
      <c r="H258" s="28"/>
      <c r="I258" s="29"/>
      <c r="J258" s="29"/>
      <c r="K258" s="29"/>
      <c r="L258" s="17"/>
      <c r="N258" s="11">
        <v>4.9261083743841602E-3</v>
      </c>
      <c r="O258" s="17">
        <v>4.9261083743843996E-3</v>
      </c>
    </row>
    <row r="259" spans="3:17" x14ac:dyDescent="0.25">
      <c r="C259" s="10"/>
      <c r="D259" s="28"/>
      <c r="E259" s="28"/>
      <c r="F259" s="28"/>
      <c r="G259" s="28"/>
      <c r="H259" s="28"/>
      <c r="I259" s="29"/>
      <c r="J259" s="29"/>
      <c r="K259" s="29"/>
      <c r="L259" s="17"/>
      <c r="N259" s="11">
        <v>-4.90196078431365E-3</v>
      </c>
      <c r="O259" s="17">
        <v>2.3818802541023394E-16</v>
      </c>
    </row>
    <row r="260" spans="3:17" x14ac:dyDescent="0.25">
      <c r="C260" s="10"/>
      <c r="D260" s="28"/>
      <c r="E260" s="28"/>
      <c r="F260" s="28"/>
      <c r="G260" s="28"/>
      <c r="H260" s="28"/>
      <c r="I260" s="29"/>
      <c r="J260" s="29"/>
      <c r="K260" s="29"/>
      <c r="L260" s="17"/>
      <c r="N260" s="11">
        <v>0</v>
      </c>
      <c r="O260" s="17">
        <v>-4.901960784313532E-3</v>
      </c>
    </row>
    <row r="261" spans="3:17" x14ac:dyDescent="0.25">
      <c r="C261" s="10"/>
      <c r="D261" s="28"/>
      <c r="E261" s="28"/>
      <c r="F261" s="28"/>
      <c r="G261" s="28"/>
      <c r="H261" s="28"/>
      <c r="I261" s="29"/>
      <c r="J261" s="29"/>
      <c r="K261" s="29"/>
      <c r="L261" s="17"/>
      <c r="N261" s="11">
        <v>0</v>
      </c>
      <c r="O261" s="17">
        <v>1.1909401270511695E-16</v>
      </c>
    </row>
    <row r="262" spans="3:17" x14ac:dyDescent="0.25">
      <c r="C262" s="10"/>
      <c r="D262" s="28"/>
      <c r="E262" s="28"/>
      <c r="F262" s="28"/>
      <c r="G262" s="28"/>
      <c r="H262" s="28"/>
      <c r="I262" s="29"/>
      <c r="J262" s="29"/>
      <c r="K262" s="29"/>
      <c r="L262" s="17"/>
      <c r="N262" s="11">
        <v>6.9204152249135982E-3</v>
      </c>
      <c r="O262" s="17">
        <v>-2.9031985821585792E-3</v>
      </c>
    </row>
    <row r="263" spans="3:17" x14ac:dyDescent="0.25">
      <c r="C263" s="10"/>
      <c r="D263" s="28"/>
      <c r="E263" s="28"/>
      <c r="F263" s="28"/>
      <c r="G263" s="28"/>
      <c r="H263" s="28"/>
      <c r="I263" s="29"/>
      <c r="J263" s="29"/>
      <c r="K263" s="29"/>
      <c r="L263" s="17"/>
      <c r="N263" s="11">
        <v>-6.8728522336770773E-3</v>
      </c>
      <c r="O263" s="17">
        <v>-9.7560975609755768E-3</v>
      </c>
    </row>
    <row r="264" spans="3:17" x14ac:dyDescent="0.25">
      <c r="C264" s="10"/>
      <c r="D264" s="28"/>
      <c r="E264" s="28"/>
      <c r="F264" s="28"/>
      <c r="G264" s="28"/>
      <c r="H264" s="28"/>
      <c r="I264" s="29"/>
      <c r="J264" s="29"/>
      <c r="K264" s="29"/>
      <c r="L264" s="17"/>
      <c r="N264" s="11">
        <v>6.9204152249135982E-3</v>
      </c>
      <c r="O264" s="17">
        <v>6.9204152249135982E-3</v>
      </c>
    </row>
    <row r="265" spans="3:17" x14ac:dyDescent="0.25">
      <c r="C265" s="10"/>
      <c r="D265" s="28"/>
      <c r="E265" s="28"/>
      <c r="F265" s="28"/>
      <c r="G265" s="28"/>
      <c r="H265" s="28"/>
      <c r="I265" s="29"/>
      <c r="J265" s="29"/>
      <c r="K265" s="29"/>
      <c r="L265" s="17"/>
      <c r="N265" s="11">
        <v>6.8728522336769593E-3</v>
      </c>
      <c r="O265" s="17">
        <v>1.3840830449827077E-2</v>
      </c>
    </row>
    <row r="266" spans="3:17" x14ac:dyDescent="0.25">
      <c r="C266" s="10"/>
      <c r="D266" s="28"/>
      <c r="E266" s="28"/>
      <c r="F266" s="28"/>
      <c r="G266" s="28"/>
      <c r="H266" s="28"/>
      <c r="I266" s="29"/>
      <c r="J266" s="29"/>
      <c r="K266" s="29"/>
      <c r="L266" s="17"/>
      <c r="N266" s="11">
        <v>2.0477815699658654E-2</v>
      </c>
      <c r="O266" s="17">
        <v>3.4602076124567512E-2</v>
      </c>
    </row>
    <row r="267" spans="3:17" x14ac:dyDescent="0.25">
      <c r="C267" s="10"/>
      <c r="D267" s="28"/>
      <c r="E267" s="28"/>
      <c r="F267" s="28"/>
      <c r="G267" s="28"/>
      <c r="H267" s="28"/>
      <c r="I267" s="29"/>
      <c r="J267" s="29"/>
      <c r="K267" s="29"/>
      <c r="L267" s="17"/>
      <c r="N267" s="11">
        <v>3.3444816053512204E-3</v>
      </c>
      <c r="O267" s="17">
        <v>3.297374313047035E-2</v>
      </c>
      <c r="Q267" s="17"/>
    </row>
    <row r="268" spans="3:17" x14ac:dyDescent="0.25">
      <c r="C268" s="10"/>
      <c r="D268" s="28"/>
      <c r="E268" s="28"/>
      <c r="F268" s="28"/>
      <c r="G268" s="28"/>
      <c r="H268" s="28"/>
      <c r="I268" s="29"/>
      <c r="J268" s="29"/>
      <c r="K268" s="29"/>
      <c r="L268" s="17"/>
      <c r="N268" s="11">
        <v>3.3333333333333826E-3</v>
      </c>
      <c r="O268" s="17">
        <v>3.6416988940905302E-2</v>
      </c>
    </row>
    <row r="269" spans="3:17" x14ac:dyDescent="0.25">
      <c r="C269" s="10"/>
      <c r="D269" s="28"/>
      <c r="E269" s="28"/>
      <c r="F269" s="28"/>
      <c r="G269" s="28"/>
      <c r="H269" s="28"/>
      <c r="I269" s="29"/>
      <c r="J269" s="29"/>
      <c r="K269" s="29"/>
      <c r="L269" s="17"/>
      <c r="N269" s="11">
        <v>1.9933554817275698E-2</v>
      </c>
      <c r="O269" s="17">
        <v>6.2283737024221547E-2</v>
      </c>
    </row>
    <row r="270" spans="3:17" x14ac:dyDescent="0.25">
      <c r="C270" s="10"/>
      <c r="D270" s="28"/>
      <c r="E270" s="28"/>
      <c r="F270" s="28"/>
      <c r="G270" s="28"/>
      <c r="H270" s="28"/>
      <c r="I270" s="29"/>
      <c r="J270" s="29"/>
      <c r="K270" s="29"/>
      <c r="L270" s="17"/>
      <c r="N270" s="11">
        <v>3.2573289902280613E-3</v>
      </c>
      <c r="O270" s="17">
        <v>6.0519709613949611E-2</v>
      </c>
    </row>
    <row r="271" spans="3:17" x14ac:dyDescent="0.25">
      <c r="C271" s="10"/>
      <c r="D271" s="28"/>
      <c r="E271" s="28"/>
      <c r="F271" s="28"/>
      <c r="G271" s="28"/>
      <c r="H271" s="28"/>
      <c r="I271" s="29"/>
      <c r="J271" s="29"/>
      <c r="K271" s="29"/>
      <c r="L271" s="17"/>
      <c r="N271" s="11">
        <v>1.2987012987012955E-2</v>
      </c>
      <c r="O271" s="17">
        <v>7.9584775086505299E-2</v>
      </c>
    </row>
    <row r="272" spans="3:17" x14ac:dyDescent="0.25">
      <c r="C272" s="10"/>
      <c r="D272" s="28"/>
      <c r="E272" s="28"/>
      <c r="F272" s="28"/>
      <c r="G272" s="28"/>
      <c r="H272" s="28"/>
      <c r="I272" s="29"/>
      <c r="J272" s="29"/>
      <c r="K272" s="29"/>
      <c r="L272" s="17"/>
      <c r="N272" s="11">
        <v>0</v>
      </c>
      <c r="O272" s="17">
        <v>7.9584775086505299E-2</v>
      </c>
    </row>
    <row r="273" spans="3:17" x14ac:dyDescent="0.25">
      <c r="C273" s="10"/>
      <c r="D273" s="28"/>
      <c r="E273" s="28"/>
      <c r="F273" s="28"/>
      <c r="G273" s="28"/>
      <c r="H273" s="28"/>
      <c r="I273" s="29"/>
      <c r="J273" s="29"/>
      <c r="K273" s="29"/>
      <c r="L273" s="17"/>
      <c r="N273" s="11">
        <v>1.6025641025641153E-2</v>
      </c>
      <c r="O273" s="17">
        <v>9.6885813148789177E-2</v>
      </c>
    </row>
    <row r="274" spans="3:17" x14ac:dyDescent="0.25">
      <c r="C274" s="10"/>
      <c r="D274" s="28"/>
      <c r="E274" s="28"/>
      <c r="F274" s="28"/>
      <c r="G274" s="28"/>
      <c r="H274" s="28"/>
      <c r="I274" s="29"/>
      <c r="J274" s="29"/>
      <c r="K274" s="29"/>
      <c r="L274" s="17"/>
      <c r="N274" s="11">
        <v>-1.5772870662460473E-2</v>
      </c>
      <c r="O274" s="17">
        <v>7.2164948453608491E-2</v>
      </c>
    </row>
    <row r="275" spans="3:17" x14ac:dyDescent="0.25">
      <c r="C275" s="10"/>
      <c r="D275" s="28"/>
      <c r="E275" s="28"/>
      <c r="F275" s="28"/>
      <c r="G275" s="28"/>
      <c r="H275" s="28"/>
      <c r="I275" s="29"/>
      <c r="J275" s="29"/>
      <c r="K275" s="29"/>
      <c r="L275" s="17"/>
      <c r="N275" s="11">
        <v>0</v>
      </c>
      <c r="O275" s="17">
        <v>7.9584775086505535E-2</v>
      </c>
    </row>
    <row r="276" spans="3:17" x14ac:dyDescent="0.25">
      <c r="C276" s="10"/>
      <c r="D276" s="28"/>
      <c r="E276" s="28"/>
      <c r="F276" s="28"/>
      <c r="G276" s="28"/>
      <c r="H276" s="28"/>
      <c r="I276" s="29"/>
      <c r="J276" s="29"/>
      <c r="K276" s="29"/>
      <c r="L276" s="17"/>
      <c r="N276" s="11">
        <v>3.2051282051281417E-3</v>
      </c>
      <c r="O276" s="17">
        <v>7.5601374570446911E-2</v>
      </c>
    </row>
    <row r="277" spans="3:17" x14ac:dyDescent="0.25">
      <c r="C277" s="10"/>
      <c r="D277" s="28"/>
      <c r="E277" s="28"/>
      <c r="F277" s="28"/>
      <c r="G277" s="28"/>
      <c r="H277" s="28"/>
      <c r="I277" s="29"/>
      <c r="J277" s="29"/>
      <c r="K277" s="29"/>
      <c r="L277" s="17"/>
      <c r="N277" s="11">
        <v>0</v>
      </c>
      <c r="O277" s="17">
        <v>6.8259385665529193E-2</v>
      </c>
    </row>
    <row r="278" spans="3:17" x14ac:dyDescent="0.25">
      <c r="C278" s="10"/>
      <c r="D278" s="28"/>
      <c r="E278" s="28"/>
      <c r="F278" s="28"/>
      <c r="G278" s="28"/>
      <c r="H278" s="28"/>
      <c r="I278" s="29"/>
      <c r="J278" s="29"/>
      <c r="K278" s="29"/>
      <c r="L278" s="17"/>
      <c r="N278" s="11">
        <v>3.1948881789136746E-3</v>
      </c>
      <c r="O278" s="17">
        <v>5.0167224080267726E-2</v>
      </c>
    </row>
    <row r="279" spans="3:17" x14ac:dyDescent="0.25">
      <c r="C279" s="10"/>
      <c r="D279" s="28"/>
      <c r="E279" s="28"/>
      <c r="F279" s="28"/>
      <c r="G279" s="28"/>
      <c r="H279" s="28"/>
      <c r="I279" s="29"/>
      <c r="J279" s="29"/>
      <c r="K279" s="29"/>
      <c r="L279" s="17"/>
      <c r="N279" s="11">
        <v>3.1847133757963346E-3</v>
      </c>
      <c r="O279" s="17">
        <v>5.000000000000028E-2</v>
      </c>
      <c r="Q279" s="17"/>
    </row>
    <row r="280" spans="3:17" x14ac:dyDescent="0.25">
      <c r="C280" s="10"/>
      <c r="D280" s="28"/>
      <c r="E280" s="28"/>
      <c r="F280" s="28"/>
      <c r="G280" s="28"/>
      <c r="H280" s="28"/>
      <c r="I280" s="29"/>
      <c r="J280" s="29"/>
      <c r="K280" s="29"/>
      <c r="L280" s="17"/>
      <c r="N280" s="11">
        <v>0</v>
      </c>
      <c r="O280" s="17">
        <v>4.6511627906976973E-2</v>
      </c>
    </row>
    <row r="281" spans="3:17" x14ac:dyDescent="0.25">
      <c r="C281" s="10"/>
      <c r="D281" s="28"/>
      <c r="E281" s="28"/>
      <c r="F281" s="28"/>
      <c r="G281" s="28"/>
      <c r="H281" s="28"/>
      <c r="I281" s="29"/>
      <c r="J281" s="29"/>
      <c r="K281" s="29"/>
      <c r="L281" s="17"/>
      <c r="N281" s="11">
        <v>0</v>
      </c>
      <c r="O281" s="17">
        <v>2.6058631921824379E-2</v>
      </c>
    </row>
    <row r="282" spans="3:17" x14ac:dyDescent="0.25">
      <c r="C282" s="10"/>
      <c r="D282" s="28"/>
      <c r="E282" s="28"/>
      <c r="F282" s="28"/>
      <c r="G282" s="28"/>
      <c r="H282" s="28"/>
      <c r="I282" s="29"/>
      <c r="J282" s="29"/>
      <c r="K282" s="29"/>
      <c r="L282" s="17"/>
      <c r="N282" s="11">
        <v>0</v>
      </c>
      <c r="O282" s="17">
        <v>2.272727272727295E-2</v>
      </c>
    </row>
    <row r="283" spans="3:17" x14ac:dyDescent="0.25">
      <c r="C283" s="10"/>
      <c r="D283" s="28"/>
      <c r="E283" s="28"/>
      <c r="F283" s="28"/>
      <c r="G283" s="28"/>
      <c r="H283" s="28"/>
      <c r="I283" s="29"/>
      <c r="J283" s="29"/>
      <c r="K283" s="29"/>
      <c r="L283" s="17"/>
      <c r="N283" s="11">
        <v>0</v>
      </c>
      <c r="O283" s="17">
        <v>9.6153846153848675E-3</v>
      </c>
    </row>
    <row r="284" spans="3:17" x14ac:dyDescent="0.25">
      <c r="C284" s="10"/>
      <c r="D284" s="28"/>
      <c r="E284" s="28"/>
      <c r="F284" s="28"/>
      <c r="G284" s="28"/>
      <c r="H284" s="28"/>
      <c r="I284" s="29"/>
      <c r="J284" s="29"/>
      <c r="K284" s="29"/>
      <c r="L284" s="17"/>
      <c r="N284" s="11">
        <v>1.9230769230769103E-2</v>
      </c>
      <c r="O284" s="17">
        <v>2.9031065088757527E-2</v>
      </c>
    </row>
    <row r="285" spans="3:17" x14ac:dyDescent="0.25">
      <c r="C285" s="10"/>
      <c r="D285" s="28"/>
      <c r="E285" s="28"/>
      <c r="F285" s="28"/>
      <c r="G285" s="28"/>
      <c r="H285" s="28"/>
      <c r="I285" s="29"/>
      <c r="J285" s="29"/>
      <c r="K285" s="29"/>
      <c r="L285" s="17"/>
      <c r="N285" s="11">
        <v>0</v>
      </c>
      <c r="O285" s="17">
        <v>1.2800291191458386E-2</v>
      </c>
    </row>
    <row r="286" spans="3:17" x14ac:dyDescent="0.25">
      <c r="C286" s="10"/>
      <c r="D286" s="28"/>
      <c r="E286" s="28"/>
      <c r="F286" s="28"/>
      <c r="G286" s="28"/>
      <c r="H286" s="28"/>
      <c r="I286" s="29"/>
      <c r="J286" s="29"/>
      <c r="K286" s="29"/>
      <c r="L286" s="17"/>
      <c r="N286" s="11">
        <v>0</v>
      </c>
      <c r="O286" s="17">
        <v>2.9031065088757298E-2</v>
      </c>
    </row>
    <row r="287" spans="3:17" x14ac:dyDescent="0.25">
      <c r="C287" s="10"/>
      <c r="D287" s="28"/>
      <c r="E287" s="28"/>
      <c r="F287" s="28"/>
      <c r="G287" s="28"/>
      <c r="H287" s="28"/>
      <c r="I287" s="29"/>
      <c r="J287" s="29"/>
      <c r="K287" s="29"/>
      <c r="L287" s="17"/>
      <c r="N287" s="11">
        <v>1.886792452830198E-2</v>
      </c>
      <c r="O287" s="17">
        <v>4.8446745562130175E-2</v>
      </c>
    </row>
    <row r="288" spans="3:17" x14ac:dyDescent="0.25">
      <c r="C288" s="10"/>
      <c r="D288" s="28"/>
      <c r="E288" s="28"/>
      <c r="F288" s="28"/>
      <c r="G288" s="28"/>
      <c r="H288" s="28"/>
      <c r="I288" s="29"/>
      <c r="J288" s="29"/>
      <c r="K288" s="29"/>
      <c r="L288" s="17"/>
      <c r="N288" s="11">
        <v>0</v>
      </c>
      <c r="O288" s="17">
        <v>4.5097075448513213E-2</v>
      </c>
    </row>
    <row r="289" spans="3:17" x14ac:dyDescent="0.25">
      <c r="C289" s="10"/>
      <c r="D289" s="28"/>
      <c r="E289" s="28"/>
      <c r="F289" s="28"/>
      <c r="G289" s="28"/>
      <c r="H289" s="28"/>
      <c r="I289" s="29"/>
      <c r="J289" s="29"/>
      <c r="K289" s="29"/>
      <c r="L289" s="17"/>
      <c r="N289" s="11">
        <v>0</v>
      </c>
      <c r="O289" s="17">
        <v>4.5097075448513213E-2</v>
      </c>
    </row>
    <row r="290" spans="3:17" x14ac:dyDescent="0.25">
      <c r="C290" s="10"/>
      <c r="D290" s="28"/>
      <c r="E290" s="28"/>
      <c r="F290" s="28"/>
      <c r="G290" s="28"/>
      <c r="H290" s="28"/>
      <c r="I290" s="29"/>
      <c r="J290" s="29"/>
      <c r="K290" s="29"/>
      <c r="L290" s="17"/>
      <c r="N290" s="11">
        <v>0</v>
      </c>
      <c r="O290" s="17">
        <v>4.1768740813326932E-2</v>
      </c>
    </row>
    <row r="291" spans="3:17" x14ac:dyDescent="0.25">
      <c r="C291" s="10"/>
      <c r="D291" s="28"/>
      <c r="E291" s="28"/>
      <c r="F291" s="28"/>
      <c r="G291" s="28"/>
      <c r="H291" s="28"/>
      <c r="I291" s="29"/>
      <c r="J291" s="29"/>
      <c r="K291" s="29"/>
      <c r="L291" s="17"/>
      <c r="N291" s="11">
        <v>1.8518518518518608E-2</v>
      </c>
      <c r="O291" s="17">
        <v>5.7692307692307751E-2</v>
      </c>
      <c r="Q291" s="17"/>
    </row>
    <row r="292" spans="3:17" x14ac:dyDescent="0.25">
      <c r="C292" s="10"/>
      <c r="D292" s="28"/>
      <c r="E292" s="28"/>
      <c r="F292" s="28"/>
      <c r="G292" s="28"/>
      <c r="H292" s="28"/>
      <c r="I292" s="29"/>
      <c r="J292" s="29"/>
      <c r="K292" s="29"/>
      <c r="L292" s="17"/>
      <c r="N292" s="11">
        <v>0</v>
      </c>
      <c r="O292" s="17">
        <v>5.7692307692307751E-2</v>
      </c>
    </row>
    <row r="293" spans="3:17" x14ac:dyDescent="0.25">
      <c r="C293" s="10"/>
      <c r="D293" s="28"/>
      <c r="E293" s="28"/>
      <c r="F293" s="28"/>
      <c r="G293" s="28"/>
      <c r="H293" s="28"/>
      <c r="I293" s="29"/>
      <c r="J293" s="29"/>
      <c r="K293" s="29"/>
      <c r="L293" s="17"/>
      <c r="N293" s="11">
        <v>0</v>
      </c>
      <c r="O293" s="17">
        <v>5.7692307692307751E-2</v>
      </c>
    </row>
    <row r="294" spans="3:17" x14ac:dyDescent="0.25">
      <c r="C294" s="10"/>
      <c r="D294" s="28"/>
      <c r="E294" s="28"/>
      <c r="F294" s="28"/>
      <c r="G294" s="28"/>
      <c r="H294" s="28"/>
      <c r="I294" s="29"/>
      <c r="J294" s="29"/>
      <c r="K294" s="29"/>
      <c r="L294" s="17"/>
      <c r="N294" s="11">
        <v>0</v>
      </c>
      <c r="O294" s="17">
        <v>5.7692307692307751E-2</v>
      </c>
    </row>
    <row r="295" spans="3:17" x14ac:dyDescent="0.25">
      <c r="C295" s="10"/>
      <c r="D295" s="28"/>
      <c r="E295" s="28"/>
      <c r="F295" s="28"/>
      <c r="G295" s="28"/>
      <c r="H295" s="28"/>
      <c r="I295" s="29"/>
      <c r="J295" s="29"/>
      <c r="K295" s="29"/>
      <c r="L295" s="17"/>
      <c r="N295" s="11">
        <v>0</v>
      </c>
      <c r="O295" s="17">
        <v>5.7692307692307751E-2</v>
      </c>
    </row>
    <row r="296" spans="3:17" x14ac:dyDescent="0.25">
      <c r="C296" s="10"/>
      <c r="D296" s="28"/>
      <c r="E296" s="28"/>
      <c r="F296" s="28"/>
      <c r="G296" s="28"/>
      <c r="H296" s="28"/>
      <c r="I296" s="29"/>
      <c r="J296" s="29"/>
      <c r="K296" s="29"/>
      <c r="L296" s="17"/>
      <c r="N296" s="11">
        <v>0</v>
      </c>
      <c r="O296" s="17">
        <v>3.7735849056603959E-2</v>
      </c>
    </row>
    <row r="297" spans="3:17" x14ac:dyDescent="0.25">
      <c r="C297" s="10"/>
      <c r="D297" s="28"/>
      <c r="E297" s="28"/>
      <c r="F297" s="28"/>
      <c r="G297" s="28"/>
      <c r="H297" s="28"/>
      <c r="I297" s="29"/>
      <c r="J297" s="29"/>
      <c r="K297" s="29"/>
      <c r="L297" s="17"/>
      <c r="N297" s="11">
        <v>0</v>
      </c>
      <c r="O297" s="17">
        <v>3.7735849056603959E-2</v>
      </c>
    </row>
    <row r="298" spans="3:17" x14ac:dyDescent="0.25">
      <c r="C298" s="10"/>
      <c r="D298" s="28"/>
      <c r="E298" s="28"/>
      <c r="F298" s="28"/>
      <c r="G298" s="28"/>
      <c r="H298" s="28"/>
      <c r="I298" s="29"/>
      <c r="J298" s="29"/>
      <c r="K298" s="29"/>
      <c r="L298" s="17"/>
      <c r="N298" s="11">
        <v>0</v>
      </c>
      <c r="O298" s="17">
        <v>3.7735849056603959E-2</v>
      </c>
    </row>
    <row r="299" spans="3:17" x14ac:dyDescent="0.25">
      <c r="C299" s="10"/>
      <c r="D299" s="28"/>
      <c r="E299" s="28"/>
      <c r="F299" s="28"/>
      <c r="G299" s="28"/>
      <c r="H299" s="28"/>
      <c r="I299" s="29"/>
      <c r="J299" s="29"/>
      <c r="K299" s="29"/>
      <c r="L299" s="17"/>
      <c r="N299" s="11">
        <v>0</v>
      </c>
      <c r="O299" s="17">
        <v>1.8518518518518608E-2</v>
      </c>
    </row>
    <row r="300" spans="3:17" x14ac:dyDescent="0.25">
      <c r="C300" s="10"/>
      <c r="D300" s="28"/>
      <c r="E300" s="28"/>
      <c r="F300" s="28"/>
      <c r="G300" s="28"/>
      <c r="H300" s="28"/>
      <c r="I300" s="29"/>
      <c r="J300" s="29"/>
      <c r="K300" s="29"/>
      <c r="L300" s="17"/>
      <c r="N300" s="11">
        <v>0</v>
      </c>
      <c r="O300" s="17">
        <v>1.8518518518518608E-2</v>
      </c>
    </row>
    <row r="301" spans="3:17" x14ac:dyDescent="0.25">
      <c r="C301" s="10"/>
      <c r="D301" s="28"/>
      <c r="E301" s="28"/>
      <c r="F301" s="28"/>
      <c r="G301" s="28"/>
      <c r="H301" s="28"/>
      <c r="I301" s="29"/>
      <c r="J301" s="29"/>
      <c r="K301" s="29"/>
      <c r="L301" s="17"/>
      <c r="N301" s="11">
        <v>1.8181818181818268E-2</v>
      </c>
      <c r="O301" s="17">
        <v>3.7037037037037215E-2</v>
      </c>
    </row>
    <row r="302" spans="3:17" x14ac:dyDescent="0.25">
      <c r="C302" s="10"/>
      <c r="D302" s="28"/>
      <c r="E302" s="28"/>
      <c r="F302" s="28"/>
      <c r="G302" s="28"/>
      <c r="H302" s="28"/>
      <c r="I302" s="29"/>
      <c r="J302" s="29"/>
      <c r="K302" s="29"/>
      <c r="L302" s="17"/>
      <c r="N302" s="11">
        <v>0</v>
      </c>
      <c r="O302" s="17">
        <v>3.7037037037037215E-2</v>
      </c>
    </row>
    <row r="303" spans="3:17" x14ac:dyDescent="0.25">
      <c r="C303" s="10"/>
      <c r="D303" s="28"/>
      <c r="E303" s="28"/>
      <c r="F303" s="28"/>
      <c r="G303" s="28"/>
      <c r="H303" s="28"/>
      <c r="I303" s="29"/>
      <c r="J303" s="29"/>
      <c r="K303" s="29"/>
      <c r="L303" s="17"/>
      <c r="N303" s="11">
        <v>0</v>
      </c>
      <c r="O303" s="17">
        <v>1.8181818181818268E-2</v>
      </c>
      <c r="Q303" s="17"/>
    </row>
    <row r="304" spans="3:17" x14ac:dyDescent="0.25">
      <c r="C304" s="10"/>
      <c r="D304" s="28"/>
      <c r="E304" s="28"/>
      <c r="F304" s="28"/>
      <c r="G304" s="28"/>
      <c r="H304" s="28"/>
      <c r="I304" s="29"/>
      <c r="J304" s="29"/>
      <c r="K304" s="29"/>
      <c r="L304" s="17"/>
      <c r="N304" s="11">
        <v>1.7857142857142939E-2</v>
      </c>
      <c r="O304" s="17">
        <v>3.6363636363636535E-2</v>
      </c>
    </row>
    <row r="305" spans="3:17" x14ac:dyDescent="0.25">
      <c r="C305" s="10"/>
      <c r="D305" s="28"/>
      <c r="E305" s="28"/>
      <c r="F305" s="28"/>
      <c r="G305" s="28"/>
      <c r="H305" s="28"/>
      <c r="I305" s="29"/>
      <c r="J305" s="29"/>
      <c r="K305" s="29"/>
      <c r="L305" s="17"/>
      <c r="N305" s="11">
        <v>0</v>
      </c>
      <c r="O305" s="17">
        <v>3.6363636363636535E-2</v>
      </c>
    </row>
    <row r="306" spans="3:17" x14ac:dyDescent="0.25">
      <c r="C306" s="10"/>
      <c r="D306" s="28"/>
      <c r="E306" s="28"/>
      <c r="F306" s="28"/>
      <c r="G306" s="28"/>
      <c r="H306" s="28"/>
      <c r="I306" s="29"/>
      <c r="J306" s="29"/>
      <c r="K306" s="29"/>
      <c r="L306" s="17"/>
      <c r="N306" s="11">
        <v>1.7543859649122688E-2</v>
      </c>
      <c r="O306" s="17">
        <v>5.4545454545454598E-2</v>
      </c>
    </row>
    <row r="307" spans="3:17" x14ac:dyDescent="0.25">
      <c r="C307" s="10"/>
      <c r="D307" s="28"/>
      <c r="E307" s="28"/>
      <c r="F307" s="28"/>
      <c r="G307" s="28"/>
      <c r="H307" s="28"/>
      <c r="I307" s="29"/>
      <c r="J307" s="29"/>
      <c r="K307" s="29"/>
      <c r="L307" s="17"/>
      <c r="N307" s="11">
        <v>0</v>
      </c>
      <c r="O307" s="17">
        <v>5.4545454545454598E-2</v>
      </c>
    </row>
    <row r="308" spans="3:17" x14ac:dyDescent="0.25">
      <c r="C308" s="10"/>
      <c r="D308" s="28"/>
      <c r="E308" s="28"/>
      <c r="F308" s="28"/>
      <c r="G308" s="28"/>
      <c r="H308" s="28"/>
      <c r="I308" s="29"/>
      <c r="J308" s="29"/>
      <c r="K308" s="29"/>
      <c r="L308" s="17"/>
      <c r="N308" s="11">
        <v>3.4482758620689814E-2</v>
      </c>
      <c r="O308" s="17">
        <v>9.0909090909091134E-2</v>
      </c>
    </row>
    <row r="309" spans="3:17" x14ac:dyDescent="0.25">
      <c r="C309" s="10"/>
      <c r="D309" s="28"/>
      <c r="E309" s="28"/>
      <c r="F309" s="28"/>
      <c r="G309" s="28"/>
      <c r="H309" s="28"/>
      <c r="I309" s="29"/>
      <c r="J309" s="29"/>
      <c r="K309" s="29"/>
      <c r="L309" s="17"/>
      <c r="N309" s="11">
        <v>0</v>
      </c>
      <c r="O309" s="17">
        <v>9.0909090909091134E-2</v>
      </c>
    </row>
    <row r="310" spans="3:17" x14ac:dyDescent="0.25">
      <c r="C310" s="10"/>
      <c r="D310" s="28"/>
      <c r="E310" s="28"/>
      <c r="F310" s="28"/>
      <c r="G310" s="28"/>
      <c r="H310" s="28"/>
      <c r="I310" s="29"/>
      <c r="J310" s="29"/>
      <c r="K310" s="29"/>
      <c r="L310" s="17"/>
      <c r="N310" s="11">
        <v>1.6666666666666743E-2</v>
      </c>
      <c r="O310" s="17">
        <v>0.1090909090909094</v>
      </c>
    </row>
    <row r="311" spans="3:17" x14ac:dyDescent="0.25">
      <c r="C311" s="10"/>
      <c r="D311" s="28"/>
      <c r="E311" s="28"/>
      <c r="F311" s="28"/>
      <c r="G311" s="28"/>
      <c r="H311" s="28"/>
      <c r="I311" s="29"/>
      <c r="J311" s="29"/>
      <c r="K311" s="29"/>
      <c r="L311" s="17"/>
      <c r="N311" s="11">
        <v>0</v>
      </c>
      <c r="O311" s="17">
        <v>0.1090909090909094</v>
      </c>
    </row>
    <row r="312" spans="3:17" x14ac:dyDescent="0.25">
      <c r="C312" s="10"/>
      <c r="D312" s="28"/>
      <c r="E312" s="28"/>
      <c r="F312" s="28"/>
      <c r="G312" s="28"/>
      <c r="H312" s="28"/>
      <c r="I312" s="29"/>
      <c r="J312" s="29"/>
      <c r="K312" s="29"/>
      <c r="L312" s="17"/>
      <c r="N312" s="11">
        <v>1.6393442622950893E-2</v>
      </c>
      <c r="O312" s="17">
        <v>0.12727272727272768</v>
      </c>
    </row>
    <row r="313" spans="3:17" x14ac:dyDescent="0.25">
      <c r="C313" s="10"/>
      <c r="D313" s="28"/>
      <c r="E313" s="28"/>
      <c r="F313" s="28"/>
      <c r="G313" s="28"/>
      <c r="H313" s="28"/>
      <c r="I313" s="29"/>
      <c r="J313" s="29"/>
      <c r="K313" s="29"/>
      <c r="L313" s="17"/>
      <c r="N313" s="11">
        <v>1.6129032258064405E-2</v>
      </c>
      <c r="O313" s="17">
        <v>0.12500000000000017</v>
      </c>
    </row>
    <row r="314" spans="3:17" x14ac:dyDescent="0.25">
      <c r="C314" s="10"/>
      <c r="D314" s="28"/>
      <c r="E314" s="28"/>
      <c r="F314" s="28"/>
      <c r="G314" s="28"/>
      <c r="H314" s="28"/>
      <c r="I314" s="29"/>
      <c r="J314" s="29"/>
      <c r="K314" s="29"/>
      <c r="L314" s="17"/>
      <c r="N314" s="11">
        <v>0</v>
      </c>
      <c r="O314" s="17">
        <v>0.12500000000000017</v>
      </c>
    </row>
    <row r="315" spans="3:17" x14ac:dyDescent="0.25">
      <c r="C315" s="10"/>
      <c r="D315" s="28"/>
      <c r="E315" s="28"/>
      <c r="F315" s="28"/>
      <c r="G315" s="28"/>
      <c r="H315" s="28"/>
      <c r="I315" s="29"/>
      <c r="J315" s="29"/>
      <c r="K315" s="29"/>
      <c r="L315" s="17"/>
      <c r="N315" s="11">
        <v>0</v>
      </c>
      <c r="O315" s="17">
        <v>0.12500000000000017</v>
      </c>
      <c r="Q315" s="17"/>
    </row>
    <row r="316" spans="3:17" x14ac:dyDescent="0.25">
      <c r="C316" s="10"/>
      <c r="D316" s="28"/>
      <c r="E316" s="28"/>
      <c r="F316" s="28"/>
      <c r="G316" s="28"/>
      <c r="H316" s="28"/>
      <c r="I316" s="29"/>
      <c r="J316" s="29"/>
      <c r="K316" s="29"/>
      <c r="L316" s="17"/>
      <c r="N316" s="11">
        <v>3.174603174603189E-2</v>
      </c>
      <c r="O316" s="17">
        <v>0.1403508771929827</v>
      </c>
    </row>
    <row r="317" spans="3:17" x14ac:dyDescent="0.25">
      <c r="C317" s="10"/>
      <c r="D317" s="28"/>
      <c r="E317" s="28"/>
      <c r="F317" s="28"/>
      <c r="G317" s="28"/>
      <c r="H317" s="28"/>
      <c r="I317" s="29"/>
      <c r="J317" s="29"/>
      <c r="K317" s="29"/>
      <c r="L317" s="17"/>
      <c r="N317" s="11">
        <v>0</v>
      </c>
      <c r="O317" s="17">
        <v>0.1403508771929827</v>
      </c>
    </row>
    <row r="318" spans="3:17" x14ac:dyDescent="0.25">
      <c r="C318" s="10"/>
      <c r="D318" s="28"/>
      <c r="E318" s="28"/>
      <c r="F318" s="28"/>
      <c r="G318" s="28"/>
      <c r="H318" s="28"/>
      <c r="I318" s="29"/>
      <c r="J318" s="29"/>
      <c r="K318" s="29"/>
      <c r="L318" s="17"/>
      <c r="N318" s="11">
        <v>0</v>
      </c>
      <c r="O318" s="17">
        <v>0.12068965517241416</v>
      </c>
    </row>
    <row r="319" spans="3:17" x14ac:dyDescent="0.25">
      <c r="C319" s="10"/>
      <c r="D319" s="28"/>
      <c r="E319" s="28"/>
      <c r="F319" s="28"/>
      <c r="G319" s="28"/>
      <c r="H319" s="28"/>
      <c r="I319" s="29"/>
      <c r="J319" s="29"/>
      <c r="K319" s="29"/>
      <c r="L319" s="17"/>
      <c r="N319" s="11">
        <v>1.5384615384615451E-2</v>
      </c>
      <c r="O319" s="17">
        <v>0.13793103448275906</v>
      </c>
    </row>
    <row r="320" spans="3:17" x14ac:dyDescent="0.25">
      <c r="C320" s="10"/>
      <c r="D320" s="28"/>
      <c r="E320" s="28"/>
      <c r="F320" s="28"/>
      <c r="G320" s="28"/>
      <c r="H320" s="28"/>
      <c r="I320" s="29"/>
      <c r="J320" s="29"/>
      <c r="K320" s="29"/>
      <c r="L320" s="17"/>
      <c r="N320" s="11">
        <v>0</v>
      </c>
      <c r="O320" s="17">
        <v>0.10000000000000027</v>
      </c>
    </row>
    <row r="321" spans="3:17" x14ac:dyDescent="0.25">
      <c r="C321" s="10"/>
      <c r="D321" s="28"/>
      <c r="E321" s="28"/>
      <c r="F321" s="28"/>
      <c r="G321" s="28"/>
      <c r="H321" s="28"/>
      <c r="I321" s="29"/>
      <c r="J321" s="29"/>
      <c r="K321" s="29"/>
      <c r="L321" s="17"/>
      <c r="N321" s="11">
        <v>3.0303030303030262E-2</v>
      </c>
      <c r="O321" s="17">
        <v>0.13333333333333355</v>
      </c>
    </row>
    <row r="322" spans="3:17" x14ac:dyDescent="0.25">
      <c r="C322" s="10"/>
      <c r="D322" s="28"/>
      <c r="E322" s="28"/>
      <c r="F322" s="28"/>
      <c r="G322" s="28"/>
      <c r="H322" s="28"/>
      <c r="I322" s="29"/>
      <c r="J322" s="29"/>
      <c r="K322" s="29"/>
      <c r="L322" s="17"/>
      <c r="N322" s="11">
        <v>-1.470588235294124E-2</v>
      </c>
      <c r="O322" s="17">
        <v>9.8360655737704986E-2</v>
      </c>
    </row>
    <row r="323" spans="3:17" x14ac:dyDescent="0.25">
      <c r="C323" s="10"/>
      <c r="D323" s="28"/>
      <c r="E323" s="28"/>
      <c r="F323" s="28"/>
      <c r="G323" s="28"/>
      <c r="H323" s="28"/>
      <c r="I323" s="29"/>
      <c r="J323" s="29"/>
      <c r="K323" s="29"/>
      <c r="L323" s="17"/>
      <c r="N323" s="11">
        <v>0</v>
      </c>
      <c r="O323" s="17">
        <v>9.8360655737704986E-2</v>
      </c>
    </row>
    <row r="324" spans="3:17" x14ac:dyDescent="0.25">
      <c r="C324" s="10"/>
      <c r="D324" s="28"/>
      <c r="E324" s="28"/>
      <c r="F324" s="28"/>
      <c r="G324" s="28"/>
      <c r="H324" s="28"/>
      <c r="I324" s="29"/>
      <c r="J324" s="29"/>
      <c r="K324" s="29"/>
      <c r="L324" s="17"/>
      <c r="N324" s="11">
        <v>0</v>
      </c>
      <c r="O324" s="17">
        <v>8.0645161290322565E-2</v>
      </c>
    </row>
    <row r="325" spans="3:17" x14ac:dyDescent="0.25">
      <c r="C325" s="10"/>
      <c r="D325" s="28"/>
      <c r="E325" s="28"/>
      <c r="F325" s="28"/>
      <c r="G325" s="28"/>
      <c r="H325" s="28"/>
      <c r="I325" s="29"/>
      <c r="J325" s="29"/>
      <c r="K325" s="29"/>
      <c r="L325" s="17"/>
      <c r="N325" s="11">
        <v>1.4925373134328424E-2</v>
      </c>
      <c r="O325" s="17">
        <v>7.9365079365079541E-2</v>
      </c>
    </row>
    <row r="326" spans="3:17" x14ac:dyDescent="0.25">
      <c r="C326" s="10"/>
      <c r="D326" s="28"/>
      <c r="E326" s="28"/>
      <c r="F326" s="28"/>
      <c r="G326" s="28"/>
      <c r="H326" s="28"/>
      <c r="I326" s="29"/>
      <c r="J326" s="29"/>
      <c r="K326" s="29"/>
      <c r="L326" s="17"/>
      <c r="N326" s="11">
        <v>0</v>
      </c>
      <c r="O326" s="17">
        <v>7.9365079365079541E-2</v>
      </c>
    </row>
    <row r="327" spans="3:17" x14ac:dyDescent="0.25">
      <c r="C327" s="10"/>
      <c r="D327" s="28"/>
      <c r="E327" s="28"/>
      <c r="F327" s="28"/>
      <c r="G327" s="28"/>
      <c r="H327" s="28"/>
      <c r="I327" s="29"/>
      <c r="J327" s="29"/>
      <c r="K327" s="29"/>
      <c r="L327" s="17"/>
      <c r="N327" s="11">
        <v>0</v>
      </c>
      <c r="O327" s="17">
        <v>7.9365079365079541E-2</v>
      </c>
      <c r="Q327" s="17"/>
    </row>
    <row r="328" spans="3:17" x14ac:dyDescent="0.25">
      <c r="C328" s="10"/>
      <c r="D328" s="28"/>
      <c r="E328" s="28"/>
      <c r="F328" s="28"/>
      <c r="G328" s="28"/>
      <c r="H328" s="28"/>
      <c r="I328" s="29"/>
      <c r="J328" s="29"/>
      <c r="K328" s="29"/>
      <c r="L328" s="17"/>
      <c r="N328" s="11">
        <v>0</v>
      </c>
      <c r="O328" s="17">
        <v>4.6153846153846184E-2</v>
      </c>
    </row>
    <row r="329" spans="3:17" x14ac:dyDescent="0.25">
      <c r="C329" s="10"/>
      <c r="D329" s="28"/>
      <c r="E329" s="28"/>
      <c r="F329" s="28"/>
      <c r="G329" s="28"/>
      <c r="H329" s="28"/>
      <c r="I329" s="29"/>
      <c r="J329" s="29"/>
      <c r="K329" s="29"/>
      <c r="L329" s="17"/>
      <c r="N329" s="11">
        <v>0</v>
      </c>
      <c r="O329" s="17">
        <v>4.6153846153846184E-2</v>
      </c>
    </row>
    <row r="330" spans="3:17" x14ac:dyDescent="0.25">
      <c r="C330" s="10"/>
      <c r="D330" s="28"/>
      <c r="E330" s="28"/>
      <c r="F330" s="28"/>
      <c r="G330" s="28"/>
      <c r="H330" s="28"/>
      <c r="I330" s="29"/>
      <c r="J330" s="29"/>
      <c r="K330" s="29"/>
      <c r="L330" s="17"/>
      <c r="N330" s="11">
        <v>1.470588235294124E-2</v>
      </c>
      <c r="O330" s="17">
        <v>6.1538461538461632E-2</v>
      </c>
    </row>
    <row r="331" spans="3:17" x14ac:dyDescent="0.25">
      <c r="C331" s="10"/>
      <c r="D331" s="28"/>
      <c r="E331" s="28"/>
      <c r="F331" s="28"/>
      <c r="G331" s="28"/>
      <c r="H331" s="28"/>
      <c r="I331" s="29"/>
      <c r="J331" s="29"/>
      <c r="K331" s="29"/>
      <c r="L331" s="17"/>
      <c r="N331" s="11">
        <v>0</v>
      </c>
      <c r="O331" s="17">
        <v>4.5454545454545477E-2</v>
      </c>
    </row>
    <row r="332" spans="3:17" x14ac:dyDescent="0.25">
      <c r="C332" s="10"/>
      <c r="D332" s="28"/>
      <c r="E332" s="28"/>
      <c r="F332" s="28"/>
      <c r="G332" s="28"/>
      <c r="H332" s="28"/>
      <c r="I332" s="29"/>
      <c r="J332" s="29"/>
      <c r="K332" s="29"/>
      <c r="L332" s="17"/>
      <c r="N332" s="11">
        <v>0</v>
      </c>
      <c r="O332" s="17">
        <v>4.5454545454545477E-2</v>
      </c>
    </row>
    <row r="333" spans="3:17" x14ac:dyDescent="0.25">
      <c r="C333" s="10"/>
      <c r="D333" s="28"/>
      <c r="E333" s="28"/>
      <c r="F333" s="28"/>
      <c r="G333" s="28"/>
      <c r="H333" s="28"/>
      <c r="I333" s="29"/>
      <c r="J333" s="29"/>
      <c r="K333" s="29"/>
      <c r="L333" s="17"/>
      <c r="N333" s="11">
        <v>1.4492753623188468E-2</v>
      </c>
      <c r="O333" s="17">
        <v>2.9411764705882481E-2</v>
      </c>
    </row>
    <row r="334" spans="3:17" x14ac:dyDescent="0.25">
      <c r="C334" s="10"/>
      <c r="D334" s="28"/>
      <c r="E334" s="28"/>
      <c r="F334" s="28"/>
      <c r="G334" s="28"/>
      <c r="H334" s="28"/>
      <c r="I334" s="29"/>
      <c r="J334" s="29"/>
      <c r="K334" s="29"/>
      <c r="L334" s="17"/>
      <c r="N334" s="11">
        <v>0</v>
      </c>
      <c r="O334" s="17">
        <v>4.4776119402985273E-2</v>
      </c>
    </row>
    <row r="335" spans="3:17" x14ac:dyDescent="0.25">
      <c r="C335" s="10"/>
      <c r="D335" s="28"/>
      <c r="E335" s="28"/>
      <c r="F335" s="28"/>
      <c r="G335" s="28"/>
      <c r="H335" s="28"/>
      <c r="I335" s="29"/>
      <c r="J335" s="29"/>
      <c r="K335" s="29"/>
      <c r="L335" s="17"/>
      <c r="N335" s="11">
        <v>-1.4285714285714346E-2</v>
      </c>
      <c r="O335" s="17">
        <v>2.9850746268656848E-2</v>
      </c>
    </row>
    <row r="336" spans="3:17" x14ac:dyDescent="0.25">
      <c r="C336" s="10"/>
      <c r="D336" s="28"/>
      <c r="E336" s="28"/>
      <c r="F336" s="28"/>
      <c r="G336" s="28"/>
      <c r="H336" s="28"/>
      <c r="I336" s="29"/>
      <c r="J336" s="29"/>
      <c r="K336" s="29"/>
      <c r="L336" s="17"/>
      <c r="N336" s="11">
        <v>0</v>
      </c>
      <c r="O336" s="17">
        <v>2.9850746268656848E-2</v>
      </c>
    </row>
    <row r="337" spans="3:17" x14ac:dyDescent="0.25">
      <c r="C337" s="10"/>
      <c r="D337" s="28"/>
      <c r="E337" s="28"/>
      <c r="F337" s="28"/>
      <c r="G337" s="28"/>
      <c r="H337" s="28"/>
      <c r="I337" s="29"/>
      <c r="J337" s="29"/>
      <c r="K337" s="29"/>
      <c r="L337" s="17"/>
      <c r="N337" s="11">
        <v>0</v>
      </c>
      <c r="O337" s="17">
        <v>1.470588235294124E-2</v>
      </c>
    </row>
    <row r="338" spans="3:17" x14ac:dyDescent="0.25">
      <c r="C338" s="10"/>
      <c r="D338" s="28"/>
      <c r="E338" s="28"/>
      <c r="F338" s="28"/>
      <c r="G338" s="28"/>
      <c r="H338" s="28"/>
      <c r="I338" s="29"/>
      <c r="J338" s="29"/>
      <c r="K338" s="29"/>
      <c r="L338" s="17"/>
      <c r="N338" s="11">
        <v>1.4492753623188468E-2</v>
      </c>
      <c r="O338" s="17">
        <v>2.9411764705882481E-2</v>
      </c>
    </row>
    <row r="339" spans="3:17" x14ac:dyDescent="0.25">
      <c r="C339" s="10"/>
      <c r="D339" s="28"/>
      <c r="E339" s="28"/>
      <c r="F339" s="28"/>
      <c r="G339" s="28"/>
      <c r="H339" s="28"/>
      <c r="I339" s="29"/>
      <c r="J339" s="29"/>
      <c r="K339" s="29"/>
      <c r="L339" s="17"/>
      <c r="N339" s="11">
        <v>-1.4285714285714346E-2</v>
      </c>
      <c r="O339" s="17">
        <v>1.470588235294124E-2</v>
      </c>
      <c r="Q339" s="17"/>
    </row>
    <row r="340" spans="3:17" x14ac:dyDescent="0.25">
      <c r="C340" s="10"/>
      <c r="D340" s="28"/>
      <c r="E340" s="28"/>
      <c r="F340" s="28"/>
      <c r="G340" s="28"/>
      <c r="H340" s="28"/>
      <c r="I340" s="29"/>
      <c r="J340" s="29"/>
      <c r="K340" s="29"/>
      <c r="L340" s="17"/>
      <c r="N340" s="11">
        <v>0</v>
      </c>
      <c r="O340" s="17">
        <v>1.470588235294124E-2</v>
      </c>
    </row>
    <row r="341" spans="3:17" x14ac:dyDescent="0.25">
      <c r="C341" s="10"/>
      <c r="D341" s="28"/>
      <c r="E341" s="28"/>
      <c r="F341" s="28"/>
      <c r="G341" s="28"/>
      <c r="H341" s="28"/>
      <c r="I341" s="29"/>
      <c r="J341" s="29"/>
      <c r="K341" s="29"/>
      <c r="L341" s="17"/>
      <c r="N341" s="11">
        <v>0</v>
      </c>
      <c r="O341" s="17">
        <v>1.470588235294124E-2</v>
      </c>
    </row>
    <row r="342" spans="3:17" x14ac:dyDescent="0.25">
      <c r="C342" s="10"/>
      <c r="D342" s="28"/>
      <c r="E342" s="28"/>
      <c r="F342" s="28"/>
      <c r="G342" s="28"/>
      <c r="H342" s="28"/>
      <c r="I342" s="29"/>
      <c r="J342" s="29"/>
      <c r="K342" s="29"/>
      <c r="L342" s="17"/>
      <c r="N342" s="11">
        <v>1.4492753623188468E-2</v>
      </c>
      <c r="O342" s="17">
        <v>1.4492753623188468E-2</v>
      </c>
    </row>
    <row r="343" spans="3:17" x14ac:dyDescent="0.25">
      <c r="C343" s="10"/>
      <c r="D343" s="28"/>
      <c r="E343" s="28"/>
      <c r="F343" s="28"/>
      <c r="G343" s="28"/>
      <c r="H343" s="28"/>
      <c r="I343" s="29"/>
      <c r="J343" s="29"/>
      <c r="K343" s="29"/>
      <c r="L343" s="17"/>
      <c r="N343" s="11">
        <v>0</v>
      </c>
      <c r="O343" s="17">
        <v>1.4492753623188468E-2</v>
      </c>
    </row>
    <row r="344" spans="3:17" x14ac:dyDescent="0.25">
      <c r="C344" s="10"/>
      <c r="D344" s="28"/>
      <c r="E344" s="28"/>
      <c r="F344" s="28"/>
      <c r="G344" s="28"/>
      <c r="H344" s="28"/>
      <c r="I344" s="29"/>
      <c r="J344" s="29"/>
      <c r="K344" s="29"/>
      <c r="L344" s="17"/>
      <c r="N344" s="11">
        <v>0</v>
      </c>
      <c r="O344" s="17">
        <v>1.4492753623188468E-2</v>
      </c>
    </row>
    <row r="345" spans="3:17" x14ac:dyDescent="0.25">
      <c r="C345" s="10"/>
      <c r="D345" s="28"/>
      <c r="E345" s="28"/>
      <c r="F345" s="28"/>
      <c r="G345" s="28"/>
      <c r="H345" s="28"/>
      <c r="I345" s="29"/>
      <c r="J345" s="29"/>
      <c r="K345" s="29"/>
      <c r="L345" s="17"/>
      <c r="N345" s="11">
        <v>0</v>
      </c>
      <c r="O345" s="17">
        <v>0</v>
      </c>
    </row>
    <row r="346" spans="3:17" x14ac:dyDescent="0.25">
      <c r="C346" s="10"/>
      <c r="D346" s="28"/>
      <c r="E346" s="28"/>
      <c r="F346" s="28"/>
      <c r="G346" s="28"/>
      <c r="H346" s="28"/>
      <c r="I346" s="29"/>
      <c r="J346" s="29"/>
      <c r="K346" s="29"/>
      <c r="L346" s="17"/>
      <c r="N346" s="11">
        <v>2.8571428571428529E-2</v>
      </c>
      <c r="O346" s="17">
        <v>2.8571428571428529E-2</v>
      </c>
    </row>
    <row r="347" spans="3:17" x14ac:dyDescent="0.25">
      <c r="C347" s="10"/>
      <c r="D347" s="28"/>
      <c r="E347" s="28"/>
      <c r="F347" s="28"/>
      <c r="G347" s="28"/>
      <c r="H347" s="28"/>
      <c r="I347" s="29"/>
      <c r="J347" s="29"/>
      <c r="K347" s="29"/>
      <c r="L347" s="17"/>
      <c r="N347" s="11">
        <v>-1.3888888888888791E-2</v>
      </c>
      <c r="O347" s="17">
        <v>2.8985507246376937E-2</v>
      </c>
    </row>
    <row r="348" spans="3:17" x14ac:dyDescent="0.25">
      <c r="C348" s="10"/>
      <c r="D348" s="28"/>
      <c r="E348" s="28"/>
      <c r="F348" s="28"/>
      <c r="G348" s="28"/>
      <c r="H348" s="28"/>
      <c r="I348" s="29"/>
      <c r="J348" s="29"/>
      <c r="K348" s="29"/>
      <c r="L348" s="17"/>
      <c r="N348" s="11">
        <v>0</v>
      </c>
      <c r="O348" s="17">
        <v>2.8985507246376937E-2</v>
      </c>
    </row>
    <row r="349" spans="3:17" x14ac:dyDescent="0.25">
      <c r="C349" s="10"/>
      <c r="D349" s="28"/>
      <c r="E349" s="28"/>
      <c r="F349" s="28"/>
      <c r="G349" s="28"/>
      <c r="H349" s="28"/>
      <c r="I349" s="29"/>
      <c r="J349" s="29"/>
      <c r="K349" s="29"/>
      <c r="L349" s="17"/>
      <c r="N349" s="11">
        <v>1.4084507042253419E-2</v>
      </c>
      <c r="O349" s="17">
        <v>4.3478260869565237E-2</v>
      </c>
    </row>
    <row r="350" spans="3:17" x14ac:dyDescent="0.25">
      <c r="C350" s="10"/>
      <c r="D350" s="28"/>
      <c r="E350" s="28"/>
      <c r="F350" s="28"/>
      <c r="G350" s="28"/>
      <c r="H350" s="28"/>
      <c r="I350" s="29"/>
      <c r="J350" s="29"/>
      <c r="K350" s="29"/>
      <c r="L350" s="17"/>
      <c r="N350" s="11">
        <v>0</v>
      </c>
      <c r="O350" s="17">
        <v>2.8571428571428529E-2</v>
      </c>
    </row>
    <row r="351" spans="3:17" x14ac:dyDescent="0.25">
      <c r="C351" s="10"/>
      <c r="D351" s="28"/>
      <c r="E351" s="28"/>
      <c r="F351" s="28"/>
      <c r="G351" s="28"/>
      <c r="H351" s="28"/>
      <c r="I351" s="29"/>
      <c r="J351" s="29"/>
      <c r="K351" s="29"/>
      <c r="L351" s="17"/>
      <c r="N351" s="11">
        <v>0</v>
      </c>
      <c r="O351" s="17">
        <v>4.3478260869565237E-2</v>
      </c>
      <c r="Q351" s="17"/>
    </row>
    <row r="352" spans="3:17" x14ac:dyDescent="0.25">
      <c r="C352" s="10"/>
      <c r="D352" s="28"/>
      <c r="E352" s="28"/>
      <c r="F352" s="28"/>
      <c r="G352" s="28"/>
      <c r="H352" s="28"/>
      <c r="I352" s="29"/>
      <c r="J352" s="29"/>
      <c r="K352" s="29"/>
      <c r="L352" s="17"/>
      <c r="N352" s="11">
        <v>1.3888888888888949E-2</v>
      </c>
      <c r="O352" s="17">
        <v>5.7971014492753707E-2</v>
      </c>
    </row>
    <row r="353" spans="3:17" x14ac:dyDescent="0.25">
      <c r="C353" s="10"/>
      <c r="D353" s="28"/>
      <c r="E353" s="28"/>
      <c r="F353" s="28"/>
      <c r="G353" s="28"/>
      <c r="H353" s="28"/>
      <c r="I353" s="29"/>
      <c r="J353" s="29"/>
      <c r="K353" s="29"/>
      <c r="L353" s="17"/>
      <c r="N353" s="11">
        <v>-1.369863013698636E-2</v>
      </c>
      <c r="O353" s="17">
        <v>4.3478260869565237E-2</v>
      </c>
    </row>
    <row r="354" spans="3:17" x14ac:dyDescent="0.25">
      <c r="C354" s="10"/>
      <c r="D354" s="28"/>
      <c r="E354" s="28"/>
      <c r="F354" s="28"/>
      <c r="G354" s="28"/>
      <c r="H354" s="28"/>
      <c r="I354" s="29"/>
      <c r="J354" s="29"/>
      <c r="K354" s="29"/>
      <c r="L354" s="17"/>
      <c r="N354" s="11">
        <v>1.3888888888888949E-2</v>
      </c>
      <c r="O354" s="17">
        <v>4.2857142857142878E-2</v>
      </c>
    </row>
    <row r="355" spans="3:17" x14ac:dyDescent="0.25">
      <c r="C355" s="10"/>
      <c r="D355" s="28"/>
      <c r="E355" s="28"/>
      <c r="F355" s="28"/>
      <c r="G355" s="28"/>
      <c r="H355" s="28"/>
      <c r="I355" s="29"/>
      <c r="J355" s="29"/>
      <c r="K355" s="29"/>
      <c r="L355" s="17"/>
      <c r="N355" s="11">
        <v>0</v>
      </c>
      <c r="O355" s="17">
        <v>4.2857142857142878E-2</v>
      </c>
    </row>
    <row r="356" spans="3:17" x14ac:dyDescent="0.25">
      <c r="C356" s="10"/>
      <c r="D356" s="28"/>
      <c r="E356" s="28"/>
      <c r="F356" s="28"/>
      <c r="G356" s="28"/>
      <c r="H356" s="28"/>
      <c r="I356" s="29"/>
      <c r="J356" s="29"/>
      <c r="K356" s="29"/>
      <c r="L356" s="17"/>
      <c r="N356" s="11">
        <v>0</v>
      </c>
      <c r="O356" s="17">
        <v>4.2857142857142878E-2</v>
      </c>
    </row>
    <row r="357" spans="3:17" x14ac:dyDescent="0.25">
      <c r="C357" s="10"/>
      <c r="D357" s="28"/>
      <c r="E357" s="28"/>
      <c r="F357" s="28"/>
      <c r="G357" s="28"/>
      <c r="H357" s="28"/>
      <c r="I357" s="29"/>
      <c r="J357" s="29"/>
      <c r="K357" s="29"/>
      <c r="L357" s="17"/>
      <c r="N357" s="11">
        <v>1.369863013698636E-2</v>
      </c>
      <c r="O357" s="17">
        <v>5.7142857142857224E-2</v>
      </c>
    </row>
    <row r="358" spans="3:17" x14ac:dyDescent="0.25">
      <c r="C358" s="10"/>
      <c r="D358" s="28"/>
      <c r="E358" s="28"/>
      <c r="F358" s="28"/>
      <c r="G358" s="28"/>
      <c r="H358" s="28"/>
      <c r="I358" s="29"/>
      <c r="J358" s="29"/>
      <c r="K358" s="29"/>
      <c r="L358" s="17"/>
      <c r="N358" s="11">
        <v>0</v>
      </c>
      <c r="O358" s="17">
        <v>2.7777777777777898E-2</v>
      </c>
    </row>
    <row r="359" spans="3:17" x14ac:dyDescent="0.25">
      <c r="C359" s="10"/>
      <c r="D359" s="28"/>
      <c r="E359" s="28"/>
      <c r="F359" s="28"/>
      <c r="G359" s="28"/>
      <c r="H359" s="28"/>
      <c r="I359" s="29"/>
      <c r="J359" s="29"/>
      <c r="K359" s="29"/>
      <c r="L359" s="17"/>
      <c r="N359" s="11">
        <v>0</v>
      </c>
      <c r="O359" s="17">
        <v>4.2253521126760576E-2</v>
      </c>
    </row>
    <row r="360" spans="3:17" x14ac:dyDescent="0.25">
      <c r="C360" s="10"/>
      <c r="D360" s="28"/>
      <c r="E360" s="28"/>
      <c r="F360" s="28"/>
      <c r="G360" s="28"/>
      <c r="H360" s="28"/>
      <c r="I360" s="29"/>
      <c r="J360" s="29"/>
      <c r="K360" s="29"/>
      <c r="L360" s="17"/>
      <c r="N360" s="11">
        <v>1.351351351351357E-2</v>
      </c>
      <c r="O360" s="17">
        <v>5.6338028169014162E-2</v>
      </c>
    </row>
    <row r="361" spans="3:17" x14ac:dyDescent="0.25">
      <c r="C361" s="10"/>
      <c r="D361" s="28"/>
      <c r="E361" s="28"/>
      <c r="F361" s="28"/>
      <c r="G361" s="28"/>
      <c r="H361" s="28"/>
      <c r="I361" s="29"/>
      <c r="J361" s="29"/>
      <c r="K361" s="29"/>
      <c r="L361" s="17"/>
      <c r="N361" s="11">
        <v>1.3333333333333388E-2</v>
      </c>
      <c r="O361" s="17">
        <v>5.5555555555555795E-2</v>
      </c>
    </row>
    <row r="362" spans="3:17" x14ac:dyDescent="0.25">
      <c r="C362" s="10"/>
      <c r="D362" s="28"/>
      <c r="E362" s="28"/>
      <c r="F362" s="28"/>
      <c r="G362" s="28"/>
      <c r="H362" s="28"/>
      <c r="I362" s="29"/>
      <c r="J362" s="29"/>
      <c r="K362" s="29"/>
      <c r="L362" s="17"/>
      <c r="N362" s="11">
        <v>1.3157894736842009E-2</v>
      </c>
      <c r="O362" s="17">
        <v>6.9444444444444586E-2</v>
      </c>
    </row>
    <row r="363" spans="3:17" x14ac:dyDescent="0.25">
      <c r="C363" s="10"/>
      <c r="D363" s="28"/>
      <c r="E363" s="28"/>
      <c r="F363" s="28"/>
      <c r="G363" s="28"/>
      <c r="H363" s="28"/>
      <c r="I363" s="29"/>
      <c r="J363" s="29"/>
      <c r="K363" s="29"/>
      <c r="L363" s="17"/>
      <c r="N363" s="11">
        <v>0</v>
      </c>
      <c r="O363" s="17">
        <v>6.9444444444444586E-2</v>
      </c>
      <c r="Q363" s="17"/>
    </row>
    <row r="364" spans="3:17" x14ac:dyDescent="0.25">
      <c r="C364" s="10"/>
      <c r="D364" s="28"/>
      <c r="E364" s="28"/>
      <c r="F364" s="28"/>
      <c r="G364" s="28"/>
      <c r="H364" s="28"/>
      <c r="I364" s="29"/>
      <c r="J364" s="29"/>
      <c r="K364" s="29"/>
      <c r="L364" s="17"/>
      <c r="N364" s="11">
        <v>0</v>
      </c>
      <c r="O364" s="17">
        <v>5.4794520547945279E-2</v>
      </c>
    </row>
    <row r="365" spans="3:17" x14ac:dyDescent="0.25">
      <c r="C365" s="10"/>
      <c r="D365" s="28"/>
      <c r="E365" s="28"/>
      <c r="F365" s="28"/>
      <c r="G365" s="28"/>
      <c r="H365" s="28"/>
      <c r="I365" s="29"/>
      <c r="J365" s="29"/>
      <c r="K365" s="29"/>
      <c r="L365" s="17"/>
      <c r="N365" s="11">
        <v>-1.2987012987012892E-2</v>
      </c>
      <c r="O365" s="17">
        <v>5.5555555555555795E-2</v>
      </c>
    </row>
    <row r="366" spans="3:17" x14ac:dyDescent="0.25">
      <c r="C366" s="10"/>
      <c r="D366" s="28"/>
      <c r="E366" s="28"/>
      <c r="F366" s="28"/>
      <c r="G366" s="28"/>
      <c r="H366" s="28"/>
      <c r="I366" s="29"/>
      <c r="J366" s="29"/>
      <c r="K366" s="29"/>
      <c r="L366" s="17"/>
      <c r="N366" s="11">
        <v>2.6315789473684167E-2</v>
      </c>
      <c r="O366" s="17">
        <v>6.8493150684931642E-2</v>
      </c>
    </row>
    <row r="367" spans="3:17" x14ac:dyDescent="0.25">
      <c r="C367" s="10"/>
      <c r="D367" s="28"/>
      <c r="E367" s="28"/>
      <c r="F367" s="28"/>
      <c r="G367" s="28"/>
      <c r="H367" s="28"/>
      <c r="I367" s="29"/>
      <c r="J367" s="29"/>
      <c r="K367" s="29"/>
      <c r="L367" s="17"/>
      <c r="N367" s="11">
        <v>1.2820512820512872E-2</v>
      </c>
      <c r="O367" s="17">
        <v>8.2191780821917998E-2</v>
      </c>
    </row>
    <row r="368" spans="3:17" x14ac:dyDescent="0.25">
      <c r="C368" s="10"/>
      <c r="D368" s="28"/>
      <c r="E368" s="28"/>
      <c r="F368" s="28"/>
      <c r="G368" s="28"/>
      <c r="H368" s="28"/>
      <c r="I368" s="29"/>
      <c r="J368" s="29"/>
      <c r="K368" s="29"/>
      <c r="L368" s="17"/>
      <c r="N368" s="11">
        <v>-1.2658227848101318E-2</v>
      </c>
      <c r="O368" s="17">
        <v>6.8493150684931642E-2</v>
      </c>
    </row>
    <row r="369" spans="3:17" x14ac:dyDescent="0.25">
      <c r="C369" s="10"/>
      <c r="D369" s="28"/>
      <c r="E369" s="28"/>
      <c r="F369" s="28"/>
      <c r="G369" s="28"/>
      <c r="H369" s="28"/>
      <c r="I369" s="29"/>
      <c r="J369" s="29"/>
      <c r="K369" s="29"/>
      <c r="L369" s="17"/>
      <c r="N369" s="11">
        <v>0</v>
      </c>
      <c r="O369" s="17">
        <v>5.4054054054054126E-2</v>
      </c>
    </row>
    <row r="370" spans="3:17" x14ac:dyDescent="0.25">
      <c r="C370" s="10"/>
      <c r="D370" s="28"/>
      <c r="E370" s="28"/>
      <c r="F370" s="28"/>
      <c r="G370" s="28"/>
      <c r="H370" s="28"/>
      <c r="I370" s="29"/>
      <c r="J370" s="29"/>
      <c r="K370" s="29"/>
      <c r="L370" s="17"/>
      <c r="N370" s="11">
        <v>0</v>
      </c>
      <c r="O370" s="17">
        <v>5.4054054054054126E-2</v>
      </c>
    </row>
    <row r="371" spans="3:17" x14ac:dyDescent="0.25">
      <c r="C371" s="10"/>
      <c r="D371" s="28"/>
      <c r="E371" s="28"/>
      <c r="F371" s="28"/>
      <c r="G371" s="28"/>
      <c r="H371" s="28"/>
      <c r="I371" s="29"/>
      <c r="J371" s="29"/>
      <c r="K371" s="29"/>
      <c r="L371" s="17"/>
      <c r="N371" s="11">
        <v>0</v>
      </c>
      <c r="O371" s="17">
        <v>5.4054054054054126E-2</v>
      </c>
    </row>
    <row r="372" spans="3:17" x14ac:dyDescent="0.25">
      <c r="C372" s="10"/>
      <c r="D372" s="28"/>
      <c r="E372" s="28"/>
      <c r="F372" s="28"/>
      <c r="G372" s="28"/>
      <c r="H372" s="28"/>
      <c r="I372" s="29"/>
      <c r="J372" s="29"/>
      <c r="K372" s="29"/>
      <c r="L372" s="17"/>
      <c r="N372" s="11">
        <v>0</v>
      </c>
      <c r="O372" s="17">
        <v>4.0000000000000015E-2</v>
      </c>
    </row>
    <row r="373" spans="3:17" x14ac:dyDescent="0.25">
      <c r="C373" s="10"/>
      <c r="D373" s="28"/>
      <c r="E373" s="28"/>
      <c r="F373" s="28"/>
      <c r="G373" s="28"/>
      <c r="H373" s="28"/>
      <c r="I373" s="29"/>
      <c r="J373" s="29"/>
      <c r="K373" s="29"/>
      <c r="L373" s="17"/>
      <c r="N373" s="11">
        <v>1.2820512820512872E-2</v>
      </c>
      <c r="O373" s="17">
        <v>3.9473684210526327E-2</v>
      </c>
    </row>
    <row r="374" spans="3:17" x14ac:dyDescent="0.25">
      <c r="C374" s="10"/>
      <c r="D374" s="28"/>
      <c r="E374" s="28"/>
      <c r="F374" s="28"/>
      <c r="G374" s="28"/>
      <c r="H374" s="28"/>
      <c r="I374" s="29"/>
      <c r="J374" s="29"/>
      <c r="K374" s="29"/>
      <c r="L374" s="17"/>
      <c r="N374" s="11">
        <v>0</v>
      </c>
      <c r="O374" s="17">
        <v>2.597402597402608E-2</v>
      </c>
    </row>
    <row r="375" spans="3:17" x14ac:dyDescent="0.25">
      <c r="C375" s="10"/>
      <c r="D375" s="28"/>
      <c r="E375" s="28"/>
      <c r="F375" s="28"/>
      <c r="G375" s="28"/>
      <c r="H375" s="28"/>
      <c r="I375" s="29"/>
      <c r="J375" s="29"/>
      <c r="K375" s="29"/>
      <c r="L375" s="17"/>
      <c r="N375" s="11">
        <v>0</v>
      </c>
      <c r="O375" s="17">
        <v>2.597402597402608E-2</v>
      </c>
      <c r="Q375" s="17"/>
    </row>
    <row r="376" spans="3:17" x14ac:dyDescent="0.25">
      <c r="C376" s="10"/>
      <c r="D376" s="28"/>
      <c r="E376" s="28"/>
      <c r="F376" s="28"/>
      <c r="G376" s="28"/>
      <c r="H376" s="28"/>
      <c r="I376" s="29"/>
      <c r="J376" s="29"/>
      <c r="K376" s="29"/>
      <c r="L376" s="17"/>
      <c r="N376" s="11">
        <v>1.2658227848101318E-2</v>
      </c>
      <c r="O376" s="17">
        <v>3.896103896103912E-2</v>
      </c>
    </row>
    <row r="377" spans="3:17" x14ac:dyDescent="0.25">
      <c r="C377" s="10"/>
      <c r="D377" s="28"/>
      <c r="E377" s="28"/>
      <c r="F377" s="28"/>
      <c r="G377" s="28"/>
      <c r="H377" s="28"/>
      <c r="I377" s="29"/>
      <c r="J377" s="29"/>
      <c r="K377" s="29"/>
      <c r="L377" s="17"/>
      <c r="N377" s="11">
        <v>0</v>
      </c>
      <c r="O377" s="17">
        <v>5.2631578947368481E-2</v>
      </c>
    </row>
    <row r="378" spans="3:17" x14ac:dyDescent="0.25">
      <c r="C378" s="10"/>
      <c r="D378" s="28"/>
      <c r="E378" s="28"/>
      <c r="F378" s="28"/>
      <c r="G378" s="28"/>
      <c r="H378" s="28"/>
      <c r="I378" s="29"/>
      <c r="J378" s="29"/>
      <c r="K378" s="29"/>
      <c r="L378" s="17"/>
      <c r="N378" s="11">
        <v>0</v>
      </c>
      <c r="O378" s="17">
        <v>2.5641025641025744E-2</v>
      </c>
    </row>
    <row r="379" spans="3:17" x14ac:dyDescent="0.25">
      <c r="C379" s="10"/>
      <c r="D379" s="28"/>
      <c r="E379" s="28"/>
      <c r="F379" s="28"/>
      <c r="G379" s="28"/>
      <c r="H379" s="28"/>
      <c r="I379" s="29"/>
      <c r="J379" s="29"/>
      <c r="K379" s="29"/>
      <c r="L379" s="17"/>
      <c r="N379" s="11">
        <v>0</v>
      </c>
      <c r="O379" s="17">
        <v>1.2658227848101318E-2</v>
      </c>
    </row>
    <row r="380" spans="3:17" x14ac:dyDescent="0.25">
      <c r="C380" s="10"/>
      <c r="D380" s="28"/>
      <c r="E380" s="28"/>
      <c r="F380" s="28"/>
      <c r="G380" s="28"/>
      <c r="H380" s="28"/>
      <c r="I380" s="29"/>
      <c r="J380" s="29"/>
      <c r="K380" s="29"/>
      <c r="L380" s="17"/>
      <c r="N380" s="11">
        <v>0</v>
      </c>
      <c r="O380" s="17">
        <v>2.5641025641025744E-2</v>
      </c>
    </row>
    <row r="381" spans="3:17" x14ac:dyDescent="0.25">
      <c r="C381" s="10"/>
      <c r="D381" s="28"/>
      <c r="E381" s="28"/>
      <c r="F381" s="28"/>
      <c r="G381" s="28"/>
      <c r="H381" s="28"/>
      <c r="I381" s="29"/>
      <c r="J381" s="29"/>
      <c r="K381" s="29"/>
      <c r="L381" s="17"/>
      <c r="N381" s="11">
        <v>1.2499999999999907E-2</v>
      </c>
      <c r="O381" s="17">
        <v>3.8461538461538471E-2</v>
      </c>
    </row>
    <row r="382" spans="3:17" x14ac:dyDescent="0.25">
      <c r="C382" s="10"/>
      <c r="D382" s="28"/>
      <c r="E382" s="28"/>
      <c r="F382" s="28"/>
      <c r="G382" s="28"/>
      <c r="H382" s="28"/>
      <c r="I382" s="29"/>
      <c r="J382" s="29"/>
      <c r="K382" s="29"/>
      <c r="L382" s="17"/>
      <c r="N382" s="11">
        <v>0</v>
      </c>
      <c r="O382" s="17">
        <v>3.8461538461538471E-2</v>
      </c>
    </row>
    <row r="383" spans="3:17" x14ac:dyDescent="0.25">
      <c r="C383" s="10"/>
      <c r="D383" s="28"/>
      <c r="E383" s="28"/>
      <c r="F383" s="28"/>
      <c r="G383" s="28"/>
      <c r="H383" s="28"/>
      <c r="I383" s="29"/>
      <c r="J383" s="29"/>
      <c r="K383" s="29"/>
      <c r="L383" s="17"/>
      <c r="N383" s="11">
        <v>1.2345679012345729E-2</v>
      </c>
      <c r="O383" s="17">
        <v>5.1282051282051343E-2</v>
      </c>
    </row>
    <row r="384" spans="3:17" x14ac:dyDescent="0.25">
      <c r="C384" s="10"/>
      <c r="D384" s="28"/>
      <c r="E384" s="28"/>
      <c r="F384" s="28"/>
      <c r="G384" s="28"/>
      <c r="H384" s="28"/>
      <c r="I384" s="29"/>
      <c r="J384" s="29"/>
      <c r="K384" s="29"/>
      <c r="L384" s="17"/>
      <c r="N384" s="11">
        <v>-1.2195121951219561E-2</v>
      </c>
      <c r="O384" s="17">
        <v>3.8461538461538471E-2</v>
      </c>
    </row>
    <row r="385" spans="3:17" x14ac:dyDescent="0.25">
      <c r="C385" s="10"/>
      <c r="D385" s="28"/>
      <c r="E385" s="28"/>
      <c r="F385" s="28"/>
      <c r="G385" s="28"/>
      <c r="H385" s="28"/>
      <c r="I385" s="29"/>
      <c r="J385" s="29"/>
      <c r="K385" s="29"/>
      <c r="L385" s="17"/>
      <c r="N385" s="11">
        <v>1.2345679012345729E-2</v>
      </c>
      <c r="O385" s="17">
        <v>3.7974683544303806E-2</v>
      </c>
    </row>
    <row r="386" spans="3:17" x14ac:dyDescent="0.25">
      <c r="C386" s="10"/>
      <c r="D386" s="28"/>
      <c r="E386" s="28"/>
      <c r="F386" s="28"/>
      <c r="G386" s="28"/>
      <c r="H386" s="28"/>
      <c r="I386" s="29"/>
      <c r="J386" s="29"/>
      <c r="K386" s="29"/>
      <c r="L386" s="17"/>
      <c r="N386" s="11">
        <v>1.2195121951219561E-2</v>
      </c>
      <c r="O386" s="17">
        <v>5.0632911392405125E-2</v>
      </c>
    </row>
    <row r="387" spans="3:17" x14ac:dyDescent="0.25">
      <c r="C387" s="10"/>
      <c r="D387" s="28"/>
      <c r="E387" s="28"/>
      <c r="F387" s="28"/>
      <c r="G387" s="28"/>
      <c r="H387" s="28"/>
      <c r="I387" s="29"/>
      <c r="J387" s="29"/>
      <c r="K387" s="29"/>
      <c r="L387" s="17"/>
      <c r="N387" s="11">
        <v>0</v>
      </c>
      <c r="O387" s="17">
        <v>5.0632911392405125E-2</v>
      </c>
      <c r="Q387" s="17"/>
    </row>
    <row r="388" spans="3:17" x14ac:dyDescent="0.25">
      <c r="C388" s="10"/>
      <c r="D388" s="28"/>
      <c r="E388" s="28"/>
      <c r="F388" s="28"/>
      <c r="G388" s="28"/>
      <c r="H388" s="28"/>
      <c r="I388" s="29"/>
      <c r="J388" s="29"/>
      <c r="K388" s="29"/>
      <c r="L388" s="17"/>
      <c r="N388" s="11">
        <v>0</v>
      </c>
      <c r="O388" s="17">
        <v>3.7500000000000006E-2</v>
      </c>
    </row>
    <row r="389" spans="3:17" x14ac:dyDescent="0.25">
      <c r="C389" s="10"/>
      <c r="D389" s="28"/>
      <c r="E389" s="28"/>
      <c r="F389" s="28"/>
      <c r="G389" s="28"/>
      <c r="H389" s="28"/>
      <c r="I389" s="29"/>
      <c r="J389" s="29"/>
      <c r="K389" s="29"/>
      <c r="L389" s="17"/>
      <c r="N389" s="11">
        <v>-1.2048192771084385E-2</v>
      </c>
      <c r="O389" s="17">
        <v>2.4999999999999956E-2</v>
      </c>
    </row>
    <row r="390" spans="3:17" x14ac:dyDescent="0.25">
      <c r="C390" s="10"/>
      <c r="D390" s="28"/>
      <c r="E390" s="28"/>
      <c r="F390" s="28"/>
      <c r="G390" s="28"/>
      <c r="H390" s="28"/>
      <c r="I390" s="29"/>
      <c r="J390" s="29"/>
      <c r="K390" s="29"/>
      <c r="L390" s="17"/>
      <c r="N390" s="11">
        <v>1.2195121951219561E-2</v>
      </c>
      <c r="O390" s="17">
        <v>3.7500000000000006E-2</v>
      </c>
    </row>
    <row r="391" spans="3:17" x14ac:dyDescent="0.25">
      <c r="C391" s="10"/>
      <c r="D391" s="28"/>
      <c r="E391" s="28"/>
      <c r="F391" s="28"/>
      <c r="G391" s="28"/>
      <c r="H391" s="28"/>
      <c r="I391" s="29"/>
      <c r="J391" s="29"/>
      <c r="K391" s="29"/>
      <c r="L391" s="17"/>
      <c r="N391" s="11">
        <v>1.2048192771084385E-2</v>
      </c>
      <c r="O391" s="17">
        <v>5.0000000000000058E-2</v>
      </c>
    </row>
    <row r="392" spans="3:17" x14ac:dyDescent="0.25">
      <c r="C392" s="10"/>
      <c r="D392" s="28"/>
      <c r="E392" s="28"/>
      <c r="F392" s="28"/>
      <c r="G392" s="28"/>
      <c r="H392" s="28"/>
      <c r="I392" s="29"/>
      <c r="J392" s="29"/>
      <c r="K392" s="29"/>
      <c r="L392" s="17"/>
      <c r="N392" s="11">
        <v>-1.1904761904761951E-2</v>
      </c>
      <c r="O392" s="17">
        <v>3.7500000000000006E-2</v>
      </c>
    </row>
    <row r="393" spans="3:17" x14ac:dyDescent="0.25">
      <c r="C393" s="10"/>
      <c r="D393" s="28"/>
      <c r="E393" s="28"/>
      <c r="F393" s="28"/>
      <c r="G393" s="28"/>
      <c r="H393" s="28"/>
      <c r="I393" s="29"/>
      <c r="J393" s="29"/>
      <c r="K393" s="29"/>
      <c r="L393" s="17"/>
      <c r="N393" s="11">
        <v>1.2048192771084385E-2</v>
      </c>
      <c r="O393" s="17">
        <v>3.7037037037037188E-2</v>
      </c>
    </row>
    <row r="394" spans="3:17" x14ac:dyDescent="0.25">
      <c r="C394" s="10"/>
      <c r="D394" s="28"/>
      <c r="E394" s="28"/>
      <c r="F394" s="28"/>
      <c r="G394" s="28"/>
      <c r="H394" s="28"/>
      <c r="I394" s="29"/>
      <c r="J394" s="29"/>
      <c r="K394" s="29"/>
      <c r="L394" s="17"/>
      <c r="N394" s="11">
        <v>-1.1904761904761951E-2</v>
      </c>
      <c r="O394" s="17">
        <v>2.4691358024691457E-2</v>
      </c>
    </row>
    <row r="395" spans="3:17" x14ac:dyDescent="0.25">
      <c r="C395" s="10"/>
      <c r="D395" s="28"/>
      <c r="E395" s="28"/>
      <c r="F395" s="28"/>
      <c r="G395" s="28"/>
      <c r="H395" s="28"/>
      <c r="I395" s="29"/>
      <c r="J395" s="29"/>
      <c r="K395" s="29"/>
      <c r="L395" s="17"/>
      <c r="N395" s="11">
        <v>0</v>
      </c>
      <c r="O395" s="17">
        <v>1.2195121951219561E-2</v>
      </c>
    </row>
    <row r="396" spans="3:17" x14ac:dyDescent="0.25">
      <c r="C396" s="10"/>
      <c r="D396" s="28"/>
      <c r="E396" s="28"/>
      <c r="F396" s="28"/>
      <c r="G396" s="28"/>
      <c r="H396" s="28"/>
      <c r="I396" s="29"/>
      <c r="J396" s="29"/>
      <c r="K396" s="29"/>
      <c r="L396" s="17"/>
      <c r="N396" s="11">
        <v>0</v>
      </c>
      <c r="O396" s="17">
        <v>2.4691358024691457E-2</v>
      </c>
    </row>
    <row r="397" spans="3:17" x14ac:dyDescent="0.25">
      <c r="C397" s="10"/>
      <c r="D397" s="28"/>
      <c r="E397" s="28"/>
      <c r="F397" s="28"/>
      <c r="G397" s="28"/>
      <c r="H397" s="28"/>
      <c r="I397" s="29"/>
      <c r="J397" s="29"/>
      <c r="K397" s="29"/>
      <c r="L397" s="17"/>
      <c r="N397" s="11">
        <v>1.2048192771084385E-2</v>
      </c>
      <c r="O397" s="17">
        <v>2.4390243902439122E-2</v>
      </c>
    </row>
    <row r="398" spans="3:17" x14ac:dyDescent="0.25">
      <c r="C398" s="10"/>
      <c r="D398" s="28"/>
      <c r="E398" s="28"/>
      <c r="F398" s="28"/>
      <c r="G398" s="28"/>
      <c r="H398" s="28"/>
      <c r="I398" s="29"/>
      <c r="J398" s="29"/>
      <c r="K398" s="29"/>
      <c r="L398" s="17"/>
      <c r="N398" s="11">
        <v>0</v>
      </c>
      <c r="O398" s="17">
        <v>1.2048192771084385E-2</v>
      </c>
    </row>
    <row r="399" spans="3:17" x14ac:dyDescent="0.25">
      <c r="C399" s="10"/>
      <c r="D399" s="28"/>
      <c r="E399" s="28"/>
      <c r="F399" s="28"/>
      <c r="G399" s="28"/>
      <c r="H399" s="28"/>
      <c r="I399" s="29"/>
      <c r="J399" s="29"/>
      <c r="K399" s="29"/>
      <c r="L399" s="17"/>
      <c r="N399" s="11">
        <v>1.1904761904761951E-2</v>
      </c>
      <c r="O399" s="17">
        <v>2.409638554216877E-2</v>
      </c>
      <c r="Q399" s="17"/>
    </row>
    <row r="400" spans="3:17" x14ac:dyDescent="0.25">
      <c r="C400" s="10"/>
      <c r="D400" s="28"/>
      <c r="E400" s="28"/>
      <c r="F400" s="28"/>
      <c r="G400" s="28"/>
      <c r="H400" s="28"/>
      <c r="I400" s="29"/>
      <c r="J400" s="29"/>
      <c r="K400" s="29"/>
      <c r="L400" s="17"/>
      <c r="N400" s="11">
        <v>0</v>
      </c>
      <c r="O400" s="17">
        <v>2.409638554216877E-2</v>
      </c>
    </row>
    <row r="401" spans="3:17" x14ac:dyDescent="0.25">
      <c r="C401" s="10"/>
      <c r="D401" s="28"/>
      <c r="E401" s="28"/>
      <c r="F401" s="28"/>
      <c r="G401" s="28"/>
      <c r="H401" s="28"/>
      <c r="I401" s="29"/>
      <c r="J401" s="29"/>
      <c r="K401" s="29"/>
      <c r="L401" s="17"/>
      <c r="N401" s="11">
        <v>-1.1764705882352986E-2</v>
      </c>
      <c r="O401" s="17">
        <v>2.4390243902439122E-2</v>
      </c>
    </row>
    <row r="402" spans="3:17" x14ac:dyDescent="0.25">
      <c r="C402" s="10"/>
      <c r="D402" s="28"/>
      <c r="E402" s="28"/>
      <c r="F402" s="28"/>
      <c r="G402" s="28"/>
      <c r="H402" s="28"/>
      <c r="I402" s="29"/>
      <c r="J402" s="29"/>
      <c r="K402" s="29"/>
      <c r="L402" s="17"/>
      <c r="N402" s="11">
        <v>1.1904761904761951E-2</v>
      </c>
      <c r="O402" s="17">
        <v>2.409638554216877E-2</v>
      </c>
    </row>
    <row r="403" spans="3:17" x14ac:dyDescent="0.25">
      <c r="C403" s="10"/>
      <c r="D403" s="28"/>
      <c r="E403" s="28"/>
      <c r="F403" s="28"/>
      <c r="G403" s="28"/>
      <c r="H403" s="28"/>
      <c r="I403" s="29"/>
      <c r="J403" s="29"/>
      <c r="K403" s="29"/>
      <c r="L403" s="17"/>
      <c r="N403" s="11">
        <v>-1.1764705882352986E-2</v>
      </c>
      <c r="O403" s="17">
        <v>0</v>
      </c>
    </row>
    <row r="404" spans="3:17" x14ac:dyDescent="0.25">
      <c r="C404" s="10"/>
      <c r="D404" s="28"/>
      <c r="E404" s="28"/>
      <c r="F404" s="28"/>
      <c r="G404" s="28"/>
      <c r="H404" s="28"/>
      <c r="I404" s="29"/>
      <c r="J404" s="29"/>
      <c r="K404" s="29"/>
      <c r="L404" s="17"/>
      <c r="N404" s="11">
        <v>-1.1904761904761951E-2</v>
      </c>
      <c r="O404" s="17">
        <v>0</v>
      </c>
    </row>
    <row r="405" spans="3:17" x14ac:dyDescent="0.25">
      <c r="C405" s="10"/>
      <c r="D405" s="28"/>
      <c r="E405" s="28"/>
      <c r="F405" s="28"/>
      <c r="G405" s="28"/>
      <c r="H405" s="28"/>
      <c r="I405" s="29"/>
      <c r="J405" s="29"/>
      <c r="K405" s="29"/>
      <c r="L405" s="17"/>
      <c r="N405" s="11">
        <v>0</v>
      </c>
      <c r="O405" s="17">
        <v>-1.1904761904761951E-2</v>
      </c>
    </row>
    <row r="406" spans="3:17" x14ac:dyDescent="0.25">
      <c r="C406" s="10"/>
      <c r="D406" s="28"/>
      <c r="E406" s="28"/>
      <c r="F406" s="28"/>
      <c r="G406" s="28"/>
      <c r="H406" s="28"/>
      <c r="I406" s="29"/>
      <c r="J406" s="29"/>
      <c r="K406" s="29"/>
      <c r="L406" s="17"/>
      <c r="N406" s="11">
        <v>0</v>
      </c>
      <c r="O406" s="17">
        <v>0</v>
      </c>
    </row>
    <row r="407" spans="3:17" x14ac:dyDescent="0.25">
      <c r="C407" s="10"/>
      <c r="D407" s="28"/>
      <c r="E407" s="28"/>
      <c r="F407" s="28"/>
      <c r="G407" s="28"/>
      <c r="H407" s="28"/>
      <c r="I407" s="29"/>
      <c r="J407" s="29"/>
      <c r="K407" s="29"/>
      <c r="L407" s="17"/>
      <c r="N407" s="11">
        <v>1.2048192771084385E-2</v>
      </c>
      <c r="O407" s="17">
        <v>1.2048192771084385E-2</v>
      </c>
    </row>
    <row r="408" spans="3:17" x14ac:dyDescent="0.25">
      <c r="C408" s="10"/>
      <c r="D408" s="28"/>
      <c r="E408" s="28"/>
      <c r="F408" s="28"/>
      <c r="G408" s="28"/>
      <c r="H408" s="28"/>
      <c r="I408" s="29"/>
      <c r="J408" s="29"/>
      <c r="K408" s="29"/>
      <c r="L408" s="17"/>
      <c r="N408" s="11">
        <v>-1.1904761904761951E-2</v>
      </c>
      <c r="O408" s="17">
        <v>0</v>
      </c>
    </row>
    <row r="409" spans="3:17" x14ac:dyDescent="0.25">
      <c r="C409" s="10"/>
      <c r="D409" s="28"/>
      <c r="E409" s="28"/>
      <c r="F409" s="28"/>
      <c r="G409" s="28"/>
      <c r="H409" s="28"/>
      <c r="I409" s="29"/>
      <c r="J409" s="29"/>
      <c r="K409" s="29"/>
      <c r="L409" s="17"/>
      <c r="N409" s="11">
        <v>1.2048192771084385E-2</v>
      </c>
      <c r="O409" s="17">
        <v>0</v>
      </c>
    </row>
    <row r="410" spans="3:17" x14ac:dyDescent="0.25">
      <c r="C410" s="10"/>
      <c r="D410" s="28"/>
      <c r="E410" s="28"/>
      <c r="F410" s="28"/>
      <c r="G410" s="28"/>
      <c r="H410" s="28"/>
      <c r="I410" s="29"/>
      <c r="J410" s="29"/>
      <c r="K410" s="29"/>
      <c r="L410" s="17"/>
      <c r="N410" s="11">
        <v>0</v>
      </c>
      <c r="O410" s="17">
        <v>0</v>
      </c>
    </row>
    <row r="411" spans="3:17" x14ac:dyDescent="0.25">
      <c r="C411" s="10"/>
      <c r="D411" s="28"/>
      <c r="E411" s="28"/>
      <c r="F411" s="28"/>
      <c r="G411" s="28"/>
      <c r="H411" s="28"/>
      <c r="I411" s="29"/>
      <c r="J411" s="29"/>
      <c r="K411" s="29"/>
      <c r="L411" s="17"/>
      <c r="N411" s="11">
        <v>1.1904761904761951E-2</v>
      </c>
      <c r="O411" s="17">
        <v>0</v>
      </c>
      <c r="Q411" s="17"/>
    </row>
    <row r="412" spans="3:17" x14ac:dyDescent="0.25">
      <c r="C412" s="10"/>
      <c r="D412" s="28"/>
      <c r="E412" s="28"/>
      <c r="F412" s="28"/>
      <c r="G412" s="28"/>
      <c r="H412" s="28"/>
      <c r="I412" s="29"/>
      <c r="J412" s="29"/>
      <c r="K412" s="29"/>
      <c r="L412" s="17"/>
      <c r="N412" s="11">
        <v>-1.1764705882352986E-2</v>
      </c>
      <c r="O412" s="17">
        <v>-1.1764705882352986E-2</v>
      </c>
    </row>
    <row r="413" spans="3:17" x14ac:dyDescent="0.25">
      <c r="C413" s="10"/>
      <c r="D413" s="28"/>
      <c r="E413" s="28"/>
      <c r="F413" s="28"/>
      <c r="G413" s="28"/>
      <c r="H413" s="28"/>
      <c r="I413" s="29"/>
      <c r="J413" s="29"/>
      <c r="K413" s="29"/>
      <c r="L413" s="17"/>
      <c r="N413" s="11">
        <v>0</v>
      </c>
      <c r="O413" s="17">
        <v>0</v>
      </c>
    </row>
    <row r="414" spans="3:17" x14ac:dyDescent="0.25">
      <c r="C414" s="10"/>
      <c r="D414" s="28"/>
      <c r="E414" s="28"/>
      <c r="F414" s="28"/>
      <c r="G414" s="28"/>
      <c r="H414" s="28"/>
      <c r="I414" s="29"/>
      <c r="J414" s="29"/>
      <c r="K414" s="29"/>
      <c r="L414" s="17"/>
      <c r="N414" s="11">
        <v>0</v>
      </c>
      <c r="O414" s="17">
        <v>-1.1764705882352986E-2</v>
      </c>
    </row>
    <row r="415" spans="3:17" x14ac:dyDescent="0.25">
      <c r="C415" s="10"/>
      <c r="D415" s="28"/>
      <c r="E415" s="28"/>
      <c r="F415" s="28"/>
      <c r="G415" s="28"/>
      <c r="H415" s="28"/>
      <c r="I415" s="29"/>
      <c r="J415" s="29"/>
      <c r="K415" s="29"/>
      <c r="L415" s="17"/>
      <c r="N415" s="11">
        <v>0</v>
      </c>
      <c r="O415" s="17">
        <v>0</v>
      </c>
    </row>
    <row r="416" spans="3:17" x14ac:dyDescent="0.25">
      <c r="C416" s="10"/>
      <c r="D416" s="28"/>
      <c r="E416" s="28"/>
      <c r="F416" s="28"/>
      <c r="G416" s="28"/>
      <c r="H416" s="28"/>
      <c r="I416" s="29"/>
      <c r="J416" s="29"/>
      <c r="K416" s="29"/>
      <c r="L416" s="17"/>
      <c r="N416" s="11">
        <v>0</v>
      </c>
      <c r="O416" s="17">
        <v>1.2048192771084385E-2</v>
      </c>
    </row>
    <row r="417" spans="3:17" x14ac:dyDescent="0.25">
      <c r="C417" s="10"/>
      <c r="D417" s="28"/>
      <c r="E417" s="28"/>
      <c r="F417" s="28"/>
      <c r="G417" s="28"/>
      <c r="H417" s="28"/>
      <c r="I417" s="29"/>
      <c r="J417" s="29"/>
      <c r="K417" s="29"/>
      <c r="L417" s="17"/>
      <c r="N417" s="11">
        <v>1.1904761904761951E-2</v>
      </c>
      <c r="O417" s="17">
        <v>2.409638554216877E-2</v>
      </c>
    </row>
    <row r="418" spans="3:17" x14ac:dyDescent="0.25">
      <c r="C418" s="10"/>
      <c r="D418" s="28"/>
      <c r="E418" s="28"/>
      <c r="F418" s="28"/>
      <c r="G418" s="28"/>
      <c r="H418" s="28"/>
      <c r="I418" s="29"/>
      <c r="J418" s="29"/>
      <c r="K418" s="29"/>
      <c r="L418" s="17"/>
      <c r="N418" s="11">
        <v>0</v>
      </c>
      <c r="O418" s="17">
        <v>2.409638554216877E-2</v>
      </c>
    </row>
    <row r="419" spans="3:17" x14ac:dyDescent="0.25">
      <c r="C419" s="10"/>
      <c r="D419" s="28"/>
      <c r="E419" s="28"/>
      <c r="F419" s="28"/>
      <c r="G419" s="28"/>
      <c r="H419" s="28"/>
      <c r="I419" s="29"/>
      <c r="J419" s="29"/>
      <c r="K419" s="29"/>
      <c r="L419" s="17"/>
      <c r="N419" s="11">
        <v>-1.1764705882352986E-2</v>
      </c>
      <c r="O419" s="17">
        <v>0</v>
      </c>
    </row>
    <row r="420" spans="3:17" x14ac:dyDescent="0.25">
      <c r="C420" s="10"/>
      <c r="D420" s="28"/>
      <c r="E420" s="28"/>
      <c r="F420" s="28"/>
      <c r="G420" s="28"/>
      <c r="H420" s="28"/>
      <c r="I420" s="29"/>
      <c r="J420" s="29"/>
      <c r="K420" s="29"/>
      <c r="L420" s="17"/>
      <c r="N420" s="11">
        <v>0</v>
      </c>
      <c r="O420" s="17">
        <v>1.2048192771084385E-2</v>
      </c>
    </row>
    <row r="421" spans="3:17" x14ac:dyDescent="0.25">
      <c r="C421" s="10"/>
      <c r="D421" s="28"/>
      <c r="E421" s="28"/>
      <c r="F421" s="28"/>
      <c r="G421" s="28"/>
      <c r="H421" s="28"/>
      <c r="I421" s="29"/>
      <c r="J421" s="29"/>
      <c r="K421" s="29"/>
      <c r="L421" s="17"/>
      <c r="N421" s="11">
        <v>1.1904761904761951E-2</v>
      </c>
      <c r="O421" s="17">
        <v>1.1904761904761951E-2</v>
      </c>
    </row>
    <row r="422" spans="3:17" x14ac:dyDescent="0.25">
      <c r="C422" s="10"/>
      <c r="D422" s="28"/>
      <c r="E422" s="28"/>
      <c r="F422" s="28"/>
      <c r="G422" s="28"/>
      <c r="H422" s="28"/>
      <c r="I422" s="29"/>
      <c r="J422" s="29"/>
      <c r="K422" s="29"/>
      <c r="L422" s="17"/>
      <c r="N422" s="11">
        <v>1.1764705882352853E-2</v>
      </c>
      <c r="O422" s="17">
        <v>2.3809523809523767E-2</v>
      </c>
    </row>
    <row r="423" spans="3:17" x14ac:dyDescent="0.25">
      <c r="C423" s="10"/>
      <c r="D423" s="28"/>
      <c r="E423" s="28"/>
      <c r="F423" s="28"/>
      <c r="G423" s="28"/>
      <c r="H423" s="28"/>
      <c r="I423" s="29"/>
      <c r="J423" s="29"/>
      <c r="K423" s="29"/>
      <c r="L423" s="17"/>
      <c r="N423" s="11">
        <v>0</v>
      </c>
      <c r="O423" s="17">
        <v>1.1764705882352853E-2</v>
      </c>
      <c r="Q423" s="17"/>
    </row>
    <row r="424" spans="3:17" x14ac:dyDescent="0.25">
      <c r="C424" s="10"/>
      <c r="D424" s="28"/>
      <c r="E424" s="28"/>
      <c r="F424" s="28"/>
      <c r="G424" s="28"/>
      <c r="H424" s="28"/>
      <c r="I424" s="29"/>
      <c r="J424" s="29"/>
      <c r="K424" s="29"/>
      <c r="L424" s="17"/>
      <c r="N424" s="11">
        <v>0</v>
      </c>
      <c r="O424" s="17">
        <v>2.3809523809523767E-2</v>
      </c>
    </row>
    <row r="425" spans="3:17" x14ac:dyDescent="0.25">
      <c r="C425" s="10"/>
      <c r="D425" s="28"/>
      <c r="E425" s="28"/>
      <c r="F425" s="28"/>
      <c r="G425" s="28"/>
      <c r="H425" s="28"/>
      <c r="I425" s="29"/>
      <c r="J425" s="29"/>
      <c r="K425" s="29"/>
      <c r="L425" s="17"/>
      <c r="N425" s="11">
        <v>0</v>
      </c>
      <c r="O425" s="17">
        <v>2.3809523809523767E-2</v>
      </c>
    </row>
    <row r="426" spans="3:17" x14ac:dyDescent="0.25">
      <c r="C426" s="10"/>
      <c r="D426" s="28"/>
      <c r="E426" s="28"/>
      <c r="F426" s="28"/>
      <c r="G426" s="28"/>
      <c r="H426" s="28"/>
      <c r="I426" s="29"/>
      <c r="J426" s="29"/>
      <c r="K426" s="29"/>
      <c r="L426" s="17"/>
      <c r="N426" s="11">
        <v>0</v>
      </c>
      <c r="O426" s="17">
        <v>2.3809523809523767E-2</v>
      </c>
    </row>
    <row r="427" spans="3:17" x14ac:dyDescent="0.25">
      <c r="C427" s="10"/>
      <c r="D427" s="28"/>
      <c r="E427" s="28"/>
      <c r="F427" s="28"/>
      <c r="G427" s="28"/>
      <c r="H427" s="28"/>
      <c r="I427" s="29"/>
      <c r="J427" s="29"/>
      <c r="K427" s="29"/>
      <c r="L427" s="17"/>
      <c r="N427" s="11">
        <v>0</v>
      </c>
      <c r="O427" s="17">
        <v>2.3809523809523767E-2</v>
      </c>
    </row>
    <row r="428" spans="3:17" x14ac:dyDescent="0.25">
      <c r="C428" s="10"/>
      <c r="D428" s="28"/>
      <c r="E428" s="28"/>
      <c r="F428" s="28"/>
      <c r="G428" s="28"/>
      <c r="H428" s="28"/>
      <c r="I428" s="29"/>
      <c r="J428" s="29"/>
      <c r="K428" s="29"/>
      <c r="L428" s="17"/>
      <c r="N428" s="11">
        <v>1.1627906976744233E-2</v>
      </c>
      <c r="O428" s="17">
        <v>3.5714285714285719E-2</v>
      </c>
    </row>
    <row r="429" spans="3:17" x14ac:dyDescent="0.25">
      <c r="C429" s="10"/>
      <c r="D429" s="28"/>
      <c r="E429" s="28"/>
      <c r="F429" s="28"/>
      <c r="G429" s="28"/>
      <c r="H429" s="28"/>
      <c r="I429" s="29"/>
      <c r="J429" s="29"/>
      <c r="K429" s="29"/>
      <c r="L429" s="17"/>
      <c r="N429" s="11">
        <v>0</v>
      </c>
      <c r="O429" s="17">
        <v>2.352941176470584E-2</v>
      </c>
    </row>
    <row r="430" spans="3:17" x14ac:dyDescent="0.25">
      <c r="C430" s="10"/>
      <c r="D430" s="28"/>
      <c r="E430" s="28"/>
      <c r="F430" s="28"/>
      <c r="G430" s="28"/>
      <c r="H430" s="28"/>
      <c r="I430" s="29"/>
      <c r="J430" s="29"/>
      <c r="K430" s="29"/>
      <c r="L430" s="17"/>
      <c r="N430" s="11">
        <v>0</v>
      </c>
      <c r="O430" s="17">
        <v>2.352941176470584E-2</v>
      </c>
    </row>
    <row r="431" spans="3:17" x14ac:dyDescent="0.25">
      <c r="C431" s="10"/>
      <c r="D431" s="28"/>
      <c r="E431" s="28"/>
      <c r="F431" s="28"/>
      <c r="G431" s="28"/>
      <c r="H431" s="28"/>
      <c r="I431" s="29"/>
      <c r="J431" s="29"/>
      <c r="K431" s="29"/>
      <c r="L431" s="17"/>
      <c r="N431" s="11">
        <v>1.1494252873563263E-2</v>
      </c>
      <c r="O431" s="17">
        <v>4.7619047619047672E-2</v>
      </c>
    </row>
    <row r="432" spans="3:17" x14ac:dyDescent="0.25">
      <c r="C432" s="10"/>
      <c r="D432" s="28"/>
      <c r="E432" s="28"/>
      <c r="F432" s="28"/>
      <c r="G432" s="28"/>
      <c r="H432" s="28"/>
      <c r="I432" s="29"/>
      <c r="J432" s="29"/>
      <c r="K432" s="29"/>
      <c r="L432" s="17"/>
      <c r="N432" s="11">
        <v>0</v>
      </c>
      <c r="O432" s="17">
        <v>4.7619047619047672E-2</v>
      </c>
    </row>
    <row r="433" spans="3:17" x14ac:dyDescent="0.25">
      <c r="C433" s="10"/>
      <c r="D433" s="28"/>
      <c r="E433" s="28"/>
      <c r="F433" s="28"/>
      <c r="G433" s="28"/>
      <c r="H433" s="28"/>
      <c r="I433" s="29"/>
      <c r="J433" s="29"/>
      <c r="K433" s="29"/>
      <c r="L433" s="17"/>
      <c r="N433" s="11">
        <v>0</v>
      </c>
      <c r="O433" s="17">
        <v>3.529411764705883E-2</v>
      </c>
    </row>
    <row r="434" spans="3:17" x14ac:dyDescent="0.25">
      <c r="C434" s="10"/>
      <c r="D434" s="28"/>
      <c r="E434" s="28"/>
      <c r="F434" s="28"/>
      <c r="G434" s="28"/>
      <c r="H434" s="28"/>
      <c r="I434" s="29"/>
      <c r="J434" s="29"/>
      <c r="K434" s="29"/>
      <c r="L434" s="17"/>
      <c r="N434" s="11">
        <v>1.1363636363636407E-2</v>
      </c>
      <c r="O434" s="17">
        <v>3.4883720930232696E-2</v>
      </c>
    </row>
    <row r="435" spans="3:17" x14ac:dyDescent="0.25">
      <c r="C435" s="10"/>
      <c r="D435" s="28"/>
      <c r="E435" s="28"/>
      <c r="F435" s="28"/>
      <c r="G435" s="28"/>
      <c r="H435" s="28"/>
      <c r="I435" s="29"/>
      <c r="J435" s="29"/>
      <c r="K435" s="29"/>
      <c r="L435" s="17"/>
      <c r="N435" s="11">
        <v>1.1235955056179818E-2</v>
      </c>
      <c r="O435" s="17">
        <v>4.6511627906976931E-2</v>
      </c>
      <c r="Q435" s="17"/>
    </row>
    <row r="436" spans="3:17" x14ac:dyDescent="0.25">
      <c r="C436" s="10"/>
      <c r="D436" s="28"/>
      <c r="E436" s="28"/>
      <c r="F436" s="28"/>
      <c r="G436" s="28"/>
      <c r="H436" s="28"/>
      <c r="I436" s="29"/>
      <c r="J436" s="29"/>
      <c r="K436" s="29"/>
      <c r="L436" s="17"/>
      <c r="N436" s="11">
        <v>0</v>
      </c>
      <c r="O436" s="17">
        <v>4.6511627906976931E-2</v>
      </c>
    </row>
    <row r="437" spans="3:17" x14ac:dyDescent="0.25">
      <c r="C437" s="10"/>
      <c r="D437" s="28"/>
      <c r="E437" s="28"/>
      <c r="F437" s="28"/>
      <c r="G437" s="28"/>
      <c r="H437" s="28"/>
      <c r="I437" s="29"/>
      <c r="J437" s="29"/>
      <c r="K437" s="29"/>
      <c r="L437" s="17"/>
      <c r="N437" s="11">
        <v>-1.1111111111111153E-2</v>
      </c>
      <c r="O437" s="17">
        <v>3.4883720930232696E-2</v>
      </c>
    </row>
    <row r="438" spans="3:17" x14ac:dyDescent="0.25">
      <c r="C438" s="10"/>
      <c r="D438" s="28"/>
      <c r="E438" s="28"/>
      <c r="F438" s="28"/>
      <c r="G438" s="28"/>
      <c r="H438" s="28"/>
      <c r="I438" s="29"/>
      <c r="J438" s="29"/>
      <c r="K438" s="29"/>
      <c r="L438" s="17"/>
      <c r="N438" s="11">
        <v>1.1235955056179818E-2</v>
      </c>
      <c r="O438" s="17">
        <v>4.6511627906976931E-2</v>
      </c>
    </row>
    <row r="439" spans="3:17" x14ac:dyDescent="0.25">
      <c r="C439" s="10"/>
      <c r="D439" s="28"/>
      <c r="E439" s="28"/>
      <c r="F439" s="28"/>
      <c r="G439" s="28"/>
      <c r="H439" s="28"/>
      <c r="I439" s="29"/>
      <c r="J439" s="29"/>
      <c r="K439" s="29"/>
      <c r="L439" s="17"/>
      <c r="N439" s="11">
        <v>1.1111111111111027E-2</v>
      </c>
      <c r="O439" s="17">
        <v>5.8139534883721027E-2</v>
      </c>
    </row>
    <row r="440" spans="3:17" x14ac:dyDescent="0.25">
      <c r="C440" s="10"/>
      <c r="D440" s="28"/>
      <c r="E440" s="28"/>
      <c r="F440" s="28"/>
      <c r="G440" s="28"/>
      <c r="H440" s="28"/>
      <c r="I440" s="29"/>
      <c r="J440" s="29"/>
      <c r="K440" s="29"/>
      <c r="L440" s="17"/>
      <c r="N440" s="11">
        <v>1.0989010989011032E-2</v>
      </c>
      <c r="O440" s="17">
        <v>5.7471264367816188E-2</v>
      </c>
    </row>
    <row r="441" spans="3:17" x14ac:dyDescent="0.25">
      <c r="C441" s="10"/>
      <c r="D441" s="28"/>
      <c r="E441" s="28"/>
      <c r="F441" s="28"/>
      <c r="G441" s="28"/>
      <c r="H441" s="28"/>
      <c r="I441" s="29"/>
      <c r="J441" s="29"/>
      <c r="K441" s="29"/>
      <c r="L441" s="17"/>
      <c r="N441" s="11">
        <v>0</v>
      </c>
      <c r="O441" s="17">
        <v>5.7471264367816188E-2</v>
      </c>
    </row>
    <row r="442" spans="3:17" x14ac:dyDescent="0.25">
      <c r="C442" s="10"/>
      <c r="D442" s="28"/>
      <c r="E442" s="28"/>
      <c r="F442" s="28"/>
      <c r="G442" s="28"/>
      <c r="H442" s="28"/>
      <c r="I442" s="29"/>
      <c r="J442" s="29"/>
      <c r="K442" s="29"/>
      <c r="L442" s="17"/>
      <c r="N442" s="11">
        <v>0</v>
      </c>
      <c r="O442" s="17">
        <v>5.7471264367816188E-2</v>
      </c>
    </row>
    <row r="443" spans="3:17" x14ac:dyDescent="0.25">
      <c r="C443" s="10"/>
      <c r="D443" s="28"/>
      <c r="E443" s="28"/>
      <c r="F443" s="28"/>
      <c r="G443" s="28"/>
      <c r="H443" s="28"/>
      <c r="I443" s="29"/>
      <c r="J443" s="29"/>
      <c r="K443" s="29"/>
      <c r="L443" s="17"/>
      <c r="N443" s="11">
        <v>-1.0869565217391346E-2</v>
      </c>
      <c r="O443" s="17">
        <v>3.4090909090909095E-2</v>
      </c>
    </row>
    <row r="444" spans="3:17" x14ac:dyDescent="0.25">
      <c r="C444" s="10"/>
      <c r="D444" s="28"/>
      <c r="E444" s="28"/>
      <c r="F444" s="28"/>
      <c r="G444" s="28"/>
      <c r="H444" s="28"/>
      <c r="I444" s="29"/>
      <c r="J444" s="29"/>
      <c r="K444" s="29"/>
      <c r="L444" s="17"/>
      <c r="N444" s="11">
        <v>0</v>
      </c>
      <c r="O444" s="17">
        <v>3.4090909090909095E-2</v>
      </c>
    </row>
    <row r="445" spans="3:17" x14ac:dyDescent="0.25">
      <c r="C445" s="10"/>
      <c r="D445" s="28"/>
      <c r="E445" s="28"/>
      <c r="F445" s="28"/>
      <c r="G445" s="28"/>
      <c r="H445" s="28"/>
      <c r="I445" s="29"/>
      <c r="J445" s="29"/>
      <c r="K445" s="29"/>
      <c r="L445" s="17"/>
      <c r="N445" s="11">
        <v>0</v>
      </c>
      <c r="O445" s="17">
        <v>3.4090909090909095E-2</v>
      </c>
    </row>
    <row r="446" spans="3:17" x14ac:dyDescent="0.25">
      <c r="C446" s="10"/>
      <c r="D446" s="28"/>
      <c r="E446" s="28"/>
      <c r="F446" s="28"/>
      <c r="G446" s="28"/>
      <c r="H446" s="28"/>
      <c r="I446" s="29"/>
      <c r="J446" s="29"/>
      <c r="K446" s="29"/>
      <c r="L446" s="17"/>
      <c r="N446" s="11">
        <v>0</v>
      </c>
      <c r="O446" s="17">
        <v>2.2471910112359508E-2</v>
      </c>
    </row>
    <row r="447" spans="3:17" x14ac:dyDescent="0.25">
      <c r="C447" s="10"/>
      <c r="D447" s="28"/>
      <c r="E447" s="28"/>
      <c r="F447" s="28"/>
      <c r="G447" s="28"/>
      <c r="H447" s="28"/>
      <c r="I447" s="29"/>
      <c r="J447" s="29"/>
      <c r="K447" s="29"/>
      <c r="L447" s="17"/>
      <c r="N447" s="11">
        <v>1.0989010989011032E-2</v>
      </c>
      <c r="O447" s="17">
        <v>2.2222222222222181E-2</v>
      </c>
      <c r="Q447" s="17"/>
    </row>
    <row r="448" spans="3:17" x14ac:dyDescent="0.25">
      <c r="C448" s="10"/>
      <c r="D448" s="28"/>
      <c r="E448" s="28"/>
      <c r="F448" s="28"/>
      <c r="G448" s="28"/>
      <c r="H448" s="28"/>
      <c r="I448" s="29"/>
      <c r="J448" s="29"/>
      <c r="K448" s="29"/>
      <c r="L448" s="17"/>
      <c r="N448" s="11">
        <v>0</v>
      </c>
      <c r="O448" s="17">
        <v>2.2222222222222181E-2</v>
      </c>
    </row>
    <row r="449" spans="3:17" x14ac:dyDescent="0.25">
      <c r="C449" s="10"/>
      <c r="D449" s="28"/>
      <c r="E449" s="28"/>
      <c r="F449" s="28"/>
      <c r="G449" s="28"/>
      <c r="H449" s="28"/>
      <c r="I449" s="29"/>
      <c r="J449" s="29"/>
      <c r="K449" s="29"/>
      <c r="L449" s="17"/>
      <c r="N449" s="11">
        <v>1.0869565217391346E-2</v>
      </c>
      <c r="O449" s="17">
        <v>4.4943820224719148E-2</v>
      </c>
    </row>
    <row r="450" spans="3:17" x14ac:dyDescent="0.25">
      <c r="C450" s="10"/>
      <c r="D450" s="28"/>
      <c r="E450" s="28"/>
      <c r="F450" s="28"/>
      <c r="G450" s="28"/>
      <c r="H450" s="28"/>
      <c r="I450" s="29"/>
      <c r="J450" s="29"/>
      <c r="K450" s="29"/>
      <c r="L450" s="17"/>
      <c r="N450" s="11">
        <v>0</v>
      </c>
      <c r="O450" s="17">
        <v>3.3333333333333333E-2</v>
      </c>
    </row>
    <row r="451" spans="3:17" x14ac:dyDescent="0.25">
      <c r="C451" s="10"/>
      <c r="D451" s="28"/>
      <c r="E451" s="28"/>
      <c r="F451" s="28"/>
      <c r="G451" s="28"/>
      <c r="H451" s="28"/>
      <c r="I451" s="29"/>
      <c r="J451" s="29"/>
      <c r="K451" s="29"/>
      <c r="L451" s="17"/>
      <c r="N451" s="11">
        <v>0</v>
      </c>
      <c r="O451" s="17">
        <v>2.1978021978022063E-2</v>
      </c>
    </row>
    <row r="452" spans="3:17" x14ac:dyDescent="0.25">
      <c r="C452" s="10"/>
      <c r="D452" s="28"/>
      <c r="E452" s="28"/>
      <c r="F452" s="28"/>
      <c r="G452" s="28"/>
      <c r="H452" s="28"/>
      <c r="I452" s="29"/>
      <c r="J452" s="29"/>
      <c r="K452" s="29"/>
      <c r="L452" s="17"/>
      <c r="N452" s="11">
        <v>0</v>
      </c>
      <c r="O452" s="17">
        <v>1.0869565217391346E-2</v>
      </c>
    </row>
    <row r="453" spans="3:17" x14ac:dyDescent="0.25">
      <c r="C453" s="10"/>
      <c r="D453" s="28"/>
      <c r="E453" s="28"/>
      <c r="F453" s="28"/>
      <c r="G453" s="28"/>
      <c r="H453" s="28"/>
      <c r="I453" s="29"/>
      <c r="J453" s="29"/>
      <c r="K453" s="29"/>
      <c r="L453" s="17"/>
      <c r="N453" s="11">
        <v>0</v>
      </c>
      <c r="O453" s="17">
        <v>1.0869565217391346E-2</v>
      </c>
    </row>
    <row r="454" spans="3:17" x14ac:dyDescent="0.25">
      <c r="C454" s="10"/>
      <c r="D454" s="28"/>
      <c r="E454" s="28"/>
      <c r="F454" s="28"/>
      <c r="G454" s="28"/>
      <c r="H454" s="28"/>
      <c r="I454" s="29"/>
      <c r="J454" s="29"/>
      <c r="K454" s="29"/>
      <c r="L454" s="17"/>
      <c r="N454" s="11">
        <v>0</v>
      </c>
      <c r="O454" s="17">
        <v>1.0869565217391346E-2</v>
      </c>
    </row>
    <row r="455" spans="3:17" x14ac:dyDescent="0.25">
      <c r="C455" s="10"/>
      <c r="D455" s="28"/>
      <c r="E455" s="28"/>
      <c r="F455" s="28"/>
      <c r="G455" s="28"/>
      <c r="H455" s="28"/>
      <c r="I455" s="29"/>
      <c r="J455" s="29"/>
      <c r="K455" s="29"/>
      <c r="L455" s="17"/>
      <c r="N455" s="11">
        <v>-1.0752688172043052E-2</v>
      </c>
      <c r="O455" s="17">
        <v>1.0989010989011032E-2</v>
      </c>
    </row>
    <row r="456" spans="3:17" x14ac:dyDescent="0.25">
      <c r="C456" s="10"/>
      <c r="D456" s="28"/>
      <c r="E456" s="28"/>
      <c r="F456" s="28"/>
      <c r="G456" s="28"/>
      <c r="H456" s="28"/>
      <c r="I456" s="29"/>
      <c r="J456" s="29"/>
      <c r="K456" s="29"/>
      <c r="L456" s="17"/>
      <c r="N456" s="11">
        <v>1.0869565217391346E-2</v>
      </c>
      <c r="O456" s="17">
        <v>2.1978021978022063E-2</v>
      </c>
    </row>
    <row r="457" spans="3:17" x14ac:dyDescent="0.25">
      <c r="C457" s="10"/>
      <c r="D457" s="28"/>
      <c r="E457" s="28"/>
      <c r="F457" s="28"/>
      <c r="G457" s="28"/>
      <c r="H457" s="28"/>
      <c r="I457" s="29"/>
      <c r="J457" s="29"/>
      <c r="K457" s="29"/>
      <c r="L457" s="17"/>
      <c r="N457" s="11">
        <v>0</v>
      </c>
      <c r="O457" s="17">
        <v>2.1978021978022063E-2</v>
      </c>
    </row>
    <row r="458" spans="3:17" x14ac:dyDescent="0.25">
      <c r="C458" s="10"/>
      <c r="D458" s="28"/>
      <c r="E458" s="28"/>
      <c r="F458" s="28"/>
      <c r="G458" s="28"/>
      <c r="H458" s="28"/>
      <c r="I458" s="29"/>
      <c r="J458" s="29"/>
      <c r="K458" s="29"/>
      <c r="L458" s="17"/>
      <c r="N458" s="11">
        <v>0</v>
      </c>
      <c r="O458" s="17">
        <v>2.1978021978022063E-2</v>
      </c>
    </row>
    <row r="459" spans="3:17" x14ac:dyDescent="0.25">
      <c r="C459" s="10"/>
      <c r="D459" s="28"/>
      <c r="E459" s="28"/>
      <c r="F459" s="28"/>
      <c r="G459" s="28"/>
      <c r="H459" s="28"/>
      <c r="I459" s="29"/>
      <c r="J459" s="29"/>
      <c r="K459" s="29"/>
      <c r="L459" s="17"/>
      <c r="N459" s="11">
        <v>1.0752688172043052E-2</v>
      </c>
      <c r="O459" s="17">
        <v>2.1739130434782691E-2</v>
      </c>
      <c r="Q459" s="17"/>
    </row>
    <row r="460" spans="3:17" x14ac:dyDescent="0.25">
      <c r="C460" s="10"/>
      <c r="D460" s="28"/>
      <c r="E460" s="28"/>
      <c r="F460" s="28"/>
      <c r="G460" s="28"/>
      <c r="H460" s="28"/>
      <c r="I460" s="29"/>
      <c r="J460" s="29"/>
      <c r="K460" s="29"/>
      <c r="L460" s="17"/>
      <c r="N460" s="11">
        <v>0</v>
      </c>
      <c r="O460" s="17">
        <v>2.1739130434782691E-2</v>
      </c>
    </row>
    <row r="461" spans="3:17" x14ac:dyDescent="0.25">
      <c r="C461" s="10"/>
      <c r="D461" s="28"/>
      <c r="E461" s="28"/>
      <c r="F461" s="28"/>
      <c r="G461" s="28"/>
      <c r="H461" s="28"/>
      <c r="I461" s="29"/>
      <c r="J461" s="29"/>
      <c r="K461" s="29"/>
      <c r="L461" s="17"/>
      <c r="N461" s="11">
        <v>0</v>
      </c>
      <c r="O461" s="17">
        <v>1.0752688172043052E-2</v>
      </c>
    </row>
    <row r="462" spans="3:17" x14ac:dyDescent="0.25">
      <c r="C462" s="10"/>
      <c r="D462" s="28"/>
      <c r="E462" s="28"/>
      <c r="F462" s="28"/>
      <c r="G462" s="28"/>
      <c r="H462" s="28"/>
      <c r="I462" s="29"/>
      <c r="J462" s="29"/>
      <c r="K462" s="29"/>
      <c r="L462" s="17"/>
      <c r="N462" s="11">
        <v>0</v>
      </c>
      <c r="O462" s="17">
        <v>1.0752688172043052E-2</v>
      </c>
    </row>
    <row r="463" spans="3:17" x14ac:dyDescent="0.25">
      <c r="C463" s="10"/>
      <c r="D463" s="28"/>
      <c r="E463" s="28"/>
      <c r="F463" s="28"/>
      <c r="G463" s="28"/>
      <c r="H463" s="28"/>
      <c r="I463" s="29"/>
      <c r="J463" s="29"/>
      <c r="K463" s="29"/>
      <c r="L463" s="17"/>
      <c r="N463" s="11">
        <v>1.0638297872340344E-2</v>
      </c>
      <c r="O463" s="17">
        <v>2.1505376344085982E-2</v>
      </c>
    </row>
    <row r="464" spans="3:17" x14ac:dyDescent="0.25">
      <c r="C464" s="10"/>
      <c r="D464" s="28"/>
      <c r="E464" s="28"/>
      <c r="F464" s="28"/>
      <c r="G464" s="28"/>
      <c r="H464" s="28"/>
      <c r="I464" s="29"/>
      <c r="J464" s="29"/>
      <c r="K464" s="29"/>
      <c r="L464" s="17"/>
      <c r="N464" s="11">
        <v>1.0526315789473724E-2</v>
      </c>
      <c r="O464" s="17">
        <v>3.2258064516129031E-2</v>
      </c>
    </row>
    <row r="465" spans="3:17" x14ac:dyDescent="0.25">
      <c r="C465" s="10"/>
      <c r="D465" s="28"/>
      <c r="E465" s="28"/>
      <c r="F465" s="28"/>
      <c r="G465" s="28"/>
      <c r="H465" s="28"/>
      <c r="I465" s="29"/>
      <c r="J465" s="29"/>
      <c r="K465" s="29"/>
      <c r="L465" s="17"/>
      <c r="N465" s="11">
        <v>0</v>
      </c>
      <c r="O465" s="17">
        <v>3.2258064516129031E-2</v>
      </c>
    </row>
    <row r="466" spans="3:17" x14ac:dyDescent="0.25">
      <c r="C466" s="10"/>
      <c r="D466" s="28"/>
      <c r="E466" s="28"/>
      <c r="F466" s="28"/>
      <c r="G466" s="28"/>
      <c r="H466" s="28"/>
      <c r="I466" s="29"/>
      <c r="J466" s="29"/>
      <c r="K466" s="29"/>
      <c r="L466" s="17"/>
      <c r="N466" s="11">
        <v>0</v>
      </c>
      <c r="O466" s="17">
        <v>3.2258064516129031E-2</v>
      </c>
    </row>
    <row r="467" spans="3:17" x14ac:dyDescent="0.25">
      <c r="C467" s="10"/>
      <c r="D467" s="28"/>
      <c r="E467" s="28"/>
      <c r="F467" s="28"/>
      <c r="G467" s="28"/>
      <c r="H467" s="28"/>
      <c r="I467" s="29"/>
      <c r="J467" s="29"/>
      <c r="K467" s="29"/>
      <c r="L467" s="17"/>
      <c r="N467" s="11">
        <v>1.0416666666666706E-2</v>
      </c>
      <c r="O467" s="17">
        <v>5.4347826086956603E-2</v>
      </c>
    </row>
    <row r="468" spans="3:17" x14ac:dyDescent="0.25">
      <c r="C468" s="10"/>
      <c r="D468" s="28"/>
      <c r="E468" s="28"/>
      <c r="F468" s="28"/>
      <c r="G468" s="28"/>
      <c r="H468" s="28"/>
      <c r="I468" s="29"/>
      <c r="J468" s="29"/>
      <c r="K468" s="29"/>
      <c r="L468" s="17"/>
      <c r="N468" s="11">
        <v>0</v>
      </c>
      <c r="O468" s="17">
        <v>4.3010752688172081E-2</v>
      </c>
    </row>
    <row r="469" spans="3:17" x14ac:dyDescent="0.25">
      <c r="C469" s="10"/>
      <c r="D469" s="28"/>
      <c r="E469" s="28"/>
      <c r="F469" s="28"/>
      <c r="G469" s="28"/>
      <c r="H469" s="28"/>
      <c r="I469" s="29"/>
      <c r="J469" s="29"/>
      <c r="K469" s="29"/>
      <c r="L469" s="17"/>
      <c r="N469" s="11">
        <v>0</v>
      </c>
      <c r="O469" s="17">
        <v>4.3010752688172081E-2</v>
      </c>
    </row>
    <row r="470" spans="3:17" x14ac:dyDescent="0.25">
      <c r="C470" s="10"/>
      <c r="D470" s="28"/>
      <c r="E470" s="28"/>
      <c r="F470" s="28"/>
      <c r="G470" s="28"/>
      <c r="H470" s="28"/>
      <c r="I470" s="29"/>
      <c r="J470" s="29"/>
      <c r="K470" s="29"/>
      <c r="L470" s="17"/>
      <c r="N470" s="11">
        <v>0</v>
      </c>
      <c r="O470" s="17">
        <v>4.3010752688172081E-2</v>
      </c>
    </row>
    <row r="471" spans="3:17" x14ac:dyDescent="0.25">
      <c r="C471" s="10"/>
      <c r="D471" s="28"/>
      <c r="E471" s="28"/>
      <c r="F471" s="28"/>
      <c r="G471" s="28"/>
      <c r="H471" s="28"/>
      <c r="I471" s="29"/>
      <c r="J471" s="29"/>
      <c r="K471" s="29"/>
      <c r="L471" s="17"/>
      <c r="N471" s="11">
        <v>1.0309278350515502E-2</v>
      </c>
      <c r="O471" s="17">
        <v>4.2553191489361743E-2</v>
      </c>
      <c r="Q471" s="17"/>
    </row>
    <row r="472" spans="3:17" x14ac:dyDescent="0.25">
      <c r="C472" s="10"/>
      <c r="D472" s="28"/>
      <c r="E472" s="28"/>
      <c r="F472" s="28"/>
      <c r="G472" s="28"/>
      <c r="H472" s="28"/>
      <c r="I472" s="29"/>
      <c r="J472" s="29"/>
      <c r="K472" s="29"/>
      <c r="L472" s="17"/>
      <c r="N472" s="11">
        <v>0</v>
      </c>
      <c r="O472" s="17">
        <v>4.2553191489361743E-2</v>
      </c>
    </row>
    <row r="473" spans="3:17" x14ac:dyDescent="0.25">
      <c r="C473" s="10"/>
      <c r="D473" s="28"/>
      <c r="E473" s="28"/>
      <c r="F473" s="28"/>
      <c r="G473" s="28"/>
      <c r="H473" s="28"/>
      <c r="I473" s="29"/>
      <c r="J473" s="29"/>
      <c r="K473" s="29"/>
      <c r="L473" s="17"/>
      <c r="N473" s="11">
        <v>0</v>
      </c>
      <c r="O473" s="17">
        <v>4.2553191489361743E-2</v>
      </c>
    </row>
    <row r="474" spans="3:17" x14ac:dyDescent="0.25">
      <c r="C474" s="10"/>
      <c r="D474" s="28"/>
      <c r="E474" s="28"/>
      <c r="F474" s="28"/>
      <c r="G474" s="28"/>
      <c r="H474" s="28"/>
      <c r="I474" s="29"/>
      <c r="J474" s="29"/>
      <c r="K474" s="29"/>
      <c r="L474" s="17"/>
      <c r="N474" s="11">
        <v>0</v>
      </c>
      <c r="O474" s="17">
        <v>4.2553191489361743E-2</v>
      </c>
    </row>
    <row r="475" spans="3:17" x14ac:dyDescent="0.25">
      <c r="C475" s="10"/>
      <c r="D475" s="28"/>
      <c r="E475" s="28"/>
      <c r="F475" s="28"/>
      <c r="G475" s="28"/>
      <c r="H475" s="28"/>
      <c r="I475" s="29"/>
      <c r="J475" s="29"/>
      <c r="K475" s="29"/>
      <c r="L475" s="17"/>
      <c r="N475" s="11">
        <v>2.0408163265306083E-2</v>
      </c>
      <c r="O475" s="17">
        <v>5.2631578947368501E-2</v>
      </c>
    </row>
    <row r="476" spans="3:17" x14ac:dyDescent="0.25">
      <c r="C476" s="10"/>
      <c r="D476" s="28"/>
      <c r="E476" s="28"/>
      <c r="F476" s="28"/>
      <c r="G476" s="28"/>
      <c r="H476" s="28"/>
      <c r="I476" s="29"/>
      <c r="J476" s="29"/>
      <c r="K476" s="29"/>
      <c r="L476" s="17"/>
      <c r="N476" s="11">
        <v>0</v>
      </c>
      <c r="O476" s="17">
        <v>4.1666666666666706E-2</v>
      </c>
    </row>
    <row r="477" spans="3:17" x14ac:dyDescent="0.25">
      <c r="C477" s="10"/>
      <c r="D477" s="28"/>
      <c r="E477" s="28"/>
      <c r="F477" s="28"/>
      <c r="G477" s="28"/>
      <c r="H477" s="28"/>
      <c r="I477" s="29"/>
      <c r="J477" s="29"/>
      <c r="K477" s="29"/>
      <c r="L477" s="17"/>
      <c r="N477" s="11">
        <v>0</v>
      </c>
      <c r="O477" s="17">
        <v>4.1666666666666706E-2</v>
      </c>
    </row>
    <row r="478" spans="3:17" x14ac:dyDescent="0.25">
      <c r="C478" s="10"/>
      <c r="D478" s="28"/>
      <c r="E478" s="28"/>
      <c r="F478" s="28"/>
      <c r="G478" s="28"/>
      <c r="H478" s="28"/>
      <c r="I478" s="29"/>
      <c r="J478" s="29"/>
      <c r="K478" s="29"/>
      <c r="L478" s="17"/>
      <c r="N478" s="11">
        <v>0</v>
      </c>
      <c r="O478" s="17">
        <v>4.1666666666666706E-2</v>
      </c>
    </row>
    <row r="479" spans="3:17" x14ac:dyDescent="0.25">
      <c r="C479" s="10"/>
      <c r="D479" s="28"/>
      <c r="E479" s="28"/>
      <c r="F479" s="28"/>
      <c r="G479" s="28"/>
      <c r="H479" s="28"/>
      <c r="I479" s="29"/>
      <c r="J479" s="29"/>
      <c r="K479" s="29"/>
      <c r="L479" s="17"/>
      <c r="N479" s="11">
        <v>1.0000000000000037E-2</v>
      </c>
      <c r="O479" s="17">
        <v>4.1237113402061897E-2</v>
      </c>
    </row>
    <row r="480" spans="3:17" x14ac:dyDescent="0.25">
      <c r="C480" s="10"/>
      <c r="D480" s="28"/>
      <c r="E480" s="28"/>
      <c r="F480" s="28"/>
      <c r="G480" s="28"/>
      <c r="H480" s="28"/>
      <c r="I480" s="29"/>
      <c r="J480" s="29"/>
      <c r="K480" s="29"/>
      <c r="L480" s="17"/>
      <c r="N480" s="11">
        <v>0</v>
      </c>
      <c r="O480" s="17">
        <v>4.1237113402061897E-2</v>
      </c>
    </row>
    <row r="481" spans="3:17" x14ac:dyDescent="0.25">
      <c r="C481" s="10"/>
      <c r="D481" s="28"/>
      <c r="E481" s="28"/>
      <c r="F481" s="28"/>
      <c r="G481" s="28"/>
      <c r="H481" s="28"/>
      <c r="I481" s="29"/>
      <c r="J481" s="29"/>
      <c r="K481" s="29"/>
      <c r="L481" s="17"/>
      <c r="N481" s="11">
        <v>0</v>
      </c>
      <c r="O481" s="17">
        <v>4.1237113402061897E-2</v>
      </c>
    </row>
    <row r="482" spans="3:17" x14ac:dyDescent="0.25">
      <c r="C482" s="10"/>
      <c r="D482" s="28"/>
      <c r="E482" s="28"/>
      <c r="F482" s="28"/>
      <c r="G482" s="28"/>
      <c r="H482" s="28"/>
      <c r="I482" s="29"/>
      <c r="J482" s="29"/>
      <c r="K482" s="29"/>
      <c r="L482" s="17"/>
      <c r="N482" s="11">
        <v>0</v>
      </c>
      <c r="O482" s="17">
        <v>4.1237113402061897E-2</v>
      </c>
    </row>
    <row r="483" spans="3:17" x14ac:dyDescent="0.25">
      <c r="C483" s="10"/>
      <c r="D483" s="28"/>
      <c r="E483" s="28"/>
      <c r="F483" s="28"/>
      <c r="G483" s="28"/>
      <c r="H483" s="28"/>
      <c r="I483" s="29"/>
      <c r="J483" s="29"/>
      <c r="K483" s="29"/>
      <c r="L483" s="17"/>
      <c r="N483" s="11">
        <v>9.9009900990099375E-3</v>
      </c>
      <c r="O483" s="17">
        <v>4.0816326530612283E-2</v>
      </c>
      <c r="Q483" s="17"/>
    </row>
    <row r="484" spans="3:17" x14ac:dyDescent="0.25">
      <c r="C484" s="10"/>
      <c r="D484" s="28"/>
      <c r="E484" s="28"/>
      <c r="F484" s="28"/>
      <c r="G484" s="28"/>
      <c r="H484" s="28"/>
      <c r="I484" s="29"/>
      <c r="J484" s="29"/>
      <c r="K484" s="29"/>
      <c r="L484" s="17"/>
      <c r="N484" s="11">
        <v>0</v>
      </c>
      <c r="O484" s="17">
        <v>4.0816326530612283E-2</v>
      </c>
    </row>
    <row r="485" spans="3:17" x14ac:dyDescent="0.25">
      <c r="C485" s="10"/>
      <c r="D485" s="28"/>
      <c r="E485" s="28"/>
      <c r="F485" s="28"/>
      <c r="G485" s="28"/>
      <c r="H485" s="28"/>
      <c r="I485" s="29"/>
      <c r="J485" s="29"/>
      <c r="K485" s="29"/>
      <c r="L485" s="17"/>
      <c r="N485" s="11">
        <v>0</v>
      </c>
      <c r="O485" s="17">
        <v>4.0816326530612283E-2</v>
      </c>
    </row>
    <row r="486" spans="3:17" x14ac:dyDescent="0.25">
      <c r="C486" s="10"/>
      <c r="D486" s="28"/>
      <c r="E486" s="28"/>
      <c r="F486" s="28"/>
      <c r="G486" s="28"/>
      <c r="H486" s="28"/>
      <c r="I486" s="29"/>
      <c r="J486" s="29"/>
      <c r="K486" s="29"/>
      <c r="L486" s="17"/>
      <c r="N486" s="11">
        <v>0</v>
      </c>
      <c r="O486" s="17">
        <v>4.0816326530612283E-2</v>
      </c>
    </row>
    <row r="487" spans="3:17" x14ac:dyDescent="0.25">
      <c r="C487" s="10"/>
      <c r="D487" s="28"/>
      <c r="E487" s="28"/>
      <c r="F487" s="28"/>
      <c r="G487" s="28"/>
      <c r="H487" s="28"/>
      <c r="I487" s="29"/>
      <c r="J487" s="29"/>
      <c r="K487" s="29"/>
      <c r="L487" s="17"/>
      <c r="N487" s="11">
        <v>9.8039215686274873E-3</v>
      </c>
      <c r="O487" s="17">
        <v>3.0000000000000113E-2</v>
      </c>
    </row>
    <row r="488" spans="3:17" x14ac:dyDescent="0.25">
      <c r="C488" s="10"/>
      <c r="D488" s="28"/>
      <c r="E488" s="28"/>
      <c r="F488" s="28"/>
      <c r="G488" s="28"/>
      <c r="H488" s="28"/>
      <c r="I488" s="29"/>
      <c r="J488" s="29"/>
      <c r="K488" s="29"/>
      <c r="L488" s="17"/>
      <c r="N488" s="11">
        <v>9.7087378640775945E-3</v>
      </c>
      <c r="O488" s="17">
        <v>4.0000000000000036E-2</v>
      </c>
    </row>
    <row r="489" spans="3:17" x14ac:dyDescent="0.25">
      <c r="C489" s="10"/>
      <c r="D489" s="28"/>
      <c r="E489" s="28"/>
      <c r="F489" s="28"/>
      <c r="G489" s="28"/>
      <c r="H489" s="28"/>
      <c r="I489" s="29"/>
      <c r="J489" s="29"/>
      <c r="K489" s="29"/>
      <c r="L489" s="17"/>
      <c r="N489" s="11">
        <v>0</v>
      </c>
      <c r="O489" s="17">
        <v>4.0000000000000036E-2</v>
      </c>
    </row>
    <row r="490" spans="3:17" x14ac:dyDescent="0.25">
      <c r="C490" s="10"/>
      <c r="D490" s="28"/>
      <c r="E490" s="28"/>
      <c r="F490" s="28"/>
      <c r="G490" s="28"/>
      <c r="H490" s="28"/>
      <c r="I490" s="29"/>
      <c r="J490" s="29"/>
      <c r="K490" s="29"/>
      <c r="L490" s="17"/>
      <c r="N490" s="11">
        <v>0</v>
      </c>
      <c r="O490" s="17">
        <v>4.0000000000000036E-2</v>
      </c>
    </row>
    <row r="491" spans="3:17" x14ac:dyDescent="0.25">
      <c r="C491" s="10"/>
      <c r="D491" s="28"/>
      <c r="E491" s="28"/>
      <c r="F491" s="28"/>
      <c r="G491" s="28"/>
      <c r="H491" s="28"/>
      <c r="I491" s="29"/>
      <c r="J491" s="29"/>
      <c r="K491" s="29"/>
      <c r="L491" s="17"/>
      <c r="N491" s="11">
        <v>9.6153846153847599E-3</v>
      </c>
      <c r="O491" s="17">
        <v>3.960396039603975E-2</v>
      </c>
    </row>
    <row r="492" spans="3:17" x14ac:dyDescent="0.25">
      <c r="C492" s="10"/>
      <c r="D492" s="28"/>
      <c r="E492" s="28"/>
      <c r="F492" s="28"/>
      <c r="G492" s="28"/>
      <c r="H492" s="28"/>
      <c r="I492" s="29"/>
      <c r="J492" s="29"/>
      <c r="K492" s="29"/>
      <c r="L492" s="17"/>
      <c r="N492" s="11">
        <v>0</v>
      </c>
      <c r="O492" s="17">
        <v>3.960396039603975E-2</v>
      </c>
    </row>
    <row r="493" spans="3:17" x14ac:dyDescent="0.25">
      <c r="C493" s="10"/>
      <c r="D493" s="28"/>
      <c r="E493" s="28"/>
      <c r="F493" s="28"/>
      <c r="G493" s="28"/>
      <c r="H493" s="28"/>
      <c r="I493" s="29"/>
      <c r="J493" s="29"/>
      <c r="K493" s="29"/>
      <c r="L493" s="17"/>
      <c r="N493" s="11">
        <v>0</v>
      </c>
      <c r="O493" s="17">
        <v>3.960396039603975E-2</v>
      </c>
    </row>
    <row r="494" spans="3:17" x14ac:dyDescent="0.25">
      <c r="C494" s="10"/>
      <c r="D494" s="28"/>
      <c r="E494" s="28"/>
      <c r="F494" s="28"/>
      <c r="G494" s="28"/>
      <c r="H494" s="28"/>
      <c r="I494" s="29"/>
      <c r="J494" s="29"/>
      <c r="K494" s="29"/>
      <c r="L494" s="17"/>
      <c r="N494" s="11">
        <v>9.5238095238094501E-3</v>
      </c>
      <c r="O494" s="17">
        <v>4.9504950495049577E-2</v>
      </c>
    </row>
    <row r="495" spans="3:17" x14ac:dyDescent="0.25">
      <c r="C495" s="10"/>
      <c r="D495" s="28"/>
      <c r="E495" s="28"/>
      <c r="F495" s="28"/>
      <c r="G495" s="28"/>
      <c r="H495" s="28"/>
      <c r="I495" s="29"/>
      <c r="J495" s="29"/>
      <c r="K495" s="29"/>
      <c r="L495" s="17"/>
      <c r="N495" s="11">
        <v>0</v>
      </c>
      <c r="O495" s="17">
        <v>3.9215686274509838E-2</v>
      </c>
      <c r="Q495" s="17"/>
    </row>
    <row r="496" spans="3:17" x14ac:dyDescent="0.25">
      <c r="C496" s="10"/>
      <c r="D496" s="28"/>
      <c r="E496" s="28"/>
      <c r="F496" s="28"/>
      <c r="G496" s="28"/>
      <c r="H496" s="28"/>
      <c r="I496" s="29"/>
      <c r="J496" s="29"/>
      <c r="K496" s="29"/>
      <c r="L496" s="17"/>
      <c r="N496" s="11">
        <v>0</v>
      </c>
      <c r="O496" s="17">
        <v>3.9215686274509838E-2</v>
      </c>
    </row>
    <row r="497" spans="3:17" x14ac:dyDescent="0.25">
      <c r="C497" s="10"/>
      <c r="D497" s="28"/>
      <c r="E497" s="28"/>
      <c r="F497" s="28"/>
      <c r="G497" s="28"/>
      <c r="H497" s="28"/>
      <c r="I497" s="29"/>
      <c r="J497" s="29"/>
      <c r="K497" s="29"/>
      <c r="L497" s="17"/>
      <c r="N497" s="11">
        <v>-9.4339622641508702E-3</v>
      </c>
      <c r="O497" s="17">
        <v>2.941176470588246E-2</v>
      </c>
    </row>
    <row r="498" spans="3:17" x14ac:dyDescent="0.25">
      <c r="C498" s="10"/>
      <c r="D498" s="28"/>
      <c r="E498" s="28"/>
      <c r="F498" s="28"/>
      <c r="G498" s="28"/>
      <c r="H498" s="28"/>
      <c r="I498" s="29"/>
      <c r="J498" s="29"/>
      <c r="K498" s="29"/>
      <c r="L498" s="17"/>
      <c r="N498" s="11">
        <v>9.5238095238094501E-3</v>
      </c>
      <c r="O498" s="17">
        <v>3.9215686274509838E-2</v>
      </c>
    </row>
    <row r="499" spans="3:17" x14ac:dyDescent="0.25">
      <c r="C499" s="10"/>
      <c r="D499" s="28"/>
      <c r="E499" s="28"/>
      <c r="F499" s="28"/>
      <c r="G499" s="28"/>
      <c r="H499" s="28"/>
      <c r="I499" s="29"/>
      <c r="J499" s="29"/>
      <c r="K499" s="29"/>
      <c r="L499" s="17"/>
      <c r="N499" s="11">
        <v>0</v>
      </c>
      <c r="O499" s="17">
        <v>2.9126213592233004E-2</v>
      </c>
    </row>
    <row r="500" spans="3:17" x14ac:dyDescent="0.25">
      <c r="C500" s="10"/>
      <c r="D500" s="28"/>
      <c r="E500" s="28"/>
      <c r="F500" s="28"/>
      <c r="G500" s="28"/>
      <c r="H500" s="28"/>
      <c r="I500" s="29"/>
      <c r="J500" s="29"/>
      <c r="K500" s="29"/>
      <c r="L500" s="17"/>
      <c r="N500" s="11">
        <v>0</v>
      </c>
      <c r="O500" s="17">
        <v>1.9230769230769301E-2</v>
      </c>
    </row>
    <row r="501" spans="3:17" x14ac:dyDescent="0.25">
      <c r="C501" s="10"/>
      <c r="D501" s="28"/>
      <c r="E501" s="28"/>
      <c r="F501" s="28"/>
      <c r="G501" s="28"/>
      <c r="H501" s="28"/>
      <c r="I501" s="29"/>
      <c r="J501" s="29"/>
      <c r="K501" s="29"/>
      <c r="L501" s="17"/>
      <c r="N501" s="11">
        <v>9.4339622641508702E-3</v>
      </c>
      <c r="O501" s="17">
        <v>2.8846153846153844E-2</v>
      </c>
    </row>
    <row r="502" spans="3:17" x14ac:dyDescent="0.25">
      <c r="C502" s="10"/>
      <c r="D502" s="28"/>
      <c r="E502" s="28"/>
      <c r="F502" s="28"/>
      <c r="G502" s="28"/>
      <c r="H502" s="28"/>
      <c r="I502" s="29"/>
      <c r="J502" s="29"/>
      <c r="K502" s="29"/>
      <c r="L502" s="17"/>
      <c r="N502" s="11">
        <v>-9.3457943925232927E-3</v>
      </c>
      <c r="O502" s="17">
        <v>1.9230769230769301E-2</v>
      </c>
    </row>
    <row r="503" spans="3:17" x14ac:dyDescent="0.25">
      <c r="C503" s="10"/>
      <c r="D503" s="28"/>
      <c r="E503" s="28"/>
      <c r="F503" s="28"/>
      <c r="G503" s="28"/>
      <c r="H503" s="28"/>
      <c r="I503" s="29"/>
      <c r="J503" s="29"/>
      <c r="K503" s="29"/>
      <c r="L503" s="17"/>
      <c r="N503" s="11">
        <v>0</v>
      </c>
      <c r="O503" s="17">
        <v>9.5238095238094501E-3</v>
      </c>
    </row>
    <row r="504" spans="3:17" x14ac:dyDescent="0.25">
      <c r="C504" s="10"/>
      <c r="D504" s="28"/>
      <c r="E504" s="28"/>
      <c r="F504" s="28"/>
      <c r="G504" s="28"/>
      <c r="H504" s="28"/>
      <c r="I504" s="29"/>
      <c r="J504" s="29"/>
      <c r="K504" s="29"/>
      <c r="L504" s="17"/>
      <c r="N504" s="11">
        <v>0</v>
      </c>
      <c r="O504" s="17">
        <v>9.5238095238094501E-3</v>
      </c>
    </row>
    <row r="505" spans="3:17" x14ac:dyDescent="0.25">
      <c r="C505" s="10"/>
      <c r="D505" s="28"/>
      <c r="E505" s="28"/>
      <c r="F505" s="28"/>
      <c r="G505" s="28"/>
      <c r="H505" s="28"/>
      <c r="I505" s="29"/>
      <c r="J505" s="29"/>
      <c r="K505" s="29"/>
      <c r="L505" s="17"/>
      <c r="N505" s="11">
        <v>9.4339622641508702E-3</v>
      </c>
      <c r="O505" s="17">
        <v>1.90476190476189E-2</v>
      </c>
    </row>
    <row r="506" spans="3:17" x14ac:dyDescent="0.25">
      <c r="C506" s="10"/>
      <c r="D506" s="28"/>
      <c r="E506" s="28"/>
      <c r="F506" s="28"/>
      <c r="G506" s="28"/>
      <c r="H506" s="28"/>
      <c r="I506" s="29"/>
      <c r="J506" s="29"/>
      <c r="K506" s="29"/>
      <c r="L506" s="17"/>
      <c r="N506" s="11">
        <v>0</v>
      </c>
      <c r="O506" s="17">
        <v>9.4339622641508702E-3</v>
      </c>
    </row>
    <row r="507" spans="3:17" x14ac:dyDescent="0.25">
      <c r="C507" s="10"/>
      <c r="D507" s="28"/>
      <c r="E507" s="28"/>
      <c r="F507" s="28"/>
      <c r="G507" s="28"/>
      <c r="H507" s="28"/>
      <c r="I507" s="29"/>
      <c r="J507" s="29"/>
      <c r="K507" s="29"/>
      <c r="L507" s="17"/>
      <c r="N507" s="11">
        <v>9.345794392523506E-3</v>
      </c>
      <c r="O507" s="17">
        <v>1.8867924528301955E-2</v>
      </c>
      <c r="Q507" s="17"/>
    </row>
    <row r="508" spans="3:17" x14ac:dyDescent="0.25">
      <c r="C508" s="10"/>
      <c r="D508" s="28"/>
      <c r="E508" s="28"/>
      <c r="F508" s="28"/>
      <c r="G508" s="28"/>
      <c r="H508" s="28"/>
      <c r="I508" s="29"/>
      <c r="J508" s="29"/>
      <c r="K508" s="29"/>
      <c r="L508" s="17"/>
      <c r="N508" s="11">
        <v>0</v>
      </c>
      <c r="O508" s="17">
        <v>1.8867924528301955E-2</v>
      </c>
    </row>
    <row r="509" spans="3:17" x14ac:dyDescent="0.25">
      <c r="C509" s="10"/>
      <c r="D509" s="28"/>
      <c r="E509" s="28"/>
      <c r="F509" s="28"/>
      <c r="G509" s="28"/>
      <c r="H509" s="28"/>
      <c r="I509" s="29"/>
      <c r="J509" s="29"/>
      <c r="K509" s="29"/>
      <c r="L509" s="17"/>
      <c r="N509" s="11">
        <v>0</v>
      </c>
      <c r="O509" s="17">
        <v>2.8571428571428564E-2</v>
      </c>
    </row>
    <row r="510" spans="3:17" x14ac:dyDescent="0.25">
      <c r="C510" s="10"/>
      <c r="D510" s="28"/>
      <c r="E510" s="28"/>
      <c r="F510" s="28"/>
      <c r="G510" s="28"/>
      <c r="H510" s="28"/>
      <c r="I510" s="29"/>
      <c r="J510" s="29"/>
      <c r="K510" s="29"/>
      <c r="L510" s="17"/>
      <c r="N510" s="11">
        <v>9.2592592592591876E-3</v>
      </c>
      <c r="O510" s="17">
        <v>2.8301886792452827E-2</v>
      </c>
    </row>
    <row r="511" spans="3:17" x14ac:dyDescent="0.25">
      <c r="C511" s="10"/>
      <c r="D511" s="28"/>
      <c r="E511" s="28"/>
      <c r="F511" s="28"/>
      <c r="G511" s="28"/>
      <c r="H511" s="28"/>
      <c r="I511" s="29"/>
      <c r="J511" s="29"/>
      <c r="K511" s="29"/>
      <c r="L511" s="17"/>
      <c r="N511" s="11">
        <v>9.1743119266056421E-3</v>
      </c>
      <c r="O511" s="17">
        <v>3.7735849056603911E-2</v>
      </c>
    </row>
    <row r="512" spans="3:17" x14ac:dyDescent="0.25">
      <c r="C512" s="10"/>
      <c r="D512" s="28"/>
      <c r="E512" s="28"/>
      <c r="F512" s="28"/>
      <c r="G512" s="28"/>
      <c r="H512" s="28"/>
      <c r="I512" s="29"/>
      <c r="J512" s="29"/>
      <c r="K512" s="29"/>
      <c r="L512" s="17"/>
      <c r="N512" s="11">
        <v>9.0909090909090193E-3</v>
      </c>
      <c r="O512" s="17">
        <v>4.7169811320754783E-2</v>
      </c>
    </row>
    <row r="513" spans="3:17" x14ac:dyDescent="0.25">
      <c r="C513" s="10"/>
      <c r="D513" s="28"/>
      <c r="E513" s="28"/>
      <c r="F513" s="28"/>
      <c r="G513" s="28"/>
      <c r="H513" s="28"/>
      <c r="I513" s="29"/>
      <c r="J513" s="29"/>
      <c r="K513" s="29"/>
      <c r="L513" s="17"/>
      <c r="N513" s="11">
        <v>0</v>
      </c>
      <c r="O513" s="17">
        <v>3.7383177570093594E-2</v>
      </c>
    </row>
    <row r="514" spans="3:17" x14ac:dyDescent="0.25">
      <c r="C514" s="10"/>
      <c r="D514" s="28"/>
      <c r="E514" s="28"/>
      <c r="F514" s="28"/>
      <c r="G514" s="28"/>
      <c r="H514" s="28"/>
      <c r="I514" s="29"/>
      <c r="J514" s="29"/>
      <c r="K514" s="29"/>
      <c r="L514" s="17"/>
      <c r="N514" s="11">
        <v>0</v>
      </c>
      <c r="O514" s="17">
        <v>4.7169811320754783E-2</v>
      </c>
    </row>
    <row r="515" spans="3:17" x14ac:dyDescent="0.25">
      <c r="C515" s="10"/>
      <c r="D515" s="28"/>
      <c r="E515" s="28"/>
      <c r="F515" s="28"/>
      <c r="G515" s="28"/>
      <c r="H515" s="28"/>
      <c r="I515" s="29"/>
      <c r="J515" s="29"/>
      <c r="K515" s="29"/>
      <c r="L515" s="17"/>
      <c r="N515" s="11">
        <v>0</v>
      </c>
      <c r="O515" s="17">
        <v>4.7169811320754783E-2</v>
      </c>
    </row>
    <row r="516" spans="3:17" x14ac:dyDescent="0.25">
      <c r="C516" s="10"/>
      <c r="D516" s="28"/>
      <c r="E516" s="28"/>
      <c r="F516" s="28"/>
      <c r="G516" s="28"/>
      <c r="H516" s="28"/>
      <c r="I516" s="29"/>
      <c r="J516" s="29"/>
      <c r="K516" s="29"/>
      <c r="L516" s="17"/>
      <c r="N516" s="11">
        <v>0</v>
      </c>
      <c r="O516" s="17">
        <v>4.7169811320754783E-2</v>
      </c>
    </row>
    <row r="517" spans="3:17" x14ac:dyDescent="0.25">
      <c r="C517" s="10"/>
      <c r="D517" s="28"/>
      <c r="E517" s="28"/>
      <c r="F517" s="28"/>
      <c r="G517" s="28"/>
      <c r="H517" s="28"/>
      <c r="I517" s="29"/>
      <c r="J517" s="29"/>
      <c r="K517" s="29"/>
      <c r="L517" s="17"/>
      <c r="N517" s="11">
        <v>9.0090090090089395E-3</v>
      </c>
      <c r="O517" s="17">
        <v>4.672897196261689E-2</v>
      </c>
    </row>
    <row r="518" spans="3:17" x14ac:dyDescent="0.25">
      <c r="C518" s="10"/>
      <c r="D518" s="28"/>
      <c r="E518" s="28"/>
      <c r="F518" s="28"/>
      <c r="G518" s="28"/>
      <c r="H518" s="28"/>
      <c r="I518" s="29"/>
      <c r="J518" s="29"/>
      <c r="K518" s="29"/>
      <c r="L518" s="17"/>
      <c r="N518" s="11">
        <v>0</v>
      </c>
      <c r="O518" s="17">
        <v>4.672897196261689E-2</v>
      </c>
    </row>
    <row r="519" spans="3:17" x14ac:dyDescent="0.25">
      <c r="C519" s="10"/>
      <c r="D519" s="28"/>
      <c r="E519" s="28"/>
      <c r="F519" s="28"/>
      <c r="G519" s="28"/>
      <c r="H519" s="28"/>
      <c r="I519" s="29"/>
      <c r="J519" s="29"/>
      <c r="K519" s="29"/>
      <c r="L519" s="17"/>
      <c r="N519" s="11">
        <v>8.9285714285715634E-3</v>
      </c>
      <c r="O519" s="17">
        <v>4.6296296296296356E-2</v>
      </c>
      <c r="Q519" s="17"/>
    </row>
    <row r="520" spans="3:17" x14ac:dyDescent="0.25">
      <c r="C520" s="10"/>
      <c r="D520" s="28"/>
      <c r="E520" s="28"/>
      <c r="F520" s="28"/>
      <c r="G520" s="28"/>
      <c r="H520" s="28"/>
      <c r="I520" s="29"/>
      <c r="J520" s="29"/>
      <c r="K520" s="29"/>
      <c r="L520" s="17"/>
      <c r="N520" s="11">
        <v>8.8495575221238243E-3</v>
      </c>
      <c r="O520" s="17">
        <v>5.5555555555555546E-2</v>
      </c>
    </row>
    <row r="521" spans="3:17" x14ac:dyDescent="0.25">
      <c r="C521" s="10"/>
      <c r="D521" s="28"/>
      <c r="E521" s="28"/>
      <c r="F521" s="28"/>
      <c r="G521" s="28"/>
      <c r="H521" s="28"/>
      <c r="I521" s="29"/>
      <c r="J521" s="29"/>
      <c r="K521" s="29"/>
      <c r="L521" s="17"/>
      <c r="N521" s="11">
        <v>0</v>
      </c>
      <c r="O521" s="17">
        <v>5.5555555555555546E-2</v>
      </c>
    </row>
    <row r="522" spans="3:17" x14ac:dyDescent="0.25">
      <c r="C522" s="10"/>
      <c r="D522" s="28"/>
      <c r="E522" s="28"/>
      <c r="F522" s="28"/>
      <c r="G522" s="28"/>
      <c r="H522" s="28"/>
      <c r="I522" s="29"/>
      <c r="J522" s="29"/>
      <c r="K522" s="29"/>
      <c r="L522" s="17"/>
      <c r="N522" s="11">
        <v>8.7719298245615349E-3</v>
      </c>
      <c r="O522" s="17">
        <v>5.5045871559633232E-2</v>
      </c>
    </row>
    <row r="523" spans="3:17" x14ac:dyDescent="0.25">
      <c r="C523" s="10"/>
      <c r="D523" s="28"/>
      <c r="E523" s="28"/>
      <c r="F523" s="28"/>
      <c r="G523" s="28"/>
      <c r="H523" s="28"/>
      <c r="I523" s="29"/>
      <c r="J523" s="29"/>
      <c r="K523" s="29"/>
      <c r="L523" s="17"/>
      <c r="N523" s="11">
        <v>8.6956521739129742E-3</v>
      </c>
      <c r="O523" s="17">
        <v>5.4545454545454529E-2</v>
      </c>
    </row>
    <row r="524" spans="3:17" x14ac:dyDescent="0.25">
      <c r="C524" s="10"/>
      <c r="D524" s="28"/>
      <c r="E524" s="28"/>
      <c r="F524" s="28"/>
      <c r="G524" s="28"/>
      <c r="H524" s="28"/>
      <c r="I524" s="29"/>
      <c r="J524" s="29"/>
      <c r="K524" s="29"/>
      <c r="L524" s="17"/>
      <c r="N524" s="11">
        <v>0</v>
      </c>
      <c r="O524" s="17">
        <v>4.5045045045045105E-2</v>
      </c>
    </row>
    <row r="525" spans="3:17" x14ac:dyDescent="0.25">
      <c r="C525" s="10"/>
      <c r="D525" s="28"/>
      <c r="E525" s="28"/>
      <c r="F525" s="28"/>
      <c r="G525" s="28"/>
      <c r="H525" s="28"/>
      <c r="I525" s="29"/>
      <c r="J525" s="29"/>
      <c r="K525" s="29"/>
      <c r="L525" s="17"/>
      <c r="N525" s="11">
        <v>8.620689655172346E-3</v>
      </c>
      <c r="O525" s="17">
        <v>5.4054054054054043E-2</v>
      </c>
    </row>
    <row r="526" spans="3:17" x14ac:dyDescent="0.25">
      <c r="C526" s="10"/>
      <c r="D526" s="28"/>
      <c r="E526" s="28"/>
      <c r="F526" s="28"/>
      <c r="G526" s="28"/>
      <c r="H526" s="28"/>
      <c r="I526" s="29"/>
      <c r="J526" s="29"/>
      <c r="K526" s="29"/>
      <c r="L526" s="17"/>
      <c r="N526" s="11">
        <v>-8.5470085470084802E-3</v>
      </c>
      <c r="O526" s="17">
        <v>4.5045045045045105E-2</v>
      </c>
    </row>
    <row r="527" spans="3:17" x14ac:dyDescent="0.25">
      <c r="C527" s="10"/>
      <c r="D527" s="28"/>
      <c r="E527" s="28"/>
      <c r="F527" s="28"/>
      <c r="G527" s="28"/>
      <c r="H527" s="28"/>
      <c r="I527" s="29"/>
      <c r="J527" s="29"/>
      <c r="K527" s="29"/>
      <c r="L527" s="17"/>
      <c r="N527" s="11">
        <v>0</v>
      </c>
      <c r="O527" s="17">
        <v>4.5045045045045105E-2</v>
      </c>
    </row>
    <row r="528" spans="3:17" x14ac:dyDescent="0.25">
      <c r="C528" s="10"/>
      <c r="D528" s="28"/>
      <c r="E528" s="28"/>
      <c r="F528" s="28"/>
      <c r="G528" s="28"/>
      <c r="H528" s="28"/>
      <c r="I528" s="29"/>
      <c r="J528" s="29"/>
      <c r="K528" s="29"/>
      <c r="L528" s="17"/>
      <c r="N528" s="11">
        <v>8.620689655172346E-3</v>
      </c>
      <c r="O528" s="17">
        <v>5.4054054054054043E-2</v>
      </c>
    </row>
    <row r="529" spans="3:17" x14ac:dyDescent="0.25">
      <c r="C529" s="10"/>
      <c r="D529" s="28"/>
      <c r="E529" s="28"/>
      <c r="F529" s="28"/>
      <c r="G529" s="28"/>
      <c r="H529" s="28"/>
      <c r="I529" s="29"/>
      <c r="J529" s="29"/>
      <c r="K529" s="29"/>
      <c r="L529" s="17"/>
      <c r="N529" s="11">
        <v>8.5470085470086745E-3</v>
      </c>
      <c r="O529" s="17">
        <v>5.357142857142877E-2</v>
      </c>
    </row>
    <row r="530" spans="3:17" x14ac:dyDescent="0.25">
      <c r="C530" s="10"/>
      <c r="D530" s="28"/>
      <c r="E530" s="28"/>
      <c r="F530" s="28"/>
      <c r="G530" s="28"/>
      <c r="H530" s="28"/>
      <c r="I530" s="29"/>
      <c r="J530" s="29"/>
      <c r="K530" s="29"/>
      <c r="L530" s="17"/>
      <c r="N530" s="11">
        <v>0</v>
      </c>
      <c r="O530" s="17">
        <v>5.357142857142877E-2</v>
      </c>
    </row>
    <row r="531" spans="3:17" x14ac:dyDescent="0.25">
      <c r="C531" s="10"/>
      <c r="D531" s="28"/>
      <c r="E531" s="28"/>
      <c r="F531" s="28"/>
      <c r="G531" s="28"/>
      <c r="H531" s="28"/>
      <c r="I531" s="29"/>
      <c r="J531" s="29"/>
      <c r="K531" s="29"/>
      <c r="L531" s="17"/>
      <c r="N531" s="11">
        <v>8.474576271186373E-3</v>
      </c>
      <c r="O531" s="17">
        <v>5.3097345132743348E-2</v>
      </c>
      <c r="Q531" s="17"/>
    </row>
    <row r="532" spans="3:17" x14ac:dyDescent="0.25">
      <c r="C532" s="10"/>
      <c r="D532" s="28"/>
      <c r="E532" s="28"/>
      <c r="F532" s="28"/>
      <c r="G532" s="28"/>
      <c r="H532" s="28"/>
      <c r="I532" s="29"/>
      <c r="J532" s="29"/>
      <c r="K532" s="29"/>
      <c r="L532" s="17"/>
      <c r="N532" s="11">
        <v>8.4033613445379397E-3</v>
      </c>
      <c r="O532" s="17">
        <v>5.2631578947368612E-2</v>
      </c>
    </row>
    <row r="533" spans="3:17" x14ac:dyDescent="0.25">
      <c r="C533" s="10"/>
      <c r="D533" s="28"/>
      <c r="E533" s="28"/>
      <c r="F533" s="28"/>
      <c r="G533" s="28"/>
      <c r="H533" s="28"/>
      <c r="I533" s="29"/>
      <c r="J533" s="29"/>
      <c r="K533" s="29"/>
      <c r="L533" s="17"/>
      <c r="N533" s="11">
        <v>0</v>
      </c>
      <c r="O533" s="17">
        <v>5.2631578947368612E-2</v>
      </c>
    </row>
    <row r="534" spans="3:17" x14ac:dyDescent="0.25">
      <c r="C534" s="10"/>
      <c r="D534" s="28"/>
      <c r="E534" s="28"/>
      <c r="F534" s="28"/>
      <c r="G534" s="28"/>
      <c r="H534" s="28"/>
      <c r="I534" s="29"/>
      <c r="J534" s="29"/>
      <c r="K534" s="29"/>
      <c r="L534" s="17"/>
      <c r="N534" s="11">
        <v>8.3333333333332673E-3</v>
      </c>
      <c r="O534" s="17">
        <v>5.2173913043478244E-2</v>
      </c>
    </row>
    <row r="535" spans="3:17" x14ac:dyDescent="0.25">
      <c r="C535" s="10"/>
      <c r="D535" s="28"/>
      <c r="E535" s="28"/>
      <c r="F535" s="28"/>
      <c r="G535" s="28"/>
      <c r="H535" s="28"/>
      <c r="I535" s="29"/>
      <c r="J535" s="29"/>
      <c r="K535" s="29"/>
      <c r="L535" s="17"/>
      <c r="N535" s="11">
        <v>1.6528925619834767E-2</v>
      </c>
      <c r="O535" s="17">
        <v>6.034482758620701E-2</v>
      </c>
    </row>
    <row r="536" spans="3:17" x14ac:dyDescent="0.25">
      <c r="C536" s="10"/>
      <c r="D536" s="28"/>
      <c r="E536" s="28"/>
      <c r="F536" s="28"/>
      <c r="G536" s="28"/>
      <c r="H536" s="28"/>
      <c r="I536" s="29"/>
      <c r="J536" s="29"/>
      <c r="K536" s="29"/>
      <c r="L536" s="17"/>
      <c r="N536" s="11">
        <v>0</v>
      </c>
      <c r="O536" s="17">
        <v>6.034482758620701E-2</v>
      </c>
    </row>
    <row r="537" spans="3:17" x14ac:dyDescent="0.25">
      <c r="C537" s="10"/>
      <c r="D537" s="28"/>
      <c r="E537" s="28"/>
      <c r="F537" s="28"/>
      <c r="G537" s="28"/>
      <c r="H537" s="28"/>
      <c r="I537" s="29"/>
      <c r="J537" s="29"/>
      <c r="K537" s="29"/>
      <c r="L537" s="17"/>
      <c r="N537" s="11">
        <v>8.1300813008129431E-3</v>
      </c>
      <c r="O537" s="17">
        <v>5.982905982905995E-2</v>
      </c>
    </row>
    <row r="538" spans="3:17" x14ac:dyDescent="0.25">
      <c r="C538" s="10"/>
      <c r="D538" s="28"/>
      <c r="E538" s="28"/>
      <c r="F538" s="28"/>
      <c r="G538" s="28"/>
      <c r="H538" s="28"/>
      <c r="I538" s="29"/>
      <c r="J538" s="29"/>
      <c r="K538" s="29"/>
      <c r="L538" s="17"/>
      <c r="N538" s="11">
        <v>0</v>
      </c>
      <c r="O538" s="17">
        <v>6.8965517241379351E-2</v>
      </c>
    </row>
    <row r="539" spans="3:17" x14ac:dyDescent="0.25">
      <c r="C539" s="10"/>
      <c r="D539" s="28"/>
      <c r="E539" s="28"/>
      <c r="F539" s="28"/>
      <c r="G539" s="28"/>
      <c r="H539" s="28"/>
      <c r="I539" s="29"/>
      <c r="J539" s="29"/>
      <c r="K539" s="29"/>
      <c r="L539" s="17"/>
      <c r="N539" s="11">
        <v>8.0645161290323775E-3</v>
      </c>
      <c r="O539" s="17">
        <v>7.7586206896551893E-2</v>
      </c>
    </row>
    <row r="540" spans="3:17" x14ac:dyDescent="0.25">
      <c r="C540" s="10"/>
      <c r="D540" s="28"/>
      <c r="E540" s="28"/>
      <c r="F540" s="28"/>
      <c r="G540" s="28"/>
      <c r="H540" s="28"/>
      <c r="I540" s="29"/>
      <c r="J540" s="29"/>
      <c r="K540" s="29"/>
      <c r="L540" s="17"/>
      <c r="N540" s="11">
        <v>0</v>
      </c>
      <c r="O540" s="17">
        <v>6.8376068376068619E-2</v>
      </c>
    </row>
    <row r="541" spans="3:17" x14ac:dyDescent="0.25">
      <c r="C541" s="10"/>
      <c r="D541" s="28"/>
      <c r="E541" s="28"/>
      <c r="F541" s="28"/>
      <c r="G541" s="28"/>
      <c r="H541" s="28"/>
      <c r="I541" s="29"/>
      <c r="J541" s="29"/>
      <c r="K541" s="29"/>
      <c r="L541" s="17"/>
      <c r="N541" s="11">
        <v>1.5999999999999872E-2</v>
      </c>
      <c r="O541" s="17">
        <v>7.6271186440677943E-2</v>
      </c>
    </row>
    <row r="542" spans="3:17" x14ac:dyDescent="0.25">
      <c r="C542" s="10"/>
      <c r="D542" s="28"/>
      <c r="E542" s="28"/>
      <c r="F542" s="28"/>
      <c r="G542" s="28"/>
      <c r="H542" s="28"/>
      <c r="I542" s="29"/>
      <c r="J542" s="29"/>
      <c r="K542" s="29"/>
      <c r="L542" s="17"/>
      <c r="N542" s="11">
        <v>0</v>
      </c>
      <c r="O542" s="17">
        <v>7.6271186440677943E-2</v>
      </c>
    </row>
    <row r="543" spans="3:17" x14ac:dyDescent="0.25">
      <c r="C543" s="10"/>
      <c r="D543" s="28"/>
      <c r="E543" s="28"/>
      <c r="F543" s="28"/>
      <c r="G543" s="28"/>
      <c r="H543" s="28"/>
      <c r="I543" s="29"/>
      <c r="J543" s="29"/>
      <c r="K543" s="29"/>
      <c r="L543" s="17"/>
      <c r="N543" s="11">
        <v>7.8740157480285712E-3</v>
      </c>
      <c r="O543" s="17">
        <v>7.5630252100837264E-2</v>
      </c>
      <c r="Q543" s="17"/>
    </row>
    <row r="544" spans="3:17" x14ac:dyDescent="0.25">
      <c r="C544" s="10"/>
      <c r="D544" s="28"/>
      <c r="E544" s="28"/>
      <c r="F544" s="28"/>
      <c r="G544" s="28"/>
      <c r="H544" s="28"/>
      <c r="I544" s="29"/>
      <c r="J544" s="29"/>
      <c r="K544" s="29"/>
      <c r="L544" s="17"/>
      <c r="N544" s="11">
        <v>1.5625000000004007E-2</v>
      </c>
      <c r="O544" s="17">
        <v>8.333333333333437E-2</v>
      </c>
    </row>
    <row r="545" spans="3:17" x14ac:dyDescent="0.25">
      <c r="C545" s="10"/>
      <c r="D545" s="28"/>
      <c r="E545" s="28"/>
      <c r="F545" s="28"/>
      <c r="G545" s="28"/>
      <c r="H545" s="28"/>
      <c r="I545" s="29"/>
      <c r="J545" s="29"/>
      <c r="K545" s="29"/>
      <c r="L545" s="17"/>
      <c r="N545" s="11">
        <v>0</v>
      </c>
      <c r="O545" s="17">
        <v>8.333333333333437E-2</v>
      </c>
    </row>
    <row r="546" spans="3:17" x14ac:dyDescent="0.25">
      <c r="C546" s="10"/>
      <c r="D546" s="28"/>
      <c r="E546" s="28"/>
      <c r="F546" s="28"/>
      <c r="G546" s="28"/>
      <c r="H546" s="28"/>
      <c r="I546" s="29"/>
      <c r="J546" s="29"/>
      <c r="K546" s="29"/>
      <c r="L546" s="17"/>
      <c r="N546" s="11">
        <v>1.5384615384609479E-2</v>
      </c>
      <c r="O546" s="17">
        <v>9.090909090908568E-2</v>
      </c>
    </row>
    <row r="547" spans="3:17" x14ac:dyDescent="0.25">
      <c r="C547" s="10"/>
      <c r="D547" s="28"/>
      <c r="E547" s="28"/>
      <c r="F547" s="28"/>
      <c r="G547" s="28"/>
      <c r="H547" s="28"/>
      <c r="I547" s="29"/>
      <c r="J547" s="29"/>
      <c r="K547" s="29"/>
      <c r="L547" s="17"/>
      <c r="N547" s="11">
        <v>1.5151515151519064E-2</v>
      </c>
      <c r="O547" s="17">
        <v>8.9430894308942008E-2</v>
      </c>
    </row>
    <row r="548" spans="3:17" x14ac:dyDescent="0.25">
      <c r="C548" s="10"/>
      <c r="D548" s="28"/>
      <c r="E548" s="28"/>
      <c r="F548" s="28"/>
      <c r="G548" s="28"/>
      <c r="H548" s="28"/>
      <c r="I548" s="29"/>
      <c r="J548" s="29"/>
      <c r="K548" s="29"/>
      <c r="L548" s="17"/>
      <c r="N548" s="11">
        <v>7.4626865671614138E-3</v>
      </c>
      <c r="O548" s="17">
        <v>9.7560975609751993E-2</v>
      </c>
    </row>
    <row r="549" spans="3:17" x14ac:dyDescent="0.25">
      <c r="C549" s="10"/>
      <c r="D549" s="28"/>
      <c r="E549" s="28"/>
      <c r="F549" s="28"/>
      <c r="G549" s="28"/>
      <c r="H549" s="28"/>
      <c r="I549" s="29"/>
      <c r="J549" s="29"/>
      <c r="K549" s="29"/>
      <c r="L549" s="17"/>
      <c r="N549" s="11">
        <v>7.4074074074141098E-3</v>
      </c>
      <c r="O549" s="17">
        <v>9.6774193548390369E-2</v>
      </c>
    </row>
    <row r="550" spans="3:17" x14ac:dyDescent="0.25">
      <c r="C550" s="10"/>
      <c r="D550" s="28"/>
      <c r="E550" s="28"/>
      <c r="F550" s="28"/>
      <c r="G550" s="28"/>
      <c r="H550" s="28"/>
      <c r="I550" s="29"/>
      <c r="J550" s="29"/>
      <c r="K550" s="29"/>
      <c r="L550" s="17"/>
      <c r="N550" s="11">
        <v>7.3529411764676677E-3</v>
      </c>
      <c r="O550" s="17">
        <v>0.10483870967741944</v>
      </c>
    </row>
    <row r="551" spans="3:17" x14ac:dyDescent="0.25">
      <c r="C551" s="10"/>
      <c r="D551" s="28"/>
      <c r="E551" s="28"/>
      <c r="F551" s="28"/>
      <c r="G551" s="28"/>
      <c r="H551" s="28"/>
      <c r="I551" s="29"/>
      <c r="J551" s="29"/>
      <c r="K551" s="29"/>
      <c r="L551" s="17"/>
      <c r="N551" s="11">
        <v>7.2992700729899882E-3</v>
      </c>
      <c r="O551" s="17">
        <v>0.10399999999999698</v>
      </c>
    </row>
    <row r="552" spans="3:17" x14ac:dyDescent="0.25">
      <c r="C552" s="10"/>
      <c r="D552" s="28"/>
      <c r="E552" s="28"/>
      <c r="F552" s="28"/>
      <c r="G552" s="28"/>
      <c r="H552" s="28"/>
      <c r="I552" s="29"/>
      <c r="J552" s="29"/>
      <c r="K552" s="29"/>
      <c r="L552" s="17"/>
      <c r="N552" s="11">
        <v>0</v>
      </c>
      <c r="O552" s="17">
        <v>0.10399999999999698</v>
      </c>
    </row>
    <row r="553" spans="3:17" x14ac:dyDescent="0.25">
      <c r="C553" s="10"/>
      <c r="D553" s="28"/>
      <c r="E553" s="28"/>
      <c r="F553" s="28"/>
      <c r="G553" s="28"/>
      <c r="H553" s="28"/>
      <c r="I553" s="29"/>
      <c r="J553" s="29"/>
      <c r="K553" s="29"/>
      <c r="L553" s="17"/>
      <c r="N553" s="11">
        <v>0</v>
      </c>
      <c r="O553" s="17">
        <v>8.6614173228343624E-2</v>
      </c>
    </row>
    <row r="554" spans="3:17" x14ac:dyDescent="0.25">
      <c r="C554" s="10"/>
      <c r="D554" s="28"/>
      <c r="E554" s="28"/>
      <c r="F554" s="28"/>
      <c r="G554" s="28"/>
      <c r="H554" s="28"/>
      <c r="I554" s="29"/>
      <c r="J554" s="29"/>
      <c r="K554" s="29"/>
      <c r="L554" s="17"/>
      <c r="N554" s="11">
        <v>7.2463768116007524E-3</v>
      </c>
      <c r="O554" s="17">
        <v>9.4488188976382226E-2</v>
      </c>
    </row>
    <row r="555" spans="3:17" x14ac:dyDescent="0.25">
      <c r="C555" s="10"/>
      <c r="D555" s="28"/>
      <c r="E555" s="28"/>
      <c r="F555" s="28"/>
      <c r="G555" s="28"/>
      <c r="H555" s="28"/>
      <c r="I555" s="29"/>
      <c r="J555" s="29"/>
      <c r="K555" s="29"/>
      <c r="L555" s="17"/>
      <c r="N555" s="11">
        <v>7.1942446043136822E-3</v>
      </c>
      <c r="O555" s="17">
        <v>9.375000000000433E-2</v>
      </c>
      <c r="Q555" s="17"/>
    </row>
    <row r="556" spans="3:17" x14ac:dyDescent="0.25">
      <c r="C556" s="10"/>
      <c r="D556" s="28"/>
      <c r="E556" s="28"/>
      <c r="F556" s="28"/>
      <c r="G556" s="28"/>
      <c r="H556" s="28"/>
      <c r="I556" s="29"/>
      <c r="J556" s="29"/>
      <c r="K556" s="29"/>
      <c r="L556" s="17"/>
      <c r="N556" s="11">
        <v>0</v>
      </c>
      <c r="O556" s="17">
        <v>7.6923076923076941E-2</v>
      </c>
    </row>
    <row r="557" spans="3:17" x14ac:dyDescent="0.25">
      <c r="C557" s="10"/>
      <c r="D557" s="28"/>
      <c r="E557" s="28"/>
      <c r="F557" s="28"/>
      <c r="G557" s="28"/>
      <c r="H557" s="28"/>
      <c r="I557" s="29"/>
      <c r="J557" s="29"/>
      <c r="K557" s="29"/>
      <c r="L557" s="17"/>
      <c r="N557" s="11">
        <v>7.1428571428544816E-3</v>
      </c>
      <c r="O557" s="17">
        <v>8.4615384615381761E-2</v>
      </c>
    </row>
    <row r="558" spans="3:17" x14ac:dyDescent="0.25">
      <c r="C558" s="10"/>
      <c r="D558" s="28"/>
      <c r="E558" s="28"/>
      <c r="F558" s="28"/>
      <c r="G558" s="28"/>
      <c r="H558" s="28"/>
      <c r="I558" s="29"/>
      <c r="J558" s="29"/>
      <c r="K558" s="29"/>
      <c r="L558" s="17"/>
      <c r="N558" s="11">
        <v>7.0921985815574993E-3</v>
      </c>
      <c r="O558" s="17">
        <v>7.5757575757576218E-2</v>
      </c>
    </row>
    <row r="559" spans="3:17" x14ac:dyDescent="0.25">
      <c r="C559" s="10"/>
      <c r="D559" s="28"/>
      <c r="E559" s="28"/>
      <c r="F559" s="28"/>
      <c r="G559" s="28"/>
      <c r="H559" s="28"/>
      <c r="I559" s="29"/>
      <c r="J559" s="29"/>
      <c r="K559" s="29"/>
      <c r="L559" s="17"/>
      <c r="N559" s="11">
        <v>7.0422535211331376E-3</v>
      </c>
      <c r="O559" s="17">
        <v>6.7164179104480706E-2</v>
      </c>
    </row>
    <row r="560" spans="3:17" x14ac:dyDescent="0.25">
      <c r="C560" s="10"/>
      <c r="D560" s="28"/>
      <c r="E560" s="28"/>
      <c r="F560" s="28"/>
      <c r="G560" s="28"/>
      <c r="H560" s="28"/>
      <c r="I560" s="29"/>
      <c r="J560" s="29"/>
      <c r="K560" s="29"/>
      <c r="L560" s="17"/>
      <c r="N560" s="11">
        <v>6.9930069930042226E-3</v>
      </c>
      <c r="O560" s="17">
        <v>6.6666666666669747E-2</v>
      </c>
    </row>
    <row r="561" spans="3:17" x14ac:dyDescent="0.25">
      <c r="C561" s="10"/>
      <c r="D561" s="28"/>
      <c r="E561" s="28"/>
      <c r="F561" s="28"/>
      <c r="G561" s="28"/>
      <c r="H561" s="28"/>
      <c r="I561" s="29"/>
      <c r="J561" s="29"/>
      <c r="K561" s="29"/>
      <c r="L561" s="17"/>
      <c r="N561" s="11">
        <v>6.9444444444418697E-3</v>
      </c>
      <c r="O561" s="17">
        <v>6.6176470588228564E-2</v>
      </c>
    </row>
    <row r="562" spans="3:17" x14ac:dyDescent="0.25">
      <c r="C562" s="10"/>
      <c r="D562" s="28"/>
      <c r="E562" s="28"/>
      <c r="F562" s="28"/>
      <c r="G562" s="28"/>
      <c r="H562" s="28"/>
      <c r="I562" s="29"/>
      <c r="J562" s="29"/>
      <c r="K562" s="29"/>
      <c r="L562" s="17"/>
      <c r="N562" s="11">
        <v>0</v>
      </c>
      <c r="O562" s="17">
        <v>5.8394160583937989E-2</v>
      </c>
    </row>
    <row r="563" spans="3:17" x14ac:dyDescent="0.25">
      <c r="C563" s="10"/>
      <c r="D563" s="28"/>
      <c r="E563" s="28"/>
      <c r="F563" s="28"/>
      <c r="G563" s="28"/>
      <c r="H563" s="28"/>
      <c r="I563" s="29"/>
      <c r="J563" s="29"/>
      <c r="K563" s="29"/>
      <c r="L563" s="17"/>
      <c r="N563" s="11">
        <v>1.3793103448279404E-2</v>
      </c>
      <c r="O563" s="17">
        <v>6.521739130435078E-2</v>
      </c>
    </row>
    <row r="564" spans="3:17" x14ac:dyDescent="0.25">
      <c r="C564" s="10"/>
      <c r="D564" s="28"/>
      <c r="E564" s="28"/>
      <c r="F564" s="28"/>
      <c r="G564" s="28"/>
      <c r="H564" s="28"/>
      <c r="I564" s="29"/>
      <c r="J564" s="29"/>
      <c r="K564" s="29"/>
      <c r="L564" s="17"/>
      <c r="N564" s="11">
        <v>0</v>
      </c>
      <c r="O564" s="17">
        <v>6.521739130435078E-2</v>
      </c>
    </row>
    <row r="565" spans="3:17" x14ac:dyDescent="0.25">
      <c r="C565" s="10"/>
      <c r="D565" s="28"/>
      <c r="E565" s="28"/>
      <c r="F565" s="28"/>
      <c r="G565" s="28"/>
      <c r="H565" s="28"/>
      <c r="I565" s="29"/>
      <c r="J565" s="29"/>
      <c r="K565" s="29"/>
      <c r="L565" s="17"/>
      <c r="N565" s="11">
        <v>1.3605442176874349E-2</v>
      </c>
      <c r="O565" s="17">
        <v>7.9710144927543053E-2</v>
      </c>
    </row>
    <row r="566" spans="3:17" x14ac:dyDescent="0.25">
      <c r="C566" s="10"/>
      <c r="D566" s="28"/>
      <c r="E566" s="28"/>
      <c r="F566" s="28"/>
      <c r="G566" s="28"/>
      <c r="H566" s="28"/>
      <c r="I566" s="29"/>
      <c r="J566" s="29"/>
      <c r="K566" s="29"/>
      <c r="L566" s="17"/>
      <c r="N566" s="11">
        <v>6.7114093959704836E-3</v>
      </c>
      <c r="O566" s="17">
        <v>7.9136690647478955E-2</v>
      </c>
    </row>
    <row r="567" spans="3:17" x14ac:dyDescent="0.25">
      <c r="C567" s="10"/>
      <c r="D567" s="28"/>
      <c r="E567" s="28"/>
      <c r="F567" s="28"/>
      <c r="G567" s="28"/>
      <c r="H567" s="28"/>
      <c r="I567" s="29"/>
      <c r="J567" s="29"/>
      <c r="K567" s="29"/>
      <c r="L567" s="17"/>
      <c r="N567" s="11">
        <v>6.666666666664183E-3</v>
      </c>
      <c r="O567" s="17">
        <v>7.8571428571425919E-2</v>
      </c>
      <c r="Q567" s="17"/>
    </row>
    <row r="568" spans="3:17" x14ac:dyDescent="0.25">
      <c r="C568" s="10"/>
      <c r="D568" s="28"/>
      <c r="E568" s="28"/>
      <c r="F568" s="28"/>
      <c r="G568" s="28"/>
      <c r="H568" s="28"/>
      <c r="I568" s="29"/>
      <c r="J568" s="29"/>
      <c r="K568" s="29"/>
      <c r="L568" s="17"/>
      <c r="N568" s="11">
        <v>0</v>
      </c>
      <c r="O568" s="17">
        <v>7.8571428571425919E-2</v>
      </c>
    </row>
    <row r="569" spans="3:17" x14ac:dyDescent="0.25">
      <c r="C569" s="10"/>
      <c r="D569" s="28"/>
      <c r="E569" s="28"/>
      <c r="F569" s="28"/>
      <c r="G569" s="28"/>
      <c r="H569" s="28"/>
      <c r="I569" s="29"/>
      <c r="J569" s="29"/>
      <c r="K569" s="29"/>
      <c r="L569" s="17"/>
      <c r="N569" s="11">
        <v>6.6225165562887895E-3</v>
      </c>
      <c r="O569" s="17">
        <v>7.8014184397160541E-2</v>
      </c>
    </row>
    <row r="570" spans="3:17" x14ac:dyDescent="0.25">
      <c r="C570" s="10"/>
      <c r="D570" s="28"/>
      <c r="E570" s="28"/>
      <c r="F570" s="28"/>
      <c r="G570" s="28"/>
      <c r="H570" s="28"/>
      <c r="I570" s="29"/>
      <c r="J570" s="29"/>
      <c r="K570" s="29"/>
      <c r="L570" s="17"/>
      <c r="N570" s="11">
        <v>6.5789473684270076E-3</v>
      </c>
      <c r="O570" s="17">
        <v>7.7464788732401132E-2</v>
      </c>
    </row>
    <row r="571" spans="3:17" x14ac:dyDescent="0.25">
      <c r="C571" s="10"/>
      <c r="D571" s="28"/>
      <c r="E571" s="28"/>
      <c r="F571" s="28"/>
      <c r="G571" s="28"/>
      <c r="H571" s="28"/>
      <c r="I571" s="29"/>
      <c r="J571" s="29"/>
      <c r="K571" s="29"/>
      <c r="L571" s="17"/>
      <c r="N571" s="11">
        <v>1.9607843137255748E-2</v>
      </c>
      <c r="O571" s="17">
        <v>9.0909090909091758E-2</v>
      </c>
    </row>
    <row r="572" spans="3:17" x14ac:dyDescent="0.25">
      <c r="C572" s="10"/>
      <c r="D572" s="28"/>
      <c r="E572" s="28"/>
      <c r="F572" s="28"/>
      <c r="G572" s="28"/>
      <c r="H572" s="28"/>
      <c r="I572" s="29"/>
      <c r="J572" s="29"/>
      <c r="K572" s="29"/>
      <c r="L572" s="17"/>
      <c r="N572" s="11">
        <v>1.2820512820507876E-2</v>
      </c>
      <c r="O572" s="17">
        <v>9.7222222222220739E-2</v>
      </c>
    </row>
    <row r="573" spans="3:17" x14ac:dyDescent="0.25">
      <c r="C573" s="10"/>
      <c r="D573" s="28"/>
      <c r="E573" s="28"/>
      <c r="F573" s="28"/>
      <c r="G573" s="28"/>
      <c r="H573" s="28"/>
      <c r="I573" s="29"/>
      <c r="J573" s="29"/>
      <c r="K573" s="29"/>
      <c r="L573" s="17"/>
      <c r="N573" s="11">
        <v>0</v>
      </c>
      <c r="O573" s="17">
        <v>8.9655172413794421E-2</v>
      </c>
    </row>
    <row r="574" spans="3:17" x14ac:dyDescent="0.25">
      <c r="C574" s="10"/>
      <c r="D574" s="28"/>
      <c r="E574" s="28"/>
      <c r="F574" s="28"/>
      <c r="G574" s="28"/>
      <c r="H574" s="28"/>
      <c r="I574" s="29"/>
      <c r="J574" s="29"/>
      <c r="K574" s="29"/>
      <c r="L574" s="17"/>
      <c r="N574" s="11">
        <v>6.3291139240562065E-3</v>
      </c>
      <c r="O574" s="17">
        <v>9.655172413793843E-2</v>
      </c>
    </row>
    <row r="575" spans="3:17" x14ac:dyDescent="0.25">
      <c r="C575" s="10"/>
      <c r="D575" s="28"/>
      <c r="E575" s="28"/>
      <c r="F575" s="28"/>
      <c r="G575" s="28"/>
      <c r="H575" s="28"/>
      <c r="I575" s="29"/>
      <c r="J575" s="29"/>
      <c r="K575" s="29"/>
      <c r="L575" s="17"/>
      <c r="N575" s="11">
        <v>6.2893081760982709E-3</v>
      </c>
      <c r="O575" s="17">
        <v>8.843537414966085E-2</v>
      </c>
    </row>
    <row r="576" spans="3:17" x14ac:dyDescent="0.25">
      <c r="C576" s="10"/>
      <c r="D576" s="28"/>
      <c r="E576" s="28"/>
      <c r="F576" s="28"/>
      <c r="G576" s="28"/>
      <c r="H576" s="28"/>
      <c r="I576" s="29"/>
      <c r="J576" s="29"/>
      <c r="K576" s="29"/>
      <c r="L576" s="17"/>
      <c r="N576" s="11">
        <v>6.2499999999975292E-3</v>
      </c>
      <c r="O576" s="17">
        <v>9.523809523809354E-2</v>
      </c>
    </row>
    <row r="577" spans="3:17" x14ac:dyDescent="0.25">
      <c r="C577" s="10"/>
      <c r="D577" s="28"/>
      <c r="E577" s="28"/>
      <c r="F577" s="28"/>
      <c r="G577" s="28"/>
      <c r="H577" s="28"/>
      <c r="I577" s="29"/>
      <c r="J577" s="29"/>
      <c r="K577" s="29"/>
      <c r="L577" s="17"/>
      <c r="N577" s="11">
        <v>2.4844720496892979E-2</v>
      </c>
      <c r="O577" s="17">
        <v>0.10738255033556328</v>
      </c>
    </row>
    <row r="578" spans="3:17" x14ac:dyDescent="0.25">
      <c r="C578" s="10"/>
      <c r="D578" s="28"/>
      <c r="E578" s="28"/>
      <c r="F578" s="28"/>
      <c r="G578" s="28"/>
      <c r="H578" s="28"/>
      <c r="I578" s="29"/>
      <c r="J578" s="29"/>
      <c r="K578" s="29"/>
      <c r="L578" s="17"/>
      <c r="N578" s="11">
        <v>6.0606060606115389E-3</v>
      </c>
      <c r="O578" s="17">
        <v>0.10666666666666844</v>
      </c>
    </row>
    <row r="579" spans="3:17" x14ac:dyDescent="0.25">
      <c r="C579" s="10"/>
      <c r="D579" s="28"/>
      <c r="E579" s="28"/>
      <c r="F579" s="28"/>
      <c r="G579" s="28"/>
      <c r="H579" s="28"/>
      <c r="I579" s="29"/>
      <c r="J579" s="29"/>
      <c r="K579" s="29"/>
      <c r="L579" s="17"/>
      <c r="N579" s="11">
        <v>1.2048192771079692E-2</v>
      </c>
      <c r="O579" s="17">
        <v>0.11258278145695307</v>
      </c>
      <c r="Q579" s="17"/>
    </row>
    <row r="580" spans="3:17" x14ac:dyDescent="0.25">
      <c r="C580" s="10"/>
      <c r="D580" s="28"/>
      <c r="E580" s="28"/>
      <c r="F580" s="28"/>
      <c r="G580" s="28"/>
      <c r="H580" s="28"/>
      <c r="I580" s="29"/>
      <c r="J580" s="29"/>
      <c r="K580" s="29"/>
      <c r="L580" s="17"/>
      <c r="N580" s="11">
        <v>1.1904761904764945E-2</v>
      </c>
      <c r="O580" s="17">
        <v>0.12582781456953923</v>
      </c>
    </row>
    <row r="581" spans="3:17" x14ac:dyDescent="0.25">
      <c r="C581" s="10"/>
      <c r="D581" s="28"/>
      <c r="E581" s="28"/>
      <c r="F581" s="28"/>
      <c r="G581" s="28"/>
      <c r="H581" s="28"/>
      <c r="I581" s="29"/>
      <c r="J581" s="29"/>
      <c r="K581" s="29"/>
      <c r="L581" s="17"/>
      <c r="N581" s="11">
        <v>1.7647058823530189E-2</v>
      </c>
      <c r="O581" s="17">
        <v>0.13815789473684875</v>
      </c>
    </row>
    <row r="582" spans="3:17" x14ac:dyDescent="0.25">
      <c r="C582" s="10"/>
      <c r="D582" s="28"/>
      <c r="E582" s="28"/>
      <c r="F582" s="28"/>
      <c r="G582" s="28"/>
      <c r="H582" s="28"/>
      <c r="I582" s="29"/>
      <c r="J582" s="29"/>
      <c r="K582" s="29"/>
      <c r="L582" s="17"/>
      <c r="N582" s="11">
        <v>5.7803468208069593E-3</v>
      </c>
      <c r="O582" s="17">
        <v>0.13725490196078163</v>
      </c>
    </row>
    <row r="583" spans="3:17" x14ac:dyDescent="0.25">
      <c r="C583" s="10"/>
      <c r="D583" s="28"/>
      <c r="E583" s="28"/>
      <c r="F583" s="28"/>
      <c r="G583" s="28"/>
      <c r="H583" s="28"/>
      <c r="I583" s="29"/>
      <c r="J583" s="29"/>
      <c r="K583" s="29"/>
      <c r="L583" s="17"/>
      <c r="N583" s="11">
        <v>3.448275862069123E-2</v>
      </c>
      <c r="O583" s="17">
        <v>0.15384615384615191</v>
      </c>
    </row>
    <row r="584" spans="3:17" x14ac:dyDescent="0.25">
      <c r="C584" s="10"/>
      <c r="D584" s="28"/>
      <c r="E584" s="28"/>
      <c r="F584" s="28"/>
      <c r="G584" s="28"/>
      <c r="H584" s="28"/>
      <c r="I584" s="29"/>
      <c r="J584" s="29"/>
      <c r="K584" s="29"/>
      <c r="L584" s="17"/>
      <c r="N584" s="11">
        <v>1.1111111111106844E-2</v>
      </c>
      <c r="O584" s="17">
        <v>0.15189873417721403</v>
      </c>
    </row>
    <row r="585" spans="3:17" x14ac:dyDescent="0.25">
      <c r="C585" s="10"/>
      <c r="D585" s="28"/>
      <c r="E585" s="28"/>
      <c r="F585" s="28"/>
      <c r="G585" s="28"/>
      <c r="H585" s="28"/>
      <c r="I585" s="29"/>
      <c r="J585" s="29"/>
      <c r="K585" s="29"/>
      <c r="L585" s="17"/>
      <c r="N585" s="11">
        <v>1.0989010989013809E-2</v>
      </c>
      <c r="O585" s="17">
        <v>0.16455696202531853</v>
      </c>
    </row>
    <row r="586" spans="3:17" x14ac:dyDescent="0.25">
      <c r="C586" s="10"/>
      <c r="D586" s="28"/>
      <c r="E586" s="28"/>
      <c r="F586" s="28"/>
      <c r="G586" s="28"/>
      <c r="H586" s="28"/>
      <c r="I586" s="29"/>
      <c r="J586" s="29"/>
      <c r="K586" s="29"/>
      <c r="L586" s="17"/>
      <c r="N586" s="11">
        <v>5.4347826086936345E-3</v>
      </c>
      <c r="O586" s="17">
        <v>0.16352201257860965</v>
      </c>
    </row>
    <row r="587" spans="3:17" x14ac:dyDescent="0.25">
      <c r="C587" s="10"/>
      <c r="D587" s="28"/>
      <c r="E587" s="28"/>
      <c r="F587" s="28"/>
      <c r="G587" s="28"/>
      <c r="H587" s="28"/>
      <c r="I587" s="29"/>
      <c r="J587" s="29"/>
      <c r="K587" s="29"/>
      <c r="L587" s="17"/>
      <c r="N587" s="11">
        <v>5.4054054054101667E-3</v>
      </c>
      <c r="O587" s="17">
        <v>0.16250000000000153</v>
      </c>
    </row>
    <row r="588" spans="3:17" x14ac:dyDescent="0.25">
      <c r="C588" s="10"/>
      <c r="D588" s="28"/>
      <c r="E588" s="28"/>
      <c r="F588" s="28"/>
      <c r="G588" s="28"/>
      <c r="H588" s="28"/>
      <c r="I588" s="29"/>
      <c r="J588" s="29"/>
      <c r="K588" s="29"/>
      <c r="L588" s="17"/>
      <c r="N588" s="11">
        <v>1.0752688172038867E-2</v>
      </c>
      <c r="O588" s="17">
        <v>0.16770186335403689</v>
      </c>
    </row>
    <row r="589" spans="3:17" x14ac:dyDescent="0.25">
      <c r="C589" s="10"/>
      <c r="D589" s="28"/>
      <c r="E589" s="28"/>
      <c r="F589" s="28"/>
      <c r="G589" s="28"/>
      <c r="H589" s="28"/>
      <c r="I589" s="29"/>
      <c r="J589" s="29"/>
      <c r="K589" s="29"/>
      <c r="L589" s="17"/>
      <c r="N589" s="11">
        <v>2.1276595744679633E-2</v>
      </c>
      <c r="O589" s="17">
        <v>0.1636363636363635</v>
      </c>
    </row>
    <row r="590" spans="3:17" x14ac:dyDescent="0.25">
      <c r="C590" s="10"/>
      <c r="D590" s="28"/>
      <c r="E590" s="28"/>
      <c r="F590" s="28"/>
      <c r="G590" s="28"/>
      <c r="H590" s="28"/>
      <c r="I590" s="29"/>
      <c r="J590" s="29"/>
      <c r="K590" s="29"/>
      <c r="L590" s="17"/>
      <c r="N590" s="11">
        <v>1.5625000000000749E-2</v>
      </c>
      <c r="O590" s="17">
        <v>0.17469879518071721</v>
      </c>
    </row>
    <row r="591" spans="3:17" x14ac:dyDescent="0.25">
      <c r="C591" s="10"/>
      <c r="D591" s="28"/>
      <c r="E591" s="28"/>
      <c r="F591" s="28"/>
      <c r="G591" s="28"/>
      <c r="H591" s="28"/>
      <c r="I591" s="29"/>
      <c r="J591" s="29"/>
      <c r="K591" s="29"/>
      <c r="L591" s="17"/>
      <c r="N591" s="11">
        <v>1.5384615384615996E-2</v>
      </c>
      <c r="O591" s="17">
        <v>0.17857142857142899</v>
      </c>
      <c r="Q591" s="17"/>
    </row>
    <row r="592" spans="3:17" x14ac:dyDescent="0.25">
      <c r="C592" s="10"/>
      <c r="D592" s="28"/>
      <c r="E592" s="28"/>
      <c r="F592" s="28"/>
      <c r="G592" s="28"/>
      <c r="H592" s="28"/>
      <c r="I592" s="29"/>
      <c r="J592" s="29"/>
      <c r="K592" s="29"/>
      <c r="L592" s="17"/>
      <c r="N592" s="11">
        <v>2.0202020202019041E-2</v>
      </c>
      <c r="O592" s="17">
        <v>0.18823529411764256</v>
      </c>
    </row>
    <row r="593" spans="3:17" x14ac:dyDescent="0.25">
      <c r="C593" s="10"/>
      <c r="D593" s="28"/>
      <c r="E593" s="28"/>
      <c r="F593" s="28"/>
      <c r="G593" s="28"/>
      <c r="H593" s="28"/>
      <c r="I593" s="29"/>
      <c r="J593" s="29"/>
      <c r="K593" s="29"/>
      <c r="L593" s="17"/>
      <c r="N593" s="11">
        <v>1.4851485148515562E-2</v>
      </c>
      <c r="O593" s="17">
        <v>0.18497109826589139</v>
      </c>
    </row>
    <row r="594" spans="3:17" x14ac:dyDescent="0.25">
      <c r="C594" s="10"/>
      <c r="D594" s="28"/>
      <c r="E594" s="28"/>
      <c r="F594" s="28"/>
      <c r="G594" s="28"/>
      <c r="H594" s="28"/>
      <c r="I594" s="29"/>
      <c r="J594" s="29"/>
      <c r="K594" s="29"/>
      <c r="L594" s="17"/>
      <c r="N594" s="11">
        <v>1.9512195121949995E-2</v>
      </c>
      <c r="O594" s="17">
        <v>0.201149425287353</v>
      </c>
    </row>
    <row r="595" spans="3:17" x14ac:dyDescent="0.25">
      <c r="C595" s="10"/>
      <c r="D595" s="28"/>
      <c r="E595" s="28"/>
      <c r="F595" s="28"/>
      <c r="G595" s="28"/>
      <c r="H595" s="28"/>
      <c r="I595" s="29"/>
      <c r="J595" s="29"/>
      <c r="K595" s="29"/>
      <c r="L595" s="17"/>
      <c r="N595" s="11">
        <v>3.3492822966512785E-2</v>
      </c>
      <c r="O595" s="17">
        <v>0.20000000000000137</v>
      </c>
    </row>
    <row r="596" spans="3:17" x14ac:dyDescent="0.25">
      <c r="C596" s="10"/>
      <c r="D596" s="28"/>
      <c r="E596" s="28"/>
      <c r="F596" s="28"/>
      <c r="G596" s="28"/>
      <c r="H596" s="28"/>
      <c r="I596" s="29"/>
      <c r="J596" s="29"/>
      <c r="K596" s="29"/>
      <c r="L596" s="17"/>
      <c r="N596" s="11">
        <v>4.1666666666662563E-2</v>
      </c>
      <c r="O596" s="17">
        <v>0.23626373626373801</v>
      </c>
    </row>
    <row r="597" spans="3:17" x14ac:dyDescent="0.25">
      <c r="C597" s="10"/>
      <c r="D597" s="28"/>
      <c r="E597" s="28"/>
      <c r="F597" s="28"/>
      <c r="G597" s="28"/>
      <c r="H597" s="28"/>
      <c r="I597" s="29"/>
      <c r="J597" s="29"/>
      <c r="K597" s="29"/>
      <c r="L597" s="17"/>
      <c r="N597" s="11">
        <v>1.7777777777776657E-2</v>
      </c>
      <c r="O597" s="17">
        <v>0.24456521739130127</v>
      </c>
    </row>
    <row r="598" spans="3:17" x14ac:dyDescent="0.25">
      <c r="C598" s="10"/>
      <c r="D598" s="28"/>
      <c r="E598" s="28"/>
      <c r="F598" s="28"/>
      <c r="G598" s="28"/>
      <c r="H598" s="28"/>
      <c r="I598" s="29"/>
      <c r="J598" s="29"/>
      <c r="K598" s="29"/>
      <c r="L598" s="17"/>
      <c r="N598" s="11">
        <v>8.7336244541506101E-3</v>
      </c>
      <c r="O598" s="17">
        <v>0.24864864864865072</v>
      </c>
    </row>
    <row r="599" spans="3:17" x14ac:dyDescent="0.25">
      <c r="C599" s="10"/>
      <c r="D599" s="28"/>
      <c r="E599" s="28"/>
      <c r="F599" s="28"/>
      <c r="G599" s="28"/>
      <c r="H599" s="28"/>
      <c r="I599" s="29"/>
      <c r="J599" s="29"/>
      <c r="K599" s="29"/>
      <c r="L599" s="17"/>
      <c r="N599" s="11">
        <v>8.6580086580109565E-3</v>
      </c>
      <c r="O599" s="17">
        <v>0.25268817204300975</v>
      </c>
    </row>
    <row r="600" spans="3:17" x14ac:dyDescent="0.25">
      <c r="C600" s="10"/>
      <c r="D600" s="28"/>
      <c r="E600" s="28"/>
      <c r="F600" s="28"/>
      <c r="G600" s="28"/>
      <c r="H600" s="28"/>
      <c r="I600" s="29"/>
      <c r="J600" s="29"/>
      <c r="K600" s="29"/>
      <c r="L600" s="17"/>
      <c r="N600" s="11">
        <v>8.5836909871212612E-3</v>
      </c>
      <c r="O600" s="17">
        <v>0.25000000000000017</v>
      </c>
    </row>
    <row r="601" spans="3:17" x14ac:dyDescent="0.25">
      <c r="C601" s="10"/>
      <c r="D601" s="28"/>
      <c r="E601" s="28"/>
      <c r="F601" s="28"/>
      <c r="G601" s="28"/>
      <c r="H601" s="28"/>
      <c r="I601" s="29"/>
      <c r="J601" s="29"/>
      <c r="K601" s="29"/>
      <c r="L601" s="17"/>
      <c r="N601" s="11">
        <v>1.2765957446809107E-2</v>
      </c>
      <c r="O601" s="17">
        <v>0.2395833333333357</v>
      </c>
    </row>
    <row r="602" spans="3:17" x14ac:dyDescent="0.25">
      <c r="C602" s="10"/>
      <c r="D602" s="28"/>
      <c r="E602" s="28"/>
      <c r="F602" s="28"/>
      <c r="G602" s="28"/>
      <c r="H602" s="28"/>
      <c r="I602" s="29"/>
      <c r="J602" s="29"/>
      <c r="K602" s="29"/>
      <c r="L602" s="17"/>
      <c r="N602" s="11">
        <v>1.2605042016807113E-2</v>
      </c>
      <c r="O602" s="17">
        <v>0.23589743589743781</v>
      </c>
    </row>
    <row r="603" spans="3:17" x14ac:dyDescent="0.25">
      <c r="C603" s="10"/>
      <c r="D603" s="28"/>
      <c r="E603" s="28"/>
      <c r="F603" s="28"/>
      <c r="G603" s="28"/>
      <c r="H603" s="28"/>
      <c r="I603" s="29"/>
      <c r="J603" s="29"/>
      <c r="K603" s="29"/>
      <c r="L603" s="17"/>
      <c r="N603" s="11">
        <v>1.2448132780083557E-2</v>
      </c>
      <c r="O603" s="17">
        <v>0.23232323232323418</v>
      </c>
      <c r="Q603" s="17"/>
    </row>
    <row r="604" spans="3:17" x14ac:dyDescent="0.25">
      <c r="C604" s="10"/>
      <c r="D604" s="28"/>
      <c r="E604" s="28"/>
      <c r="F604" s="28"/>
      <c r="G604" s="28"/>
      <c r="H604" s="28"/>
      <c r="I604" s="29"/>
      <c r="J604" s="29"/>
      <c r="K604" s="29"/>
      <c r="L604" s="17"/>
      <c r="N604" s="11">
        <v>8.1967213114775804E-3</v>
      </c>
      <c r="O604" s="17">
        <v>0.21782178217822368</v>
      </c>
    </row>
    <row r="605" spans="3:17" x14ac:dyDescent="0.25">
      <c r="C605" s="10"/>
      <c r="D605" s="28"/>
      <c r="E605" s="28"/>
      <c r="F605" s="28"/>
      <c r="G605" s="28"/>
      <c r="H605" s="28"/>
      <c r="I605" s="29"/>
      <c r="J605" s="29"/>
      <c r="K605" s="29"/>
      <c r="L605" s="17"/>
      <c r="N605" s="11">
        <v>1.2195121951214864E-2</v>
      </c>
      <c r="O605" s="17">
        <v>0.21463414634146283</v>
      </c>
    </row>
    <row r="606" spans="3:17" x14ac:dyDescent="0.25">
      <c r="C606" s="10"/>
      <c r="D606" s="28"/>
      <c r="E606" s="28"/>
      <c r="F606" s="28"/>
      <c r="G606" s="28"/>
      <c r="H606" s="28"/>
      <c r="I606" s="29"/>
      <c r="J606" s="29"/>
      <c r="K606" s="29"/>
      <c r="L606" s="17"/>
      <c r="N606" s="11">
        <v>4.01606425703165E-3</v>
      </c>
      <c r="O606" s="17">
        <v>0.19617224880383283</v>
      </c>
    </row>
    <row r="607" spans="3:17" x14ac:dyDescent="0.25">
      <c r="C607" s="10"/>
      <c r="D607" s="28"/>
      <c r="E607" s="28"/>
      <c r="F607" s="28"/>
      <c r="G607" s="28"/>
      <c r="H607" s="28"/>
      <c r="I607" s="29"/>
      <c r="J607" s="29"/>
      <c r="K607" s="29"/>
      <c r="L607" s="17"/>
      <c r="N607" s="11">
        <v>1.9999999999997548E-2</v>
      </c>
      <c r="O607" s="17">
        <v>0.18055555555555131</v>
      </c>
    </row>
    <row r="608" spans="3:17" x14ac:dyDescent="0.25">
      <c r="C608" s="10"/>
      <c r="D608" s="28"/>
      <c r="E608" s="28"/>
      <c r="F608" s="28"/>
      <c r="G608" s="28"/>
      <c r="H608" s="28"/>
      <c r="I608" s="29"/>
      <c r="J608" s="29"/>
      <c r="K608" s="29"/>
      <c r="L608" s="17"/>
      <c r="N608" s="11">
        <v>1.1764705882353311E-2</v>
      </c>
      <c r="O608" s="17">
        <v>0.14666666666666747</v>
      </c>
    </row>
    <row r="609" spans="3:17" x14ac:dyDescent="0.25">
      <c r="C609" s="10"/>
      <c r="D609" s="28"/>
      <c r="E609" s="28"/>
      <c r="F609" s="28"/>
      <c r="G609" s="28"/>
      <c r="H609" s="28"/>
      <c r="I609" s="29"/>
      <c r="J609" s="29"/>
      <c r="K609" s="29"/>
      <c r="L609" s="17"/>
      <c r="N609" s="11">
        <v>3.8759689922467141E-3</v>
      </c>
      <c r="O609" s="17">
        <v>0.1310043668122276</v>
      </c>
    </row>
    <row r="610" spans="3:17" x14ac:dyDescent="0.25">
      <c r="C610" s="10"/>
      <c r="D610" s="28"/>
      <c r="E610" s="28"/>
      <c r="F610" s="28"/>
      <c r="G610" s="28"/>
      <c r="H610" s="28"/>
      <c r="I610" s="29"/>
      <c r="J610" s="29"/>
      <c r="K610" s="29"/>
      <c r="L610" s="17"/>
      <c r="N610" s="11">
        <v>0</v>
      </c>
      <c r="O610" s="17">
        <v>0.12121212121211936</v>
      </c>
    </row>
    <row r="611" spans="3:17" x14ac:dyDescent="0.25">
      <c r="C611" s="10"/>
      <c r="D611" s="28"/>
      <c r="E611" s="28"/>
      <c r="F611" s="28"/>
      <c r="G611" s="28"/>
      <c r="H611" s="28"/>
      <c r="I611" s="29"/>
      <c r="J611" s="29"/>
      <c r="K611" s="29"/>
      <c r="L611" s="17"/>
      <c r="N611" s="11">
        <v>1.9305019305021744E-2</v>
      </c>
      <c r="O611" s="17">
        <v>0.13304721030042743</v>
      </c>
    </row>
    <row r="612" spans="3:17" x14ac:dyDescent="0.25">
      <c r="C612" s="10"/>
      <c r="D612" s="28"/>
      <c r="E612" s="28"/>
      <c r="F612" s="28"/>
      <c r="G612" s="28"/>
      <c r="H612" s="28"/>
      <c r="I612" s="29"/>
      <c r="J612" s="29"/>
      <c r="K612" s="29"/>
      <c r="L612" s="17"/>
      <c r="N612" s="11">
        <v>1.1363636363636876E-2</v>
      </c>
      <c r="O612" s="17">
        <v>0.13617021276595989</v>
      </c>
    </row>
    <row r="613" spans="3:17" x14ac:dyDescent="0.25">
      <c r="C613" s="10"/>
      <c r="D613" s="28"/>
      <c r="E613" s="28"/>
      <c r="F613" s="28"/>
      <c r="G613" s="28"/>
      <c r="H613" s="28"/>
      <c r="I613" s="29"/>
      <c r="J613" s="29"/>
      <c r="K613" s="29"/>
      <c r="L613" s="17"/>
      <c r="N613" s="11">
        <v>1.872659176029734E-2</v>
      </c>
      <c r="O613" s="17">
        <v>0.14285714285714207</v>
      </c>
    </row>
    <row r="614" spans="3:17" x14ac:dyDescent="0.25">
      <c r="C614" s="10"/>
      <c r="D614" s="28"/>
      <c r="E614" s="28"/>
      <c r="F614" s="28"/>
      <c r="G614" s="28"/>
      <c r="H614" s="28"/>
      <c r="I614" s="29"/>
      <c r="J614" s="29"/>
      <c r="K614" s="29"/>
      <c r="L614" s="17"/>
      <c r="N614" s="11">
        <v>1.1029411764706398E-2</v>
      </c>
      <c r="O614" s="17">
        <v>0.14107883817427322</v>
      </c>
    </row>
    <row r="615" spans="3:17" x14ac:dyDescent="0.25">
      <c r="C615" s="10"/>
      <c r="D615" s="28"/>
      <c r="E615" s="28"/>
      <c r="F615" s="28"/>
      <c r="G615" s="28"/>
      <c r="H615" s="28"/>
      <c r="I615" s="29"/>
      <c r="J615" s="29"/>
      <c r="K615" s="29"/>
      <c r="L615" s="17"/>
      <c r="N615" s="11">
        <v>1.090909090909125E-2</v>
      </c>
      <c r="O615" s="17">
        <v>0.13934426229508107</v>
      </c>
      <c r="Q615" s="17"/>
    </row>
    <row r="616" spans="3:17" x14ac:dyDescent="0.25">
      <c r="C616" s="10"/>
      <c r="D616" s="28"/>
      <c r="E616" s="28"/>
      <c r="F616" s="28"/>
      <c r="G616" s="28"/>
      <c r="H616" s="28"/>
      <c r="I616" s="29"/>
      <c r="J616" s="29"/>
      <c r="K616" s="29"/>
      <c r="L616" s="17"/>
      <c r="N616" s="11">
        <v>2.517985611510749E-2</v>
      </c>
      <c r="O616" s="17">
        <v>0.15853658536584977</v>
      </c>
    </row>
    <row r="617" spans="3:17" x14ac:dyDescent="0.25">
      <c r="C617" s="10"/>
      <c r="D617" s="28"/>
      <c r="E617" s="28"/>
      <c r="F617" s="28"/>
      <c r="G617" s="28"/>
      <c r="H617" s="28"/>
      <c r="I617" s="29"/>
      <c r="J617" s="29"/>
      <c r="K617" s="29"/>
      <c r="L617" s="17"/>
      <c r="N617" s="11">
        <v>7.0175438596509904E-3</v>
      </c>
      <c r="O617" s="17">
        <v>0.15261044176707184</v>
      </c>
    </row>
    <row r="618" spans="3:17" x14ac:dyDescent="0.25">
      <c r="C618" s="10"/>
      <c r="D618" s="28"/>
      <c r="E618" s="28"/>
      <c r="F618" s="28"/>
      <c r="G618" s="28"/>
      <c r="H618" s="28"/>
      <c r="I618" s="29"/>
      <c r="J618" s="29"/>
      <c r="K618" s="29"/>
      <c r="L618" s="17"/>
      <c r="N618" s="11">
        <v>1.0452961672474333E-2</v>
      </c>
      <c r="O618" s="17">
        <v>0.16000000000000003</v>
      </c>
    </row>
    <row r="619" spans="3:17" x14ac:dyDescent="0.25">
      <c r="C619" s="10"/>
      <c r="D619" s="28"/>
      <c r="E619" s="28"/>
      <c r="F619" s="28"/>
      <c r="G619" s="28"/>
      <c r="H619" s="28"/>
      <c r="I619" s="29"/>
      <c r="J619" s="29"/>
      <c r="K619" s="29"/>
      <c r="L619" s="17"/>
      <c r="N619" s="11">
        <v>2.0689655172410316E-2</v>
      </c>
      <c r="O619" s="17">
        <v>0.16078431372548907</v>
      </c>
    </row>
    <row r="620" spans="3:17" x14ac:dyDescent="0.25">
      <c r="C620" s="10"/>
      <c r="D620" s="28"/>
      <c r="E620" s="28"/>
      <c r="F620" s="28"/>
      <c r="G620" s="28"/>
      <c r="H620" s="28"/>
      <c r="I620" s="29"/>
      <c r="J620" s="29"/>
      <c r="K620" s="29"/>
      <c r="L620" s="17"/>
      <c r="N620" s="11">
        <v>1.0135135135135616E-2</v>
      </c>
      <c r="O620" s="17">
        <v>0.15891472868216955</v>
      </c>
    </row>
    <row r="621" spans="3:17" x14ac:dyDescent="0.25">
      <c r="C621" s="10"/>
      <c r="D621" s="28"/>
      <c r="E621" s="28"/>
      <c r="F621" s="28"/>
      <c r="G621" s="28"/>
      <c r="H621" s="28"/>
      <c r="I621" s="29"/>
      <c r="J621" s="29"/>
      <c r="K621" s="29"/>
      <c r="L621" s="17"/>
      <c r="N621" s="11">
        <v>1.3377926421408098E-2</v>
      </c>
      <c r="O621" s="17">
        <v>0.16988416988417437</v>
      </c>
    </row>
    <row r="622" spans="3:17" x14ac:dyDescent="0.25">
      <c r="C622" s="10"/>
      <c r="D622" s="28"/>
      <c r="E622" s="28"/>
      <c r="F622" s="28"/>
      <c r="G622" s="28"/>
      <c r="H622" s="28"/>
      <c r="I622" s="29"/>
      <c r="J622" s="29"/>
      <c r="K622" s="29"/>
      <c r="L622" s="17"/>
      <c r="N622" s="11">
        <v>0</v>
      </c>
      <c r="O622" s="17">
        <v>0.16988416988417437</v>
      </c>
    </row>
    <row r="623" spans="3:17" x14ac:dyDescent="0.25">
      <c r="C623" s="10"/>
      <c r="D623" s="28"/>
      <c r="E623" s="28"/>
      <c r="F623" s="28"/>
      <c r="G623" s="28"/>
      <c r="H623" s="28"/>
      <c r="I623" s="29"/>
      <c r="J623" s="29"/>
      <c r="K623" s="29"/>
      <c r="L623" s="17"/>
      <c r="N623" s="11">
        <v>6.6006600660039882E-3</v>
      </c>
      <c r="O623" s="17">
        <v>0.155303030303029</v>
      </c>
    </row>
    <row r="624" spans="3:17" x14ac:dyDescent="0.25">
      <c r="C624" s="10"/>
      <c r="D624" s="28"/>
      <c r="E624" s="28"/>
      <c r="F624" s="28"/>
      <c r="G624" s="28"/>
      <c r="H624" s="28"/>
      <c r="I624" s="29"/>
      <c r="J624" s="29"/>
      <c r="K624" s="29"/>
      <c r="L624" s="17"/>
      <c r="N624" s="11">
        <v>3.2786885245890238E-3</v>
      </c>
      <c r="O624" s="17">
        <v>0.14606741573033388</v>
      </c>
    </row>
    <row r="625" spans="3:17" x14ac:dyDescent="0.25">
      <c r="C625" s="10"/>
      <c r="D625" s="28"/>
      <c r="E625" s="28"/>
      <c r="F625" s="28"/>
      <c r="G625" s="28"/>
      <c r="H625" s="28"/>
      <c r="I625" s="29"/>
      <c r="J625" s="29"/>
      <c r="K625" s="29"/>
      <c r="L625" s="17"/>
      <c r="N625" s="11">
        <v>3.2679738562120283E-3</v>
      </c>
      <c r="O625" s="17">
        <v>0.12867647058823792</v>
      </c>
    </row>
    <row r="626" spans="3:17" x14ac:dyDescent="0.25">
      <c r="C626" s="10"/>
      <c r="D626" s="28"/>
      <c r="E626" s="28"/>
      <c r="F626" s="28"/>
      <c r="G626" s="28"/>
      <c r="H626" s="28"/>
      <c r="I626" s="29"/>
      <c r="J626" s="29"/>
      <c r="K626" s="29"/>
      <c r="L626" s="17"/>
      <c r="N626" s="11">
        <v>6.5146579804536021E-3</v>
      </c>
      <c r="O626" s="17">
        <v>0.12363636363636298</v>
      </c>
    </row>
    <row r="627" spans="3:17" x14ac:dyDescent="0.25">
      <c r="C627" s="10"/>
      <c r="D627" s="28"/>
      <c r="E627" s="28"/>
      <c r="F627" s="28"/>
      <c r="G627" s="28"/>
      <c r="H627" s="28"/>
      <c r="I627" s="29"/>
      <c r="J627" s="29"/>
      <c r="K627" s="29"/>
      <c r="L627" s="17"/>
      <c r="N627" s="11">
        <v>3.2362459546954052E-3</v>
      </c>
      <c r="O627" s="17">
        <v>0.11510791366906688</v>
      </c>
      <c r="Q627" s="17"/>
    </row>
    <row r="628" spans="3:17" x14ac:dyDescent="0.25">
      <c r="C628" s="10"/>
      <c r="D628" s="28"/>
      <c r="E628" s="28"/>
      <c r="F628" s="28"/>
      <c r="G628" s="28"/>
      <c r="H628" s="28"/>
      <c r="I628" s="29"/>
      <c r="J628" s="29"/>
      <c r="K628" s="29"/>
      <c r="L628" s="17"/>
      <c r="N628" s="11">
        <v>0</v>
      </c>
      <c r="O628" s="17">
        <v>8.771929824561657E-2</v>
      </c>
    </row>
    <row r="629" spans="3:17" x14ac:dyDescent="0.25">
      <c r="C629" s="10"/>
      <c r="D629" s="28"/>
      <c r="E629" s="28"/>
      <c r="F629" s="28"/>
      <c r="G629" s="28"/>
      <c r="H629" s="28"/>
      <c r="I629" s="29"/>
      <c r="J629" s="29"/>
      <c r="K629" s="29"/>
      <c r="L629" s="17"/>
      <c r="N629" s="11">
        <v>9.6774193548391368E-3</v>
      </c>
      <c r="O629" s="17">
        <v>9.0592334494774496E-2</v>
      </c>
    </row>
    <row r="630" spans="3:17" x14ac:dyDescent="0.25">
      <c r="C630" s="10"/>
      <c r="D630" s="28"/>
      <c r="E630" s="28"/>
      <c r="F630" s="28"/>
      <c r="G630" s="28"/>
      <c r="H630" s="28"/>
      <c r="I630" s="29"/>
      <c r="J630" s="29"/>
      <c r="K630" s="29"/>
      <c r="L630" s="17"/>
      <c r="N630" s="11">
        <v>6.3897763578249474E-3</v>
      </c>
      <c r="O630" s="17">
        <v>8.6206896551721882E-2</v>
      </c>
    </row>
    <row r="631" spans="3:17" x14ac:dyDescent="0.25">
      <c r="C631" s="10"/>
      <c r="D631" s="28"/>
      <c r="E631" s="28"/>
      <c r="F631" s="28"/>
      <c r="G631" s="28"/>
      <c r="H631" s="28"/>
      <c r="I631" s="29"/>
      <c r="J631" s="29"/>
      <c r="K631" s="29"/>
      <c r="L631" s="17"/>
      <c r="N631" s="11">
        <v>1.2698412698412034E-2</v>
      </c>
      <c r="O631" s="17">
        <v>7.7702702702703422E-2</v>
      </c>
    </row>
    <row r="632" spans="3:17" x14ac:dyDescent="0.25">
      <c r="C632" s="10"/>
      <c r="D632" s="28"/>
      <c r="E632" s="28"/>
      <c r="F632" s="28"/>
      <c r="G632" s="28"/>
      <c r="H632" s="28"/>
      <c r="I632" s="29"/>
      <c r="J632" s="29"/>
      <c r="K632" s="29"/>
      <c r="L632" s="17"/>
      <c r="N632" s="11">
        <v>3.1347962382472731E-3</v>
      </c>
      <c r="O632" s="17">
        <v>7.0234113712377727E-2</v>
      </c>
    </row>
    <row r="633" spans="3:17" x14ac:dyDescent="0.25">
      <c r="C633" s="10"/>
      <c r="D633" s="28"/>
      <c r="E633" s="28"/>
      <c r="F633" s="28"/>
      <c r="G633" s="28"/>
      <c r="H633" s="28"/>
      <c r="I633" s="29"/>
      <c r="J633" s="29"/>
      <c r="K633" s="29"/>
      <c r="L633" s="17"/>
      <c r="N633" s="11">
        <v>9.3750000000004125E-3</v>
      </c>
      <c r="O633" s="17">
        <v>6.6006600660065987E-2</v>
      </c>
    </row>
    <row r="634" spans="3:17" x14ac:dyDescent="0.25">
      <c r="C634" s="10"/>
      <c r="D634" s="28"/>
      <c r="E634" s="28"/>
      <c r="F634" s="28"/>
      <c r="G634" s="28"/>
      <c r="H634" s="28"/>
      <c r="I634" s="29"/>
      <c r="J634" s="29"/>
      <c r="K634" s="29"/>
      <c r="L634" s="17"/>
      <c r="N634" s="11">
        <v>3.0959752321969175E-3</v>
      </c>
      <c r="O634" s="17">
        <v>6.9306930693067981E-2</v>
      </c>
    </row>
    <row r="635" spans="3:17" x14ac:dyDescent="0.25">
      <c r="C635" s="10"/>
      <c r="D635" s="28"/>
      <c r="E635" s="28"/>
      <c r="F635" s="28"/>
      <c r="G635" s="28"/>
      <c r="H635" s="28"/>
      <c r="I635" s="29"/>
      <c r="J635" s="29"/>
      <c r="K635" s="29"/>
      <c r="L635" s="17"/>
      <c r="N635" s="11">
        <v>6.172839506170545E-3</v>
      </c>
      <c r="O635" s="17">
        <v>6.8852459016392448E-2</v>
      </c>
    </row>
    <row r="636" spans="3:17" x14ac:dyDescent="0.25">
      <c r="C636" s="10"/>
      <c r="D636" s="28"/>
      <c r="E636" s="28"/>
      <c r="F636" s="28"/>
      <c r="G636" s="28"/>
      <c r="H636" s="28"/>
      <c r="I636" s="29"/>
      <c r="J636" s="29"/>
      <c r="K636" s="29"/>
      <c r="L636" s="17"/>
      <c r="N636" s="11">
        <v>3.0674846625793882E-3</v>
      </c>
      <c r="O636" s="17">
        <v>6.8627450980395258E-2</v>
      </c>
    </row>
    <row r="637" spans="3:17" x14ac:dyDescent="0.25">
      <c r="C637" s="10"/>
      <c r="D637" s="28"/>
      <c r="E637" s="28"/>
      <c r="F637" s="28"/>
      <c r="G637" s="28"/>
      <c r="H637" s="28"/>
      <c r="I637" s="29"/>
      <c r="J637" s="29"/>
      <c r="K637" s="29"/>
      <c r="L637" s="17"/>
      <c r="N637" s="11">
        <v>3.0581039755339604E-3</v>
      </c>
      <c r="O637" s="17">
        <v>6.8403908794787027E-2</v>
      </c>
    </row>
    <row r="638" spans="3:17" x14ac:dyDescent="0.25">
      <c r="C638" s="10"/>
      <c r="D638" s="28"/>
      <c r="E638" s="28"/>
      <c r="F638" s="28"/>
      <c r="G638" s="28"/>
      <c r="H638" s="28"/>
      <c r="I638" s="29"/>
      <c r="J638" s="29"/>
      <c r="K638" s="29"/>
      <c r="L638" s="17"/>
      <c r="N638" s="11">
        <v>9.1463414634150517E-3</v>
      </c>
      <c r="O638" s="17">
        <v>7.1197411003238023E-2</v>
      </c>
    </row>
    <row r="639" spans="3:17" x14ac:dyDescent="0.25">
      <c r="C639" s="10"/>
      <c r="D639" s="28"/>
      <c r="E639" s="28"/>
      <c r="F639" s="28"/>
      <c r="G639" s="28"/>
      <c r="H639" s="28"/>
      <c r="I639" s="29"/>
      <c r="J639" s="29"/>
      <c r="K639" s="29"/>
      <c r="L639" s="17"/>
      <c r="N639" s="11">
        <v>6.042296072509154E-3</v>
      </c>
      <c r="O639" s="17">
        <v>7.4193548387097213E-2</v>
      </c>
      <c r="Q639" s="17"/>
    </row>
    <row r="640" spans="3:17" x14ac:dyDescent="0.25">
      <c r="C640" s="10"/>
      <c r="D640" s="28"/>
      <c r="E640" s="28"/>
      <c r="F640" s="28"/>
      <c r="G640" s="28"/>
      <c r="H640" s="28"/>
      <c r="I640" s="29"/>
      <c r="J640" s="29"/>
      <c r="K640" s="29"/>
      <c r="L640" s="17"/>
      <c r="N640" s="11">
        <v>9.0090090090055811E-3</v>
      </c>
      <c r="O640" s="17">
        <v>8.3870967741932242E-2</v>
      </c>
    </row>
    <row r="641" spans="3:17" x14ac:dyDescent="0.25">
      <c r="C641" s="10"/>
      <c r="D641" s="28"/>
      <c r="E641" s="28"/>
      <c r="F641" s="28"/>
      <c r="G641" s="28"/>
      <c r="H641" s="28"/>
      <c r="I641" s="29"/>
      <c r="J641" s="29"/>
      <c r="K641" s="29"/>
      <c r="L641" s="17"/>
      <c r="N641" s="11">
        <v>5.9523809523824049E-3</v>
      </c>
      <c r="O641" s="17">
        <v>7.9872204472841324E-2</v>
      </c>
    </row>
    <row r="642" spans="3:17" x14ac:dyDescent="0.25">
      <c r="C642" s="10"/>
      <c r="D642" s="28"/>
      <c r="E642" s="28"/>
      <c r="F642" s="28"/>
      <c r="G642" s="28"/>
      <c r="H642" s="28"/>
      <c r="I642" s="29"/>
      <c r="J642" s="29"/>
      <c r="K642" s="29"/>
      <c r="L642" s="17"/>
      <c r="N642" s="11">
        <v>5.9171597633151793E-3</v>
      </c>
      <c r="O642" s="17">
        <v>7.9365079365081637E-2</v>
      </c>
    </row>
    <row r="643" spans="3:17" x14ac:dyDescent="0.25">
      <c r="C643" s="10"/>
      <c r="D643" s="28"/>
      <c r="E643" s="28"/>
      <c r="F643" s="28"/>
      <c r="G643" s="28"/>
      <c r="H643" s="28"/>
      <c r="I643" s="29"/>
      <c r="J643" s="29"/>
      <c r="K643" s="29"/>
      <c r="L643" s="17"/>
      <c r="N643" s="11">
        <v>1.470588235293924E-2</v>
      </c>
      <c r="O643" s="17">
        <v>8.1504702194358292E-2</v>
      </c>
    </row>
    <row r="644" spans="3:17" x14ac:dyDescent="0.25">
      <c r="C644" s="10"/>
      <c r="D644" s="28"/>
      <c r="E644" s="28"/>
      <c r="F644" s="28"/>
      <c r="G644" s="28"/>
      <c r="H644" s="28"/>
      <c r="I644" s="29"/>
      <c r="J644" s="29"/>
      <c r="K644" s="29"/>
      <c r="L644" s="17"/>
      <c r="N644" s="11">
        <v>8.6956521739134426E-3</v>
      </c>
      <c r="O644" s="17">
        <v>8.7499999999998371E-2</v>
      </c>
    </row>
    <row r="645" spans="3:17" x14ac:dyDescent="0.25">
      <c r="C645" s="10"/>
      <c r="D645" s="28"/>
      <c r="E645" s="28"/>
      <c r="F645" s="28"/>
      <c r="G645" s="28"/>
      <c r="H645" s="28"/>
      <c r="I645" s="29"/>
      <c r="J645" s="29"/>
      <c r="K645" s="29"/>
      <c r="L645" s="17"/>
      <c r="N645" s="11">
        <v>1.4367816091952283E-2</v>
      </c>
      <c r="O645" s="17">
        <v>9.2879256965940307E-2</v>
      </c>
    </row>
    <row r="646" spans="3:17" x14ac:dyDescent="0.25">
      <c r="C646" s="10"/>
      <c r="D646" s="28"/>
      <c r="E646" s="28"/>
      <c r="F646" s="28"/>
      <c r="G646" s="28"/>
      <c r="H646" s="28"/>
      <c r="I646" s="29"/>
      <c r="J646" s="29"/>
      <c r="K646" s="29"/>
      <c r="L646" s="17"/>
      <c r="N646" s="11">
        <v>3.6827195467422462E-2</v>
      </c>
      <c r="O646" s="17">
        <v>0.12962962962962732</v>
      </c>
    </row>
    <row r="647" spans="3:17" x14ac:dyDescent="0.25">
      <c r="C647" s="10"/>
      <c r="D647" s="28"/>
      <c r="E647" s="28"/>
      <c r="F647" s="28"/>
      <c r="G647" s="28"/>
      <c r="H647" s="28"/>
      <c r="I647" s="29"/>
      <c r="J647" s="29"/>
      <c r="K647" s="29"/>
      <c r="L647" s="17"/>
      <c r="N647" s="11">
        <v>1.0928961748636794E-2</v>
      </c>
      <c r="O647" s="17">
        <v>0.13496932515337776</v>
      </c>
    </row>
    <row r="648" spans="3:17" x14ac:dyDescent="0.25">
      <c r="C648" s="10"/>
      <c r="D648" s="28"/>
      <c r="E648" s="28"/>
      <c r="F648" s="28"/>
      <c r="G648" s="28"/>
      <c r="H648" s="28"/>
      <c r="I648" s="29"/>
      <c r="J648" s="29"/>
      <c r="K648" s="29"/>
      <c r="L648" s="17"/>
      <c r="N648" s="11">
        <v>8.108108108105026E-3</v>
      </c>
      <c r="O648" s="17">
        <v>0.14067278287461474</v>
      </c>
    </row>
    <row r="649" spans="3:17" x14ac:dyDescent="0.25">
      <c r="C649" s="10"/>
      <c r="D649" s="28"/>
      <c r="E649" s="28"/>
      <c r="F649" s="28"/>
      <c r="G649" s="28"/>
      <c r="H649" s="28"/>
      <c r="I649" s="29"/>
      <c r="J649" s="29"/>
      <c r="K649" s="29"/>
      <c r="L649" s="17"/>
      <c r="N649" s="11">
        <v>1.0723860589815072E-2</v>
      </c>
      <c r="O649" s="17">
        <v>0.14939024390244049</v>
      </c>
    </row>
    <row r="650" spans="3:17" x14ac:dyDescent="0.25">
      <c r="C650" s="10"/>
      <c r="D650" s="28"/>
      <c r="E650" s="28"/>
      <c r="F650" s="28"/>
      <c r="G650" s="28"/>
      <c r="H650" s="28"/>
      <c r="I650" s="29"/>
      <c r="J650" s="29"/>
      <c r="K650" s="29"/>
      <c r="L650" s="17"/>
      <c r="N650" s="11">
        <v>7.9575596816979666E-3</v>
      </c>
      <c r="O650" s="17">
        <v>0.14803625377643645</v>
      </c>
    </row>
    <row r="651" spans="3:17" x14ac:dyDescent="0.25">
      <c r="C651" s="10"/>
      <c r="D651" s="28"/>
      <c r="E651" s="28"/>
      <c r="F651" s="28"/>
      <c r="G651" s="28"/>
      <c r="H651" s="28"/>
      <c r="I651" s="29"/>
      <c r="J651" s="29"/>
      <c r="K651" s="29"/>
      <c r="L651" s="17"/>
      <c r="N651" s="11">
        <v>7.8947368421022623E-3</v>
      </c>
      <c r="O651" s="17">
        <v>0.15015015015014629</v>
      </c>
      <c r="Q651" s="17"/>
    </row>
    <row r="652" spans="3:17" x14ac:dyDescent="0.25">
      <c r="C652" s="10"/>
      <c r="D652" s="28"/>
      <c r="E652" s="28"/>
      <c r="F652" s="28"/>
      <c r="G652" s="28"/>
      <c r="H652" s="28"/>
      <c r="I652" s="29"/>
      <c r="J652" s="29"/>
      <c r="K652" s="29"/>
      <c r="L652" s="17"/>
      <c r="N652" s="11">
        <v>1.0443864229767679E-2</v>
      </c>
      <c r="O652" s="17">
        <v>0.15178571428571738</v>
      </c>
    </row>
    <row r="653" spans="3:17" x14ac:dyDescent="0.25">
      <c r="C653" s="10"/>
      <c r="D653" s="28"/>
      <c r="E653" s="28"/>
      <c r="F653" s="28"/>
      <c r="G653" s="28"/>
      <c r="H653" s="28"/>
      <c r="I653" s="29"/>
      <c r="J653" s="29"/>
      <c r="K653" s="29"/>
      <c r="L653" s="17"/>
      <c r="N653" s="11">
        <v>1.0335917312660823E-2</v>
      </c>
      <c r="O653" s="17">
        <v>0.15680473372781131</v>
      </c>
    </row>
    <row r="654" spans="3:17" x14ac:dyDescent="0.25">
      <c r="C654" s="10"/>
      <c r="D654" s="28"/>
      <c r="E654" s="28"/>
      <c r="F654" s="28"/>
      <c r="G654" s="28"/>
      <c r="H654" s="28"/>
      <c r="I654" s="29"/>
      <c r="J654" s="29"/>
      <c r="K654" s="29"/>
      <c r="L654" s="17"/>
      <c r="N654" s="11">
        <v>1.278772378516457E-2</v>
      </c>
      <c r="O654" s="17">
        <v>0.16470588235293809</v>
      </c>
    </row>
    <row r="655" spans="3:17" x14ac:dyDescent="0.25">
      <c r="C655" s="10"/>
      <c r="D655" s="28"/>
      <c r="E655" s="28"/>
      <c r="F655" s="28"/>
      <c r="G655" s="28"/>
      <c r="H655" s="28"/>
      <c r="I655" s="29"/>
      <c r="J655" s="29"/>
      <c r="K655" s="29"/>
      <c r="L655" s="17"/>
      <c r="N655" s="11">
        <v>3.2828282828283255E-2</v>
      </c>
      <c r="O655" s="17">
        <v>0.18550724637681121</v>
      </c>
    </row>
    <row r="656" spans="3:17" x14ac:dyDescent="0.25">
      <c r="C656" s="10"/>
      <c r="D656" s="28"/>
      <c r="E656" s="28"/>
      <c r="F656" s="28"/>
      <c r="G656" s="28"/>
      <c r="H656" s="28"/>
      <c r="I656" s="29"/>
      <c r="J656" s="29"/>
      <c r="K656" s="29"/>
      <c r="L656" s="17"/>
      <c r="N656" s="11">
        <v>7.3349633251837141E-3</v>
      </c>
      <c r="O656" s="17">
        <v>0.18390804597701105</v>
      </c>
    </row>
    <row r="657" spans="3:17" x14ac:dyDescent="0.25">
      <c r="C657" s="10"/>
      <c r="D657" s="28"/>
      <c r="E657" s="28"/>
      <c r="F657" s="28"/>
      <c r="G657" s="28"/>
      <c r="H657" s="28"/>
      <c r="I657" s="29"/>
      <c r="J657" s="29"/>
      <c r="K657" s="29"/>
      <c r="L657" s="17"/>
      <c r="N657" s="11">
        <v>9.7087378640771608E-3</v>
      </c>
      <c r="O657" s="17">
        <v>0.17847025495750807</v>
      </c>
    </row>
    <row r="658" spans="3:17" x14ac:dyDescent="0.25">
      <c r="C658" s="10"/>
      <c r="D658" s="28"/>
      <c r="E658" s="28"/>
      <c r="F658" s="28"/>
      <c r="G658" s="28"/>
      <c r="H658" s="28"/>
      <c r="I658" s="29"/>
      <c r="J658" s="29"/>
      <c r="K658" s="29"/>
      <c r="L658" s="17"/>
      <c r="N658" s="11">
        <v>7.2115384615387967E-3</v>
      </c>
      <c r="O658" s="17">
        <v>0.14480874316939982</v>
      </c>
    </row>
    <row r="659" spans="3:17" x14ac:dyDescent="0.25">
      <c r="C659" s="10"/>
      <c r="D659" s="28"/>
      <c r="E659" s="28"/>
      <c r="F659" s="28"/>
      <c r="G659" s="28"/>
      <c r="H659" s="28"/>
      <c r="I659" s="29"/>
      <c r="J659" s="29"/>
      <c r="K659" s="29"/>
      <c r="L659" s="17"/>
      <c r="N659" s="11">
        <v>4.7732696897386309E-3</v>
      </c>
      <c r="O659" s="17">
        <v>0.13783783783783679</v>
      </c>
    </row>
    <row r="660" spans="3:17" x14ac:dyDescent="0.25">
      <c r="C660" s="10"/>
      <c r="D660" s="28"/>
      <c r="E660" s="28"/>
      <c r="F660" s="28"/>
      <c r="G660" s="28"/>
      <c r="H660" s="28"/>
      <c r="I660" s="29"/>
      <c r="J660" s="29"/>
      <c r="K660" s="29"/>
      <c r="L660" s="17"/>
      <c r="N660" s="11">
        <v>7.1258907363423631E-3</v>
      </c>
      <c r="O660" s="17">
        <v>0.13672922252011002</v>
      </c>
    </row>
    <row r="661" spans="3:17" x14ac:dyDescent="0.25">
      <c r="C661" s="10"/>
      <c r="D661" s="28"/>
      <c r="E661" s="28"/>
      <c r="F661" s="28"/>
      <c r="G661" s="28"/>
      <c r="H661" s="28"/>
      <c r="I661" s="29"/>
      <c r="J661" s="29"/>
      <c r="K661" s="29"/>
      <c r="L661" s="17"/>
      <c r="N661" s="11">
        <v>4.7169811320736102E-3</v>
      </c>
      <c r="O661" s="17">
        <v>0.12997347480105861</v>
      </c>
    </row>
    <row r="662" spans="3:17" x14ac:dyDescent="0.25">
      <c r="C662" s="10"/>
      <c r="D662" s="28"/>
      <c r="E662" s="28"/>
      <c r="F662" s="28"/>
      <c r="G662" s="28"/>
      <c r="H662" s="28"/>
      <c r="I662" s="29"/>
      <c r="J662" s="29"/>
      <c r="K662" s="29"/>
      <c r="L662" s="17"/>
      <c r="N662" s="11">
        <v>7.0422535211270886E-3</v>
      </c>
      <c r="O662" s="17">
        <v>0.12894736842105023</v>
      </c>
    </row>
    <row r="663" spans="3:17" x14ac:dyDescent="0.25">
      <c r="C663" s="10"/>
      <c r="D663" s="28"/>
      <c r="E663" s="28"/>
      <c r="F663" s="28"/>
      <c r="G663" s="28"/>
      <c r="H663" s="28"/>
      <c r="I663" s="29"/>
      <c r="J663" s="29"/>
      <c r="K663" s="29"/>
      <c r="L663" s="17"/>
      <c r="N663" s="11">
        <v>6.9930069930073157E-3</v>
      </c>
      <c r="O663" s="17">
        <v>0.12793733681462272</v>
      </c>
      <c r="Q663" s="17"/>
    </row>
    <row r="664" spans="3:17" x14ac:dyDescent="0.25">
      <c r="C664" s="10"/>
      <c r="D664" s="28"/>
      <c r="E664" s="28"/>
      <c r="F664" s="28"/>
      <c r="G664" s="28"/>
      <c r="H664" s="28"/>
      <c r="I664" s="29"/>
      <c r="J664" s="29"/>
      <c r="K664" s="29"/>
      <c r="L664" s="17"/>
      <c r="N664" s="11">
        <v>4.6296296296307535E-3</v>
      </c>
      <c r="O664" s="17">
        <v>0.12144702842377221</v>
      </c>
    </row>
    <row r="665" spans="3:17" x14ac:dyDescent="0.25">
      <c r="C665" s="10"/>
      <c r="D665" s="28"/>
      <c r="E665" s="28"/>
      <c r="F665" s="28"/>
      <c r="G665" s="28"/>
      <c r="H665" s="28"/>
      <c r="I665" s="29"/>
      <c r="J665" s="29"/>
      <c r="K665" s="29"/>
      <c r="L665" s="17"/>
      <c r="N665" s="11">
        <v>9.2165898617506577E-3</v>
      </c>
      <c r="O665" s="17">
        <v>0.12020460358056245</v>
      </c>
    </row>
    <row r="666" spans="3:17" x14ac:dyDescent="0.25">
      <c r="C666" s="10"/>
      <c r="D666" s="28"/>
      <c r="E666" s="28"/>
      <c r="F666" s="28"/>
      <c r="G666" s="28"/>
      <c r="H666" s="28"/>
      <c r="I666" s="29"/>
      <c r="J666" s="29"/>
      <c r="K666" s="29"/>
      <c r="L666" s="17"/>
      <c r="N666" s="11">
        <v>2.0547945205480381E-2</v>
      </c>
      <c r="O666" s="17">
        <v>0.12878787878788148</v>
      </c>
    </row>
    <row r="667" spans="3:17" x14ac:dyDescent="0.25">
      <c r="C667" s="10"/>
      <c r="D667" s="28"/>
      <c r="E667" s="28"/>
      <c r="F667" s="28"/>
      <c r="G667" s="28"/>
      <c r="H667" s="28"/>
      <c r="I667" s="29"/>
      <c r="J667" s="29"/>
      <c r="K667" s="29"/>
      <c r="L667" s="17"/>
      <c r="N667" s="11">
        <v>2.4608501118567359E-2</v>
      </c>
      <c r="O667" s="17">
        <v>0.11980440097799636</v>
      </c>
    </row>
    <row r="668" spans="3:17" x14ac:dyDescent="0.25">
      <c r="C668" s="10"/>
      <c r="D668" s="28"/>
      <c r="E668" s="28"/>
      <c r="F668" s="28"/>
      <c r="G668" s="28"/>
      <c r="H668" s="28"/>
      <c r="I668" s="29"/>
      <c r="J668" s="29"/>
      <c r="K668" s="29"/>
      <c r="L668" s="17"/>
      <c r="N668" s="11">
        <v>8.7336244541478085E-3</v>
      </c>
      <c r="O668" s="17">
        <v>0.12135922330097101</v>
      </c>
    </row>
    <row r="669" spans="3:17" x14ac:dyDescent="0.25">
      <c r="C669" s="10"/>
      <c r="D669" s="28"/>
      <c r="E669" s="28"/>
      <c r="F669" s="28"/>
      <c r="G669" s="28"/>
      <c r="H669" s="28"/>
      <c r="I669" s="29"/>
      <c r="J669" s="29"/>
      <c r="K669" s="29"/>
      <c r="L669" s="17"/>
      <c r="N669" s="11">
        <v>4.3290043290055771E-3</v>
      </c>
      <c r="O669" s="17">
        <v>0.11538461538461747</v>
      </c>
    </row>
    <row r="670" spans="3:17" x14ac:dyDescent="0.25">
      <c r="C670" s="10"/>
      <c r="D670" s="28"/>
      <c r="E670" s="28"/>
      <c r="F670" s="28"/>
      <c r="G670" s="28"/>
      <c r="H670" s="28"/>
      <c r="I670" s="29"/>
      <c r="J670" s="29"/>
      <c r="K670" s="29"/>
      <c r="L670" s="17"/>
      <c r="N670" s="11">
        <v>4.3103448275845051E-3</v>
      </c>
      <c r="O670" s="17">
        <v>0.11217183770883038</v>
      </c>
    </row>
    <row r="671" spans="3:17" x14ac:dyDescent="0.25">
      <c r="C671" s="10"/>
      <c r="D671" s="28"/>
      <c r="E671" s="28"/>
      <c r="F671" s="28"/>
      <c r="G671" s="28"/>
      <c r="H671" s="28"/>
      <c r="I671" s="29"/>
      <c r="J671" s="29"/>
      <c r="K671" s="29"/>
      <c r="L671" s="17"/>
      <c r="N671" s="11">
        <v>8.5836909871240159E-3</v>
      </c>
      <c r="O671" s="17">
        <v>0.11638954869358474</v>
      </c>
    </row>
    <row r="672" spans="3:17" x14ac:dyDescent="0.25">
      <c r="C672" s="10"/>
      <c r="D672" s="28"/>
      <c r="E672" s="28"/>
      <c r="F672" s="28"/>
      <c r="G672" s="28"/>
      <c r="H672" s="28"/>
      <c r="I672" s="29"/>
      <c r="J672" s="29"/>
      <c r="K672" s="29"/>
      <c r="L672" s="17"/>
      <c r="N672" s="11">
        <v>6.3829787234045534E-3</v>
      </c>
      <c r="O672" s="17">
        <v>0.11556603773584707</v>
      </c>
    </row>
    <row r="673" spans="3:17" x14ac:dyDescent="0.25">
      <c r="C673" s="10"/>
      <c r="D673" s="28"/>
      <c r="E673" s="28"/>
      <c r="F673" s="28"/>
      <c r="G673" s="28"/>
      <c r="H673" s="28"/>
      <c r="I673" s="29"/>
      <c r="J673" s="29"/>
      <c r="K673" s="29"/>
      <c r="L673" s="17"/>
      <c r="N673" s="11">
        <v>6.3424947145880326E-3</v>
      </c>
      <c r="O673" s="17">
        <v>0.11737089201877975</v>
      </c>
    </row>
    <row r="674" spans="3:17" x14ac:dyDescent="0.25">
      <c r="C674" s="10"/>
      <c r="D674" s="28"/>
      <c r="E674" s="28"/>
      <c r="F674" s="28"/>
      <c r="G674" s="28"/>
      <c r="H674" s="28"/>
      <c r="I674" s="29"/>
      <c r="J674" s="29"/>
      <c r="K674" s="29"/>
      <c r="L674" s="17"/>
      <c r="N674" s="11">
        <v>6.3025210084036521E-3</v>
      </c>
      <c r="O674" s="17">
        <v>0.11655011655011692</v>
      </c>
    </row>
    <row r="675" spans="3:17" x14ac:dyDescent="0.25">
      <c r="C675" s="10"/>
      <c r="D675" s="28"/>
      <c r="E675" s="28"/>
      <c r="F675" s="28"/>
      <c r="G675" s="28"/>
      <c r="H675" s="28"/>
      <c r="I675" s="29"/>
      <c r="J675" s="29"/>
      <c r="K675" s="29"/>
      <c r="L675" s="17"/>
      <c r="N675" s="11">
        <v>4.1753653444686544E-3</v>
      </c>
      <c r="O675" s="17">
        <v>0.11342592592592705</v>
      </c>
      <c r="Q675" s="17"/>
    </row>
    <row r="676" spans="3:17" x14ac:dyDescent="0.25">
      <c r="C676" s="10"/>
      <c r="D676" s="28"/>
      <c r="E676" s="28"/>
      <c r="F676" s="28"/>
      <c r="G676" s="28"/>
      <c r="H676" s="28"/>
      <c r="I676" s="29"/>
      <c r="J676" s="29"/>
      <c r="K676" s="29"/>
      <c r="L676" s="17"/>
      <c r="N676" s="11">
        <v>4.1580041580025172E-3</v>
      </c>
      <c r="O676" s="17">
        <v>0.11290322580644968</v>
      </c>
    </row>
    <row r="677" spans="3:17" x14ac:dyDescent="0.25">
      <c r="C677" s="10"/>
      <c r="D677" s="28"/>
      <c r="E677" s="28"/>
      <c r="F677" s="28"/>
      <c r="G677" s="28"/>
      <c r="H677" s="28"/>
      <c r="I677" s="29"/>
      <c r="J677" s="29"/>
      <c r="K677" s="29"/>
      <c r="L677" s="17"/>
      <c r="N677" s="11">
        <v>0</v>
      </c>
      <c r="O677" s="17">
        <v>0.10273972602739589</v>
      </c>
    </row>
    <row r="678" spans="3:17" x14ac:dyDescent="0.25">
      <c r="C678" s="10"/>
      <c r="D678" s="28"/>
      <c r="E678" s="28"/>
      <c r="F678" s="28"/>
      <c r="G678" s="28"/>
      <c r="H678" s="28"/>
      <c r="I678" s="29"/>
      <c r="J678" s="29"/>
      <c r="K678" s="29"/>
      <c r="L678" s="17"/>
      <c r="N678" s="11">
        <v>8.281573498967007E-3</v>
      </c>
      <c r="O678" s="17">
        <v>8.9485458612975424E-2</v>
      </c>
    </row>
    <row r="679" spans="3:17" x14ac:dyDescent="0.25">
      <c r="C679" s="10"/>
      <c r="D679" s="28"/>
      <c r="E679" s="28"/>
      <c r="F679" s="28"/>
      <c r="G679" s="28"/>
      <c r="H679" s="28"/>
      <c r="I679" s="29"/>
      <c r="J679" s="29"/>
      <c r="K679" s="29"/>
      <c r="L679" s="17"/>
      <c r="N679" s="11">
        <v>2.2587268993839033E-2</v>
      </c>
      <c r="O679" s="17">
        <v>8.7336244541484823E-2</v>
      </c>
    </row>
    <row r="680" spans="3:17" x14ac:dyDescent="0.25">
      <c r="C680" s="10"/>
      <c r="D680" s="28"/>
      <c r="E680" s="28"/>
      <c r="F680" s="28"/>
      <c r="G680" s="28"/>
      <c r="H680" s="28"/>
      <c r="I680" s="29"/>
      <c r="J680" s="29"/>
      <c r="K680" s="29"/>
      <c r="L680" s="17"/>
      <c r="N680" s="11">
        <v>8.0321285140556135E-3</v>
      </c>
      <c r="O680" s="17">
        <v>8.6580086580086743E-2</v>
      </c>
    </row>
    <row r="681" spans="3:17" x14ac:dyDescent="0.25">
      <c r="C681" s="10"/>
      <c r="D681" s="28"/>
      <c r="E681" s="28"/>
      <c r="F681" s="28"/>
      <c r="G681" s="28"/>
      <c r="H681" s="28"/>
      <c r="I681" s="29"/>
      <c r="J681" s="29"/>
      <c r="K681" s="29"/>
      <c r="L681" s="17"/>
      <c r="N681" s="11">
        <v>1.9920318725092667E-3</v>
      </c>
      <c r="O681" s="17">
        <v>8.4051724137929107E-2</v>
      </c>
    </row>
    <row r="682" spans="3:17" x14ac:dyDescent="0.25">
      <c r="C682" s="10"/>
      <c r="D682" s="28"/>
      <c r="E682" s="28"/>
      <c r="F682" s="28"/>
      <c r="G682" s="28"/>
      <c r="H682" s="28"/>
      <c r="I682" s="29"/>
      <c r="J682" s="29"/>
      <c r="K682" s="29"/>
      <c r="L682" s="17"/>
      <c r="N682" s="11">
        <v>0</v>
      </c>
      <c r="O682" s="17">
        <v>7.9399141630901199E-2</v>
      </c>
    </row>
    <row r="683" spans="3:17" x14ac:dyDescent="0.25">
      <c r="C683" s="10"/>
      <c r="D683" s="28"/>
      <c r="E683" s="28"/>
      <c r="F683" s="28"/>
      <c r="G683" s="28"/>
      <c r="H683" s="28"/>
      <c r="I683" s="29"/>
      <c r="J683" s="29"/>
      <c r="K683" s="29"/>
      <c r="L683" s="17"/>
      <c r="N683" s="11">
        <v>1.9880715705783802E-3</v>
      </c>
      <c r="O683" s="17">
        <v>7.2340425531917246E-2</v>
      </c>
    </row>
    <row r="684" spans="3:17" x14ac:dyDescent="0.25">
      <c r="C684" s="10"/>
      <c r="D684" s="28"/>
      <c r="E684" s="28"/>
      <c r="F684" s="28"/>
      <c r="G684" s="28"/>
      <c r="H684" s="28"/>
      <c r="I684" s="29"/>
      <c r="J684" s="29"/>
      <c r="K684" s="29"/>
      <c r="L684" s="17"/>
      <c r="N684" s="11">
        <v>1.9841269841261106E-3</v>
      </c>
      <c r="O684" s="17">
        <v>6.7653276955603622E-2</v>
      </c>
    </row>
    <row r="685" spans="3:17" x14ac:dyDescent="0.25">
      <c r="C685" s="10"/>
      <c r="D685" s="28"/>
      <c r="E685" s="28"/>
      <c r="F685" s="28"/>
      <c r="G685" s="28"/>
      <c r="H685" s="28"/>
      <c r="I685" s="29"/>
      <c r="J685" s="29"/>
      <c r="K685" s="29"/>
      <c r="L685" s="17"/>
      <c r="N685" s="11">
        <v>5.9405940594062104E-3</v>
      </c>
      <c r="O685" s="17">
        <v>6.7226890756303587E-2</v>
      </c>
    </row>
    <row r="686" spans="3:17" x14ac:dyDescent="0.25">
      <c r="C686" s="10"/>
      <c r="D686" s="28"/>
      <c r="E686" s="28"/>
      <c r="F686" s="28"/>
      <c r="G686" s="28"/>
      <c r="H686" s="28"/>
      <c r="I686" s="29"/>
      <c r="J686" s="29"/>
      <c r="K686" s="29"/>
      <c r="L686" s="17"/>
      <c r="N686" s="11">
        <v>3.9370078740143749E-3</v>
      </c>
      <c r="O686" s="17">
        <v>6.4718162839247736E-2</v>
      </c>
    </row>
    <row r="687" spans="3:17" x14ac:dyDescent="0.25">
      <c r="C687" s="10"/>
      <c r="D687" s="28"/>
      <c r="E687" s="28"/>
      <c r="F687" s="28"/>
      <c r="G687" s="28"/>
      <c r="H687" s="28"/>
      <c r="I687" s="29"/>
      <c r="J687" s="29"/>
      <c r="K687" s="29"/>
      <c r="L687" s="17"/>
      <c r="N687" s="11">
        <v>3.9215686274519353E-3</v>
      </c>
      <c r="O687" s="17">
        <v>6.4449064449063689E-2</v>
      </c>
      <c r="Q687" s="17"/>
    </row>
    <row r="688" spans="3:17" x14ac:dyDescent="0.25">
      <c r="C688" s="10"/>
      <c r="D688" s="28"/>
      <c r="E688" s="28"/>
      <c r="F688" s="28"/>
      <c r="G688" s="28"/>
      <c r="H688" s="28"/>
      <c r="I688" s="29"/>
      <c r="J688" s="29"/>
      <c r="K688" s="29"/>
      <c r="L688" s="17"/>
      <c r="N688" s="11">
        <v>0</v>
      </c>
      <c r="O688" s="17">
        <v>6.0041407867495795E-2</v>
      </c>
    </row>
    <row r="689" spans="3:17" x14ac:dyDescent="0.25">
      <c r="C689" s="10"/>
      <c r="D689" s="28"/>
      <c r="E689" s="28"/>
      <c r="F689" s="28"/>
      <c r="G689" s="28"/>
      <c r="H689" s="28"/>
      <c r="I689" s="29"/>
      <c r="J689" s="29"/>
      <c r="K689" s="29"/>
      <c r="L689" s="17"/>
      <c r="N689" s="11">
        <v>3.9062500000009472E-3</v>
      </c>
      <c r="O689" s="17">
        <v>6.4182194616979202E-2</v>
      </c>
    </row>
    <row r="690" spans="3:17" x14ac:dyDescent="0.25">
      <c r="C690" s="10"/>
      <c r="D690" s="28"/>
      <c r="E690" s="28"/>
      <c r="F690" s="28"/>
      <c r="G690" s="28"/>
      <c r="H690" s="28"/>
      <c r="I690" s="29"/>
      <c r="J690" s="29"/>
      <c r="K690" s="29"/>
      <c r="L690" s="17"/>
      <c r="N690" s="11">
        <v>1.9455252918281142E-3</v>
      </c>
      <c r="O690" s="17">
        <v>5.7494866529773064E-2</v>
      </c>
    </row>
    <row r="691" spans="3:17" x14ac:dyDescent="0.25">
      <c r="C691" s="10"/>
      <c r="D691" s="28"/>
      <c r="E691" s="28"/>
      <c r="F691" s="28"/>
      <c r="G691" s="28"/>
      <c r="H691" s="28"/>
      <c r="I691" s="29"/>
      <c r="J691" s="29"/>
      <c r="K691" s="29"/>
      <c r="L691" s="17"/>
      <c r="N691" s="11">
        <v>1.1650485436893732E-2</v>
      </c>
      <c r="O691" s="17">
        <v>4.6184738955823611E-2</v>
      </c>
    </row>
    <row r="692" spans="3:17" x14ac:dyDescent="0.25">
      <c r="C692" s="10"/>
      <c r="D692" s="28"/>
      <c r="E692" s="28"/>
      <c r="F692" s="28"/>
      <c r="G692" s="28"/>
      <c r="H692" s="28"/>
      <c r="I692" s="29"/>
      <c r="J692" s="29"/>
      <c r="K692" s="29"/>
      <c r="L692" s="17"/>
      <c r="N692" s="11">
        <v>3.8387715930886961E-3</v>
      </c>
      <c r="O692" s="17">
        <v>4.1832669322708536E-2</v>
      </c>
    </row>
    <row r="693" spans="3:17" x14ac:dyDescent="0.25">
      <c r="C693" s="10"/>
      <c r="D693" s="28"/>
      <c r="E693" s="28"/>
      <c r="F693" s="28"/>
      <c r="G693" s="28"/>
      <c r="H693" s="28"/>
      <c r="I693" s="29"/>
      <c r="J693" s="29"/>
      <c r="K693" s="29"/>
      <c r="L693" s="17"/>
      <c r="N693" s="11">
        <v>0</v>
      </c>
      <c r="O693" s="17">
        <v>3.9761431411530913E-2</v>
      </c>
    </row>
    <row r="694" spans="3:17" x14ac:dyDescent="0.25">
      <c r="C694" s="10"/>
      <c r="D694" s="28"/>
      <c r="E694" s="28"/>
      <c r="F694" s="28"/>
      <c r="G694" s="28"/>
      <c r="H694" s="28"/>
      <c r="I694" s="29"/>
      <c r="J694" s="29"/>
      <c r="K694" s="29"/>
      <c r="L694" s="17"/>
      <c r="N694" s="11">
        <v>3.824091778203607E-3</v>
      </c>
      <c r="O694" s="17">
        <v>4.3737574552684962E-2</v>
      </c>
    </row>
    <row r="695" spans="3:17" x14ac:dyDescent="0.25">
      <c r="C695" s="10"/>
      <c r="D695" s="28"/>
      <c r="E695" s="28"/>
      <c r="F695" s="28"/>
      <c r="G695" s="28"/>
      <c r="H695" s="28"/>
      <c r="I695" s="29"/>
      <c r="J695" s="29"/>
      <c r="K695" s="29"/>
      <c r="L695" s="17"/>
      <c r="N695" s="11">
        <v>5.7142857142859736E-3</v>
      </c>
      <c r="O695" s="17">
        <v>4.7619047619047034E-2</v>
      </c>
    </row>
    <row r="696" spans="3:17" x14ac:dyDescent="0.25">
      <c r="C696" s="10"/>
      <c r="D696" s="28"/>
      <c r="E696" s="28"/>
      <c r="F696" s="28"/>
      <c r="G696" s="28"/>
      <c r="H696" s="28"/>
      <c r="I696" s="29"/>
      <c r="J696" s="29"/>
      <c r="K696" s="29"/>
      <c r="L696" s="17"/>
      <c r="N696" s="11">
        <v>5.6818181818184378E-3</v>
      </c>
      <c r="O696" s="17">
        <v>5.1485148514852086E-2</v>
      </c>
    </row>
    <row r="697" spans="3:17" x14ac:dyDescent="0.25">
      <c r="C697" s="10"/>
      <c r="D697" s="28"/>
      <c r="E697" s="28"/>
      <c r="F697" s="28"/>
      <c r="G697" s="28"/>
      <c r="H697" s="28"/>
      <c r="I697" s="29"/>
      <c r="J697" s="29"/>
      <c r="K697" s="29"/>
      <c r="L697" s="17"/>
      <c r="N697" s="11">
        <v>1.8832391713741073E-3</v>
      </c>
      <c r="O697" s="17">
        <v>4.7244094488188601E-2</v>
      </c>
    </row>
    <row r="698" spans="3:17" x14ac:dyDescent="0.25">
      <c r="C698" s="10"/>
      <c r="D698" s="28"/>
      <c r="E698" s="28"/>
      <c r="F698" s="28"/>
      <c r="G698" s="28"/>
      <c r="H698" s="28"/>
      <c r="I698" s="29"/>
      <c r="J698" s="29"/>
      <c r="K698" s="29"/>
      <c r="L698" s="17"/>
      <c r="N698" s="11">
        <v>3.7593984962415129E-3</v>
      </c>
      <c r="O698" s="17">
        <v>4.7058823529413776E-2</v>
      </c>
    </row>
    <row r="699" spans="3:17" x14ac:dyDescent="0.25">
      <c r="C699" s="10"/>
      <c r="D699" s="28"/>
      <c r="E699" s="28"/>
      <c r="F699" s="28"/>
      <c r="G699" s="28"/>
      <c r="H699" s="28"/>
      <c r="I699" s="29"/>
      <c r="J699" s="29"/>
      <c r="K699" s="29"/>
      <c r="L699" s="17"/>
      <c r="N699" s="11">
        <v>3.7453183520584467E-3</v>
      </c>
      <c r="O699" s="17">
        <v>4.6874999999999473E-2</v>
      </c>
      <c r="Q699" s="17"/>
    </row>
    <row r="700" spans="3:17" x14ac:dyDescent="0.25">
      <c r="C700" s="10"/>
      <c r="D700" s="28"/>
      <c r="E700" s="28"/>
      <c r="F700" s="28"/>
      <c r="G700" s="28"/>
      <c r="H700" s="28"/>
      <c r="I700" s="29"/>
      <c r="J700" s="29"/>
      <c r="K700" s="29"/>
      <c r="L700" s="17"/>
      <c r="N700" s="11">
        <v>-5.5970149253732225E-3</v>
      </c>
      <c r="O700" s="17">
        <v>4.1015624999999382E-2</v>
      </c>
    </row>
    <row r="701" spans="3:17" x14ac:dyDescent="0.25">
      <c r="C701" s="10"/>
      <c r="D701" s="28"/>
      <c r="E701" s="28"/>
      <c r="F701" s="28"/>
      <c r="G701" s="28"/>
      <c r="H701" s="28"/>
      <c r="I701" s="29"/>
      <c r="J701" s="29"/>
      <c r="K701" s="29"/>
      <c r="L701" s="17"/>
      <c r="N701" s="11">
        <v>5.6285178236398642E-3</v>
      </c>
      <c r="O701" s="17">
        <v>4.2801556420231951E-2</v>
      </c>
    </row>
    <row r="702" spans="3:17" x14ac:dyDescent="0.25">
      <c r="C702" s="10"/>
      <c r="D702" s="28"/>
      <c r="E702" s="28"/>
      <c r="F702" s="28"/>
      <c r="G702" s="28"/>
      <c r="H702" s="28"/>
      <c r="I702" s="29"/>
      <c r="J702" s="29"/>
      <c r="K702" s="29"/>
      <c r="L702" s="17"/>
      <c r="N702" s="11">
        <v>1.8656716417927701E-3</v>
      </c>
      <c r="O702" s="17">
        <v>4.2718446601942739E-2</v>
      </c>
    </row>
    <row r="703" spans="3:17" x14ac:dyDescent="0.25">
      <c r="C703" s="10"/>
      <c r="D703" s="28"/>
      <c r="E703" s="28"/>
      <c r="F703" s="28"/>
      <c r="G703" s="28"/>
      <c r="H703" s="28"/>
      <c r="I703" s="29"/>
      <c r="J703" s="29"/>
      <c r="K703" s="29"/>
      <c r="L703" s="17"/>
      <c r="N703" s="11">
        <v>1.4897579143388224E-2</v>
      </c>
      <c r="O703" s="17">
        <v>4.606525911708198E-2</v>
      </c>
    </row>
    <row r="704" spans="3:17" x14ac:dyDescent="0.25">
      <c r="C704" s="10"/>
      <c r="D704" s="28"/>
      <c r="E704" s="28"/>
      <c r="F704" s="28"/>
      <c r="G704" s="28"/>
      <c r="H704" s="28"/>
      <c r="I704" s="29"/>
      <c r="J704" s="29"/>
      <c r="K704" s="29"/>
      <c r="L704" s="17"/>
      <c r="N704" s="11">
        <v>5.504587155963552E-3</v>
      </c>
      <c r="O704" s="17">
        <v>4.7801147227534743E-2</v>
      </c>
    </row>
    <row r="705" spans="3:17" x14ac:dyDescent="0.25">
      <c r="C705" s="10"/>
      <c r="D705" s="28"/>
      <c r="E705" s="28"/>
      <c r="F705" s="28"/>
      <c r="G705" s="28"/>
      <c r="H705" s="28"/>
      <c r="I705" s="29"/>
      <c r="J705" s="29"/>
      <c r="K705" s="29"/>
      <c r="L705" s="17"/>
      <c r="N705" s="11">
        <v>0</v>
      </c>
      <c r="O705" s="17">
        <v>4.7801147227534743E-2</v>
      </c>
    </row>
    <row r="706" spans="3:17" x14ac:dyDescent="0.25">
      <c r="C706" s="10"/>
      <c r="D706" s="28"/>
      <c r="E706" s="28"/>
      <c r="F706" s="28"/>
      <c r="G706" s="28"/>
      <c r="H706" s="28"/>
      <c r="I706" s="29"/>
      <c r="J706" s="29"/>
      <c r="K706" s="29"/>
      <c r="L706" s="17"/>
      <c r="N706" s="11">
        <v>0</v>
      </c>
      <c r="O706" s="17">
        <v>4.3809523809524124E-2</v>
      </c>
    </row>
    <row r="707" spans="3:17" x14ac:dyDescent="0.25">
      <c r="C707" s="10"/>
      <c r="D707" s="28"/>
      <c r="E707" s="28"/>
      <c r="F707" s="28"/>
      <c r="G707" s="28"/>
      <c r="H707" s="28"/>
      <c r="I707" s="29"/>
      <c r="J707" s="29"/>
      <c r="K707" s="29"/>
      <c r="L707" s="17"/>
      <c r="N707" s="11">
        <v>3.649635036495077E-3</v>
      </c>
      <c r="O707" s="17">
        <v>4.1666666666665388E-2</v>
      </c>
    </row>
    <row r="708" spans="3:17" x14ac:dyDescent="0.25">
      <c r="C708" s="10"/>
      <c r="D708" s="28"/>
      <c r="E708" s="28"/>
      <c r="F708" s="28"/>
      <c r="G708" s="28"/>
      <c r="H708" s="28"/>
      <c r="I708" s="29"/>
      <c r="J708" s="29"/>
      <c r="K708" s="29"/>
      <c r="L708" s="17"/>
      <c r="N708" s="11">
        <v>1.818181818183335E-3</v>
      </c>
      <c r="O708" s="17">
        <v>3.7664783427495324E-2</v>
      </c>
    </row>
    <row r="709" spans="3:17" x14ac:dyDescent="0.25">
      <c r="C709" s="10"/>
      <c r="D709" s="28"/>
      <c r="E709" s="28"/>
      <c r="F709" s="28"/>
      <c r="G709" s="28"/>
      <c r="H709" s="28"/>
      <c r="I709" s="29"/>
      <c r="J709" s="29"/>
      <c r="K709" s="29"/>
      <c r="L709" s="17"/>
      <c r="N709" s="11">
        <v>5.4446460980038741E-3</v>
      </c>
      <c r="O709" s="17">
        <v>4.1353383458647586E-2</v>
      </c>
    </row>
    <row r="710" spans="3:17" x14ac:dyDescent="0.25">
      <c r="C710" s="10"/>
      <c r="D710" s="28"/>
      <c r="E710" s="28"/>
      <c r="F710" s="28"/>
      <c r="G710" s="28"/>
      <c r="H710" s="28"/>
      <c r="I710" s="29"/>
      <c r="J710" s="29"/>
      <c r="K710" s="29"/>
      <c r="L710" s="17"/>
      <c r="N710" s="11">
        <v>1.8050541516239182E-3</v>
      </c>
      <c r="O710" s="17">
        <v>3.9325842696628581E-2</v>
      </c>
    </row>
    <row r="711" spans="3:17" x14ac:dyDescent="0.25">
      <c r="C711" s="10"/>
      <c r="D711" s="28"/>
      <c r="E711" s="28"/>
      <c r="F711" s="28"/>
      <c r="G711" s="28"/>
      <c r="H711" s="28"/>
      <c r="I711" s="29"/>
      <c r="J711" s="29"/>
      <c r="K711" s="29"/>
      <c r="L711" s="17"/>
      <c r="N711" s="11">
        <v>3.6036036036021834E-3</v>
      </c>
      <c r="O711" s="17">
        <v>3.9179104477611373E-2</v>
      </c>
      <c r="Q711" s="17"/>
    </row>
    <row r="712" spans="3:17" x14ac:dyDescent="0.25">
      <c r="C712" s="10"/>
      <c r="D712" s="28"/>
      <c r="E712" s="28"/>
      <c r="F712" s="28"/>
      <c r="G712" s="28"/>
      <c r="H712" s="28"/>
      <c r="I712" s="29"/>
      <c r="J712" s="29"/>
      <c r="K712" s="29"/>
      <c r="L712" s="17"/>
      <c r="N712" s="11">
        <v>1.7953321364469039E-3</v>
      </c>
      <c r="O712" s="17">
        <v>4.6904315196999377E-2</v>
      </c>
    </row>
    <row r="713" spans="3:17" x14ac:dyDescent="0.25">
      <c r="C713" s="10"/>
      <c r="D713" s="28"/>
      <c r="E713" s="28"/>
      <c r="F713" s="28"/>
      <c r="G713" s="28"/>
      <c r="H713" s="28"/>
      <c r="I713" s="29"/>
      <c r="J713" s="29"/>
      <c r="K713" s="29"/>
      <c r="L713" s="17"/>
      <c r="N713" s="11">
        <v>3.5842293906795898E-3</v>
      </c>
      <c r="O713" s="17">
        <v>4.4776119402984767E-2</v>
      </c>
    </row>
    <row r="714" spans="3:17" x14ac:dyDescent="0.25">
      <c r="C714" s="10"/>
      <c r="D714" s="28"/>
      <c r="E714" s="28"/>
      <c r="F714" s="28"/>
      <c r="G714" s="28"/>
      <c r="H714" s="28"/>
      <c r="I714" s="29"/>
      <c r="J714" s="29"/>
      <c r="K714" s="29"/>
      <c r="L714" s="17"/>
      <c r="N714" s="11">
        <v>8.9285714285725452E-3</v>
      </c>
      <c r="O714" s="17">
        <v>5.214152700186124E-2</v>
      </c>
    </row>
    <row r="715" spans="3:17" x14ac:dyDescent="0.25">
      <c r="C715" s="10"/>
      <c r="D715" s="28"/>
      <c r="E715" s="28"/>
      <c r="F715" s="28"/>
      <c r="G715" s="28"/>
      <c r="H715" s="28"/>
      <c r="I715" s="29"/>
      <c r="J715" s="29"/>
      <c r="K715" s="29"/>
      <c r="L715" s="17"/>
      <c r="N715" s="11">
        <v>1.592920353982373E-2</v>
      </c>
      <c r="O715" s="17">
        <v>5.3211009174312728E-2</v>
      </c>
    </row>
    <row r="716" spans="3:17" x14ac:dyDescent="0.25">
      <c r="C716" s="10"/>
      <c r="D716" s="28"/>
      <c r="E716" s="28"/>
      <c r="F716" s="28"/>
      <c r="G716" s="28"/>
      <c r="H716" s="28"/>
      <c r="I716" s="29"/>
      <c r="J716" s="29"/>
      <c r="K716" s="29"/>
      <c r="L716" s="17"/>
      <c r="N716" s="11">
        <v>3.4843205574899136E-3</v>
      </c>
      <c r="O716" s="17">
        <v>5.1094890510948003E-2</v>
      </c>
    </row>
    <row r="717" spans="3:17" x14ac:dyDescent="0.25">
      <c r="C717" s="10"/>
      <c r="D717" s="28"/>
      <c r="E717" s="28"/>
      <c r="F717" s="28"/>
      <c r="G717" s="28"/>
      <c r="H717" s="28"/>
      <c r="I717" s="29"/>
      <c r="J717" s="29"/>
      <c r="K717" s="29"/>
      <c r="L717" s="17"/>
      <c r="N717" s="11">
        <v>0</v>
      </c>
      <c r="O717" s="17">
        <v>5.1094890510948003E-2</v>
      </c>
    </row>
    <row r="718" spans="3:17" x14ac:dyDescent="0.25">
      <c r="C718" s="10"/>
      <c r="D718" s="28"/>
      <c r="E718" s="28"/>
      <c r="F718" s="28"/>
      <c r="G718" s="28"/>
      <c r="H718" s="28"/>
      <c r="I718" s="29"/>
      <c r="J718" s="29"/>
      <c r="K718" s="29"/>
      <c r="L718" s="17"/>
      <c r="N718" s="11">
        <v>-1.736111111110349E-3</v>
      </c>
      <c r="O718" s="17">
        <v>4.9270072992700628E-2</v>
      </c>
    </row>
    <row r="719" spans="3:17" x14ac:dyDescent="0.25">
      <c r="C719" s="10"/>
      <c r="D719" s="28"/>
      <c r="E719" s="28"/>
      <c r="F719" s="28"/>
      <c r="G719" s="28"/>
      <c r="H719" s="28"/>
      <c r="I719" s="29"/>
      <c r="J719" s="29"/>
      <c r="K719" s="29"/>
      <c r="L719" s="17"/>
      <c r="N719" s="11">
        <v>3.4782608695660597E-3</v>
      </c>
      <c r="O719" s="17">
        <v>4.9090909090911197E-2</v>
      </c>
    </row>
    <row r="720" spans="3:17" x14ac:dyDescent="0.25">
      <c r="C720" s="10"/>
      <c r="D720" s="28"/>
      <c r="E720" s="28"/>
      <c r="F720" s="28"/>
      <c r="G720" s="28"/>
      <c r="H720" s="28"/>
      <c r="I720" s="29"/>
      <c r="J720" s="29"/>
      <c r="K720" s="29"/>
      <c r="L720" s="17"/>
      <c r="N720" s="11">
        <v>3.4662045060644886E-3</v>
      </c>
      <c r="O720" s="17">
        <v>5.081669691469963E-2</v>
      </c>
    </row>
    <row r="721" spans="3:17" x14ac:dyDescent="0.25">
      <c r="C721" s="10"/>
      <c r="D721" s="28"/>
      <c r="E721" s="28"/>
      <c r="F721" s="28"/>
      <c r="G721" s="28"/>
      <c r="H721" s="28"/>
      <c r="I721" s="29"/>
      <c r="J721" s="29"/>
      <c r="K721" s="29"/>
      <c r="L721" s="17"/>
      <c r="N721" s="11">
        <v>1.7271157167524211E-3</v>
      </c>
      <c r="O721" s="17">
        <v>4.6931407942236478E-2</v>
      </c>
    </row>
    <row r="722" spans="3:17" x14ac:dyDescent="0.25">
      <c r="C722" s="10"/>
      <c r="D722" s="28"/>
      <c r="E722" s="28"/>
      <c r="F722" s="28"/>
      <c r="G722" s="28"/>
      <c r="H722" s="28"/>
      <c r="I722" s="29"/>
      <c r="J722" s="29"/>
      <c r="K722" s="29"/>
      <c r="L722" s="17"/>
      <c r="N722" s="11">
        <v>3.4482758620698042E-3</v>
      </c>
      <c r="O722" s="17">
        <v>4.8648648648648388E-2</v>
      </c>
    </row>
    <row r="723" spans="3:17" x14ac:dyDescent="0.25">
      <c r="C723" s="10"/>
      <c r="D723" s="28"/>
      <c r="E723" s="28"/>
      <c r="F723" s="28"/>
      <c r="G723" s="28"/>
      <c r="H723" s="28"/>
      <c r="I723" s="29"/>
      <c r="J723" s="29"/>
      <c r="K723" s="29"/>
      <c r="L723" s="17"/>
      <c r="N723" s="11">
        <v>1.7182130584186453E-3</v>
      </c>
      <c r="O723" s="17">
        <v>4.6678635547576904E-2</v>
      </c>
      <c r="Q723" s="17"/>
    </row>
    <row r="724" spans="3:17" x14ac:dyDescent="0.25">
      <c r="C724" s="10"/>
      <c r="D724" s="28"/>
      <c r="E724" s="28"/>
      <c r="F724" s="28"/>
      <c r="G724" s="28"/>
      <c r="H724" s="28"/>
      <c r="I724" s="29"/>
      <c r="J724" s="29"/>
      <c r="K724" s="29"/>
      <c r="L724" s="17"/>
      <c r="N724" s="11">
        <v>-1.7152658662086657E-3</v>
      </c>
      <c r="O724" s="17">
        <v>4.3010752688171533E-2</v>
      </c>
    </row>
    <row r="725" spans="3:17" x14ac:dyDescent="0.25">
      <c r="C725" s="10"/>
      <c r="D725" s="28"/>
      <c r="E725" s="28"/>
      <c r="F725" s="28"/>
      <c r="G725" s="28"/>
      <c r="H725" s="28"/>
      <c r="I725" s="29"/>
      <c r="J725" s="29"/>
      <c r="K725" s="29"/>
      <c r="L725" s="17"/>
      <c r="N725" s="11">
        <v>3.4364261168394771E-3</v>
      </c>
      <c r="O725" s="17">
        <v>4.2857142857144842E-2</v>
      </c>
    </row>
    <row r="726" spans="3:17" x14ac:dyDescent="0.25">
      <c r="C726" s="10"/>
      <c r="D726" s="28"/>
      <c r="E726" s="28"/>
      <c r="F726" s="28"/>
      <c r="G726" s="28"/>
      <c r="H726" s="28"/>
      <c r="I726" s="29"/>
      <c r="J726" s="29"/>
      <c r="K726" s="29"/>
      <c r="L726" s="17"/>
      <c r="N726" s="11">
        <v>1.7123287671225336E-3</v>
      </c>
      <c r="O726" s="17">
        <v>3.5398230088495623E-2</v>
      </c>
    </row>
    <row r="727" spans="3:17" x14ac:dyDescent="0.25">
      <c r="C727" s="10"/>
      <c r="D727" s="28"/>
      <c r="E727" s="28"/>
      <c r="F727" s="28"/>
      <c r="G727" s="28"/>
      <c r="H727" s="28"/>
      <c r="I727" s="29"/>
      <c r="J727" s="29"/>
      <c r="K727" s="29"/>
      <c r="L727" s="17"/>
      <c r="N727" s="11">
        <v>1.025641025641072E-2</v>
      </c>
      <c r="O727" s="17">
        <v>2.9616724738675746E-2</v>
      </c>
    </row>
    <row r="728" spans="3:17" x14ac:dyDescent="0.25">
      <c r="C728" s="10"/>
      <c r="D728" s="28"/>
      <c r="E728" s="28"/>
      <c r="F728" s="28"/>
      <c r="G728" s="28"/>
      <c r="H728" s="28"/>
      <c r="I728" s="29"/>
      <c r="J728" s="29"/>
      <c r="K728" s="29"/>
      <c r="L728" s="17"/>
      <c r="N728" s="11">
        <v>3.3840947546517949E-3</v>
      </c>
      <c r="O728" s="17">
        <v>2.9513888888888718E-2</v>
      </c>
    </row>
    <row r="729" spans="3:17" x14ac:dyDescent="0.25">
      <c r="C729" s="10"/>
      <c r="D729" s="28"/>
      <c r="E729" s="28"/>
      <c r="F729" s="28"/>
      <c r="G729" s="28"/>
      <c r="H729" s="28"/>
      <c r="I729" s="29"/>
      <c r="J729" s="29"/>
      <c r="K729" s="29"/>
      <c r="L729" s="17"/>
      <c r="N729" s="11">
        <v>1.6863406408110032E-3</v>
      </c>
      <c r="O729" s="17">
        <v>3.1250000000001436E-2</v>
      </c>
    </row>
    <row r="730" spans="3:17" x14ac:dyDescent="0.25">
      <c r="C730" s="10"/>
      <c r="D730" s="28"/>
      <c r="E730" s="28"/>
      <c r="F730" s="28"/>
      <c r="G730" s="28"/>
      <c r="H730" s="28"/>
      <c r="I730" s="29"/>
      <c r="J730" s="29"/>
      <c r="K730" s="29"/>
      <c r="L730" s="17"/>
      <c r="N730" s="11">
        <v>-1.683501683503238E-3</v>
      </c>
      <c r="O730" s="17">
        <v>3.1304347826086001E-2</v>
      </c>
    </row>
    <row r="731" spans="3:17" x14ac:dyDescent="0.25">
      <c r="C731" s="10"/>
      <c r="D731" s="28"/>
      <c r="E731" s="28"/>
      <c r="F731" s="28"/>
      <c r="G731" s="28"/>
      <c r="H731" s="28"/>
      <c r="I731" s="29"/>
      <c r="J731" s="29"/>
      <c r="K731" s="29"/>
      <c r="L731" s="17"/>
      <c r="N731" s="11">
        <v>1.6863406408110032E-3</v>
      </c>
      <c r="O731" s="17">
        <v>2.9462738301559575E-2</v>
      </c>
    </row>
    <row r="732" spans="3:17" x14ac:dyDescent="0.25">
      <c r="C732" s="10"/>
      <c r="D732" s="28"/>
      <c r="E732" s="28"/>
      <c r="F732" s="28"/>
      <c r="G732" s="28"/>
      <c r="H732" s="28"/>
      <c r="I732" s="29"/>
      <c r="J732" s="29"/>
      <c r="K732" s="29"/>
      <c r="L732" s="17"/>
      <c r="N732" s="11">
        <v>6.7340067340063712E-3</v>
      </c>
      <c r="O732" s="17">
        <v>3.2815198618308249E-2</v>
      </c>
    </row>
    <row r="733" spans="3:17" x14ac:dyDescent="0.25">
      <c r="C733" s="10"/>
      <c r="D733" s="28"/>
      <c r="E733" s="28"/>
      <c r="F733" s="28"/>
      <c r="G733" s="28"/>
      <c r="H733" s="28"/>
      <c r="I733" s="29"/>
      <c r="J733" s="29"/>
      <c r="K733" s="29"/>
      <c r="L733" s="17"/>
      <c r="N733" s="11">
        <v>1.6722408026748495E-3</v>
      </c>
      <c r="O733" s="17">
        <v>3.2758620689655855E-2</v>
      </c>
    </row>
    <row r="734" spans="3:17" x14ac:dyDescent="0.25">
      <c r="C734" s="10"/>
      <c r="D734" s="28"/>
      <c r="E734" s="28"/>
      <c r="F734" s="28"/>
      <c r="G734" s="28"/>
      <c r="H734" s="28"/>
      <c r="I734" s="29"/>
      <c r="J734" s="29"/>
      <c r="K734" s="29"/>
      <c r="L734" s="17"/>
      <c r="N734" s="11">
        <v>1.6694490818024235E-3</v>
      </c>
      <c r="O734" s="17">
        <v>3.0927835051545612E-2</v>
      </c>
    </row>
    <row r="735" spans="3:17" x14ac:dyDescent="0.25">
      <c r="C735" s="10"/>
      <c r="D735" s="28"/>
      <c r="E735" s="28"/>
      <c r="F735" s="28"/>
      <c r="G735" s="28"/>
      <c r="H735" s="28"/>
      <c r="I735" s="29"/>
      <c r="J735" s="29"/>
      <c r="K735" s="29"/>
      <c r="L735" s="17"/>
      <c r="N735" s="11">
        <v>1.6666666666682083E-3</v>
      </c>
      <c r="O735" s="17">
        <v>3.0874785591768147E-2</v>
      </c>
      <c r="Q735" s="17"/>
    </row>
    <row r="736" spans="3:17" x14ac:dyDescent="0.25">
      <c r="C736" s="10"/>
      <c r="D736" s="28"/>
      <c r="E736" s="28"/>
      <c r="F736" s="28"/>
      <c r="G736" s="28"/>
      <c r="H736" s="28"/>
      <c r="I736" s="29"/>
      <c r="J736" s="29"/>
      <c r="K736" s="29"/>
      <c r="L736" s="17"/>
      <c r="N736" s="11">
        <v>1.6638935108145754E-3</v>
      </c>
      <c r="O736" s="17">
        <v>3.4364261168384931E-2</v>
      </c>
    </row>
    <row r="737" spans="3:17" x14ac:dyDescent="0.25">
      <c r="C737" s="10"/>
      <c r="D737" s="28"/>
      <c r="E737" s="28"/>
      <c r="F737" s="28"/>
      <c r="G737" s="28"/>
      <c r="H737" s="28"/>
      <c r="I737" s="29"/>
      <c r="J737" s="29"/>
      <c r="K737" s="29"/>
      <c r="L737" s="17"/>
      <c r="N737" s="11">
        <v>4.9833887043191629E-3</v>
      </c>
      <c r="O737" s="17">
        <v>3.5958904109588304E-2</v>
      </c>
    </row>
    <row r="738" spans="3:17" x14ac:dyDescent="0.25">
      <c r="C738" s="10"/>
      <c r="D738" s="28"/>
      <c r="E738" s="28"/>
      <c r="F738" s="28"/>
      <c r="G738" s="28"/>
      <c r="H738" s="28"/>
      <c r="I738" s="29"/>
      <c r="J738" s="29"/>
      <c r="K738" s="29"/>
      <c r="L738" s="17"/>
      <c r="N738" s="11">
        <v>0</v>
      </c>
      <c r="O738" s="17">
        <v>3.4188034188034233E-2</v>
      </c>
    </row>
    <row r="739" spans="3:17" x14ac:dyDescent="0.25">
      <c r="C739" s="10"/>
      <c r="D739" s="28"/>
      <c r="E739" s="28"/>
      <c r="F739" s="28"/>
      <c r="G739" s="28"/>
      <c r="H739" s="28"/>
      <c r="I739" s="29"/>
      <c r="J739" s="29"/>
      <c r="K739" s="29"/>
      <c r="L739" s="17"/>
      <c r="N739" s="11">
        <v>8.2644628099162766E-3</v>
      </c>
      <c r="O739" s="17">
        <v>3.2148900169203201E-2</v>
      </c>
    </row>
    <row r="740" spans="3:17" x14ac:dyDescent="0.25">
      <c r="C740" s="10"/>
      <c r="D740" s="28"/>
      <c r="E740" s="28"/>
      <c r="F740" s="28"/>
      <c r="G740" s="28"/>
      <c r="H740" s="28"/>
      <c r="I740" s="29"/>
      <c r="J740" s="29"/>
      <c r="K740" s="29"/>
      <c r="L740" s="17"/>
      <c r="N740" s="11">
        <v>4.9180327868854736E-3</v>
      </c>
      <c r="O740" s="17">
        <v>3.3726812816188945E-2</v>
      </c>
    </row>
    <row r="741" spans="3:17" x14ac:dyDescent="0.25">
      <c r="C741" s="10"/>
      <c r="D741" s="28"/>
      <c r="E741" s="28"/>
      <c r="F741" s="28"/>
      <c r="G741" s="28"/>
      <c r="H741" s="28"/>
      <c r="I741" s="29"/>
      <c r="J741" s="29"/>
      <c r="K741" s="29"/>
      <c r="L741" s="17"/>
      <c r="N741" s="11">
        <v>-1.6313213703092351E-3</v>
      </c>
      <c r="O741" s="17">
        <v>3.0303030303029509E-2</v>
      </c>
    </row>
    <row r="742" spans="3:17" x14ac:dyDescent="0.25">
      <c r="C742" s="10"/>
      <c r="D742" s="28"/>
      <c r="E742" s="28"/>
      <c r="F742" s="28"/>
      <c r="G742" s="28"/>
      <c r="H742" s="28"/>
      <c r="I742" s="29"/>
      <c r="J742" s="29"/>
      <c r="K742" s="29"/>
      <c r="L742" s="17"/>
      <c r="N742" s="11">
        <v>-1.6339869281040056E-3</v>
      </c>
      <c r="O742" s="17">
        <v>3.0354131534571383E-2</v>
      </c>
    </row>
    <row r="743" spans="3:17" x14ac:dyDescent="0.25">
      <c r="C743" s="10"/>
      <c r="D743" s="28"/>
      <c r="E743" s="28"/>
      <c r="F743" s="28"/>
      <c r="G743" s="28"/>
      <c r="H743" s="28"/>
      <c r="I743" s="29"/>
      <c r="J743" s="29"/>
      <c r="K743" s="29"/>
      <c r="L743" s="17"/>
      <c r="N743" s="11">
        <v>1.6366612111287247E-3</v>
      </c>
      <c r="O743" s="17">
        <v>3.0303030303029509E-2</v>
      </c>
    </row>
    <row r="744" spans="3:17" x14ac:dyDescent="0.25">
      <c r="C744" s="10"/>
      <c r="D744" s="28"/>
      <c r="E744" s="28"/>
      <c r="F744" s="28"/>
      <c r="G744" s="28"/>
      <c r="H744" s="28"/>
      <c r="I744" s="29"/>
      <c r="J744" s="29"/>
      <c r="K744" s="29"/>
      <c r="L744" s="17"/>
      <c r="N744" s="11">
        <v>3.2679738562099419E-3</v>
      </c>
      <c r="O744" s="17">
        <v>2.6755852842809756E-2</v>
      </c>
    </row>
    <row r="745" spans="3:17" x14ac:dyDescent="0.25">
      <c r="C745" s="10"/>
      <c r="D745" s="28"/>
      <c r="E745" s="28"/>
      <c r="F745" s="28"/>
      <c r="G745" s="28"/>
      <c r="H745" s="28"/>
      <c r="I745" s="29"/>
      <c r="J745" s="29"/>
      <c r="K745" s="29"/>
      <c r="L745" s="17"/>
      <c r="N745" s="11">
        <v>4.8859934853401638E-3</v>
      </c>
      <c r="O745" s="17">
        <v>3.0050083472453335E-2</v>
      </c>
    </row>
    <row r="746" spans="3:17" x14ac:dyDescent="0.25">
      <c r="C746" s="10"/>
      <c r="D746" s="28"/>
      <c r="E746" s="28"/>
      <c r="F746" s="28"/>
      <c r="G746" s="28"/>
      <c r="H746" s="28"/>
      <c r="I746" s="29"/>
      <c r="J746" s="29"/>
      <c r="K746" s="29"/>
      <c r="L746" s="17"/>
      <c r="N746" s="11">
        <v>4.8622366288494957E-3</v>
      </c>
      <c r="O746" s="17">
        <v>3.3333333333333409E-2</v>
      </c>
    </row>
    <row r="747" spans="3:17" x14ac:dyDescent="0.25">
      <c r="C747" s="10"/>
      <c r="D747" s="28"/>
      <c r="E747" s="28"/>
      <c r="F747" s="28"/>
      <c r="G747" s="28"/>
      <c r="H747" s="28"/>
      <c r="I747" s="29"/>
      <c r="J747" s="29"/>
      <c r="K747" s="29"/>
      <c r="L747" s="17"/>
      <c r="N747" s="11">
        <v>1.6129032258079435E-3</v>
      </c>
      <c r="O747" s="17">
        <v>3.3277870216306182E-2</v>
      </c>
      <c r="Q747" s="17"/>
    </row>
    <row r="748" spans="3:17" x14ac:dyDescent="0.25">
      <c r="C748" s="10"/>
      <c r="D748" s="28"/>
      <c r="E748" s="28"/>
      <c r="F748" s="28"/>
      <c r="G748" s="28"/>
      <c r="H748" s="28"/>
      <c r="I748" s="29"/>
      <c r="J748" s="29"/>
      <c r="K748" s="29"/>
      <c r="L748" s="17"/>
      <c r="N748" s="11">
        <v>-3.2206119162650148E-3</v>
      </c>
      <c r="O748" s="17">
        <v>2.823920265780713E-2</v>
      </c>
    </row>
    <row r="749" spans="3:17" x14ac:dyDescent="0.25">
      <c r="C749" s="10"/>
      <c r="D749" s="28"/>
      <c r="E749" s="28"/>
      <c r="F749" s="28"/>
      <c r="G749" s="28"/>
      <c r="H749" s="28"/>
      <c r="I749" s="29"/>
      <c r="J749" s="29"/>
      <c r="K749" s="29"/>
      <c r="L749" s="17"/>
      <c r="N749" s="11">
        <v>3.2310177705986687E-3</v>
      </c>
      <c r="O749" s="17">
        <v>2.6446280991736081E-2</v>
      </c>
    </row>
    <row r="750" spans="3:17" x14ac:dyDescent="0.25">
      <c r="C750" s="10"/>
      <c r="D750" s="28"/>
      <c r="E750" s="28"/>
      <c r="F750" s="28"/>
      <c r="G750" s="28"/>
      <c r="H750" s="28"/>
      <c r="I750" s="29"/>
      <c r="J750" s="29"/>
      <c r="K750" s="29"/>
      <c r="L750" s="17"/>
      <c r="N750" s="11">
        <v>3.220611916262819E-3</v>
      </c>
      <c r="O750" s="17">
        <v>2.975206611570172E-2</v>
      </c>
    </row>
    <row r="751" spans="3:17" x14ac:dyDescent="0.25">
      <c r="C751" s="10"/>
      <c r="D751" s="28"/>
      <c r="E751" s="28"/>
      <c r="F751" s="28"/>
      <c r="G751" s="28"/>
      <c r="H751" s="28"/>
      <c r="I751" s="29"/>
      <c r="J751" s="29"/>
      <c r="K751" s="29"/>
      <c r="L751" s="17"/>
      <c r="N751" s="11">
        <v>1.2841091492778107E-2</v>
      </c>
      <c r="O751" s="17">
        <v>3.4426229508198312E-2</v>
      </c>
    </row>
    <row r="752" spans="3:17" x14ac:dyDescent="0.25">
      <c r="C752" s="10"/>
      <c r="D752" s="28"/>
      <c r="E752" s="28"/>
      <c r="F752" s="28"/>
      <c r="G752" s="28"/>
      <c r="H752" s="28"/>
      <c r="I752" s="29"/>
      <c r="J752" s="29"/>
      <c r="K752" s="29"/>
      <c r="L752" s="17"/>
      <c r="N752" s="11">
        <v>4.7543581616483902E-3</v>
      </c>
      <c r="O752" s="17">
        <v>3.4257748776510548E-2</v>
      </c>
    </row>
    <row r="753" spans="3:17" x14ac:dyDescent="0.25">
      <c r="C753" s="10"/>
      <c r="D753" s="28"/>
      <c r="E753" s="28"/>
      <c r="F753" s="28"/>
      <c r="G753" s="28"/>
      <c r="H753" s="28"/>
      <c r="I753" s="29"/>
      <c r="J753" s="29"/>
      <c r="K753" s="29"/>
      <c r="L753" s="17"/>
      <c r="N753" s="11">
        <v>3.1545741324908679E-3</v>
      </c>
      <c r="O753" s="17">
        <v>3.9215686274509352E-2</v>
      </c>
    </row>
    <row r="754" spans="3:17" x14ac:dyDescent="0.25">
      <c r="C754" s="10"/>
      <c r="D754" s="28"/>
      <c r="E754" s="28"/>
      <c r="F754" s="28"/>
      <c r="G754" s="28"/>
      <c r="H754" s="28"/>
      <c r="I754" s="29"/>
      <c r="J754" s="29"/>
      <c r="K754" s="29"/>
      <c r="L754" s="17"/>
      <c r="N754" s="11">
        <v>0</v>
      </c>
      <c r="O754" s="17">
        <v>4.0916530278231361E-2</v>
      </c>
    </row>
    <row r="755" spans="3:17" x14ac:dyDescent="0.25">
      <c r="C755" s="10"/>
      <c r="D755" s="28"/>
      <c r="E755" s="28"/>
      <c r="F755" s="28"/>
      <c r="G755" s="28"/>
      <c r="H755" s="28"/>
      <c r="I755" s="29"/>
      <c r="J755" s="29"/>
      <c r="K755" s="29"/>
      <c r="L755" s="17"/>
      <c r="N755" s="11">
        <v>3.1446540880512206E-3</v>
      </c>
      <c r="O755" s="17">
        <v>4.2483660130719442E-2</v>
      </c>
    </row>
    <row r="756" spans="3:17" x14ac:dyDescent="0.25">
      <c r="C756" s="10"/>
      <c r="D756" s="28"/>
      <c r="E756" s="28"/>
      <c r="F756" s="28"/>
      <c r="G756" s="28"/>
      <c r="H756" s="28"/>
      <c r="I756" s="29"/>
      <c r="J756" s="29"/>
      <c r="K756" s="29"/>
      <c r="L756" s="17"/>
      <c r="N756" s="11">
        <v>4.7021943573669822E-3</v>
      </c>
      <c r="O756" s="17">
        <v>4.3973941368078064E-2</v>
      </c>
    </row>
    <row r="757" spans="3:17" x14ac:dyDescent="0.25">
      <c r="C757" s="10"/>
      <c r="D757" s="28"/>
      <c r="E757" s="28"/>
      <c r="F757" s="28"/>
      <c r="G757" s="28"/>
      <c r="H757" s="28"/>
      <c r="I757" s="29"/>
      <c r="J757" s="29"/>
      <c r="K757" s="29"/>
      <c r="L757" s="17"/>
      <c r="N757" s="11">
        <v>4.6801872074885087E-3</v>
      </c>
      <c r="O757" s="17">
        <v>4.3760129659645465E-2</v>
      </c>
    </row>
    <row r="758" spans="3:17" x14ac:dyDescent="0.25">
      <c r="C758" s="10"/>
      <c r="D758" s="28"/>
      <c r="E758" s="28"/>
      <c r="F758" s="28"/>
      <c r="G758" s="28"/>
      <c r="H758" s="28"/>
      <c r="I758" s="29"/>
      <c r="J758" s="29"/>
      <c r="K758" s="29"/>
      <c r="L758" s="17"/>
      <c r="N758" s="11">
        <v>4.6583850931657912E-3</v>
      </c>
      <c r="O758" s="17">
        <v>4.3548387096774006E-2</v>
      </c>
    </row>
    <row r="759" spans="3:17" x14ac:dyDescent="0.25">
      <c r="C759" s="10"/>
      <c r="D759" s="28"/>
      <c r="E759" s="28"/>
      <c r="F759" s="28"/>
      <c r="G759" s="28"/>
      <c r="H759" s="28"/>
      <c r="I759" s="29"/>
      <c r="J759" s="29"/>
      <c r="K759" s="29"/>
      <c r="L759" s="17"/>
      <c r="N759" s="11">
        <v>1.5455950540972567E-3</v>
      </c>
      <c r="O759" s="17">
        <v>4.3478260869564959E-2</v>
      </c>
      <c r="Q759" s="17"/>
    </row>
    <row r="760" spans="3:17" x14ac:dyDescent="0.25">
      <c r="C760" s="10"/>
      <c r="D760" s="28"/>
      <c r="E760" s="28"/>
      <c r="F760" s="28"/>
      <c r="G760" s="28"/>
      <c r="H760" s="28"/>
      <c r="I760" s="29"/>
      <c r="J760" s="29"/>
      <c r="K760" s="29"/>
      <c r="L760" s="17"/>
      <c r="N760" s="11">
        <v>3.0864197530852022E-3</v>
      </c>
      <c r="O760" s="17">
        <v>5.0080775444264383E-2</v>
      </c>
    </row>
    <row r="761" spans="3:17" x14ac:dyDescent="0.25">
      <c r="C761" s="10"/>
      <c r="D761" s="28"/>
      <c r="E761" s="28"/>
      <c r="F761" s="28"/>
      <c r="G761" s="28"/>
      <c r="H761" s="28"/>
      <c r="I761" s="29"/>
      <c r="J761" s="29"/>
      <c r="K761" s="29"/>
      <c r="L761" s="17"/>
      <c r="N761" s="11">
        <v>3.0769230769239647E-3</v>
      </c>
      <c r="O761" s="17">
        <v>4.9919484702092794E-2</v>
      </c>
    </row>
    <row r="762" spans="3:17" x14ac:dyDescent="0.25">
      <c r="C762" s="10"/>
      <c r="D762" s="28"/>
      <c r="E762" s="28"/>
      <c r="F762" s="28"/>
      <c r="G762" s="28"/>
      <c r="H762" s="28"/>
      <c r="I762" s="29"/>
      <c r="J762" s="29"/>
      <c r="K762" s="29"/>
      <c r="L762" s="17"/>
      <c r="N762" s="11">
        <v>4.6012269938652392E-3</v>
      </c>
      <c r="O762" s="17">
        <v>5.1364365971108494E-2</v>
      </c>
    </row>
    <row r="763" spans="3:17" x14ac:dyDescent="0.25">
      <c r="C763" s="10"/>
      <c r="D763" s="28"/>
      <c r="E763" s="28"/>
      <c r="F763" s="28"/>
      <c r="G763" s="28"/>
      <c r="H763" s="28"/>
      <c r="I763" s="29"/>
      <c r="J763" s="29"/>
      <c r="K763" s="29"/>
      <c r="L763" s="17"/>
      <c r="N763" s="11">
        <v>1.3740458015267656E-2</v>
      </c>
      <c r="O763" s="17">
        <v>5.2297939778130131E-2</v>
      </c>
    </row>
    <row r="764" spans="3:17" x14ac:dyDescent="0.25">
      <c r="C764" s="10"/>
      <c r="D764" s="28"/>
      <c r="E764" s="28"/>
      <c r="F764" s="28"/>
      <c r="G764" s="28"/>
      <c r="H764" s="28"/>
      <c r="I764" s="29"/>
      <c r="J764" s="29"/>
      <c r="K764" s="29"/>
      <c r="L764" s="17"/>
      <c r="N764" s="11">
        <v>4.5180722891549107E-3</v>
      </c>
      <c r="O764" s="17">
        <v>5.2050473186118031E-2</v>
      </c>
    </row>
    <row r="765" spans="3:17" x14ac:dyDescent="0.25">
      <c r="C765" s="10"/>
      <c r="D765" s="28"/>
      <c r="E765" s="28"/>
      <c r="F765" s="28"/>
      <c r="G765" s="28"/>
      <c r="H765" s="28"/>
      <c r="I765" s="29"/>
      <c r="J765" s="29"/>
      <c r="K765" s="29"/>
      <c r="L765" s="17"/>
      <c r="N765" s="11">
        <v>4.4977511244379889E-3</v>
      </c>
      <c r="O765" s="17">
        <v>5.3459119496855029E-2</v>
      </c>
    </row>
    <row r="766" spans="3:17" x14ac:dyDescent="0.25">
      <c r="C766" s="10"/>
      <c r="D766" s="28"/>
      <c r="E766" s="28"/>
      <c r="F766" s="28"/>
      <c r="G766" s="28"/>
      <c r="H766" s="28"/>
      <c r="I766" s="29"/>
      <c r="J766" s="29"/>
      <c r="K766" s="29"/>
      <c r="L766" s="17"/>
      <c r="N766" s="11">
        <v>-1.492537313432181E-3</v>
      </c>
      <c r="O766" s="17">
        <v>5.1886792452830559E-2</v>
      </c>
    </row>
    <row r="767" spans="3:17" x14ac:dyDescent="0.25">
      <c r="C767" s="10"/>
      <c r="D767" s="28"/>
      <c r="E767" s="28"/>
      <c r="F767" s="28"/>
      <c r="G767" s="28"/>
      <c r="H767" s="28"/>
      <c r="I767" s="29"/>
      <c r="J767" s="29"/>
      <c r="K767" s="29"/>
      <c r="L767" s="17"/>
      <c r="N767" s="11">
        <v>1.4947683109111517E-3</v>
      </c>
      <c r="O767" s="17">
        <v>5.0156739811910961E-2</v>
      </c>
    </row>
    <row r="768" spans="3:17" x14ac:dyDescent="0.25">
      <c r="C768" s="10"/>
      <c r="D768" s="28"/>
      <c r="E768" s="28"/>
      <c r="F768" s="28"/>
      <c r="G768" s="28"/>
      <c r="H768" s="28"/>
      <c r="I768" s="29"/>
      <c r="J768" s="29"/>
      <c r="K768" s="29"/>
      <c r="L768" s="17"/>
      <c r="N768" s="11">
        <v>7.4626865671652467E-3</v>
      </c>
      <c r="O768" s="17">
        <v>5.3042121684867022E-2</v>
      </c>
    </row>
    <row r="769" spans="3:17" x14ac:dyDescent="0.25">
      <c r="C769" s="10"/>
      <c r="D769" s="28"/>
      <c r="E769" s="28"/>
      <c r="F769" s="28"/>
      <c r="G769" s="28"/>
      <c r="H769" s="28"/>
      <c r="I769" s="29"/>
      <c r="J769" s="29"/>
      <c r="K769" s="29"/>
      <c r="L769" s="17"/>
      <c r="N769" s="11">
        <v>7.4074074074064388E-3</v>
      </c>
      <c r="O769" s="17">
        <v>5.5900621118010814E-2</v>
      </c>
    </row>
    <row r="770" spans="3:17" x14ac:dyDescent="0.25">
      <c r="C770" s="10"/>
      <c r="D770" s="28"/>
      <c r="E770" s="28"/>
      <c r="F770" s="28"/>
      <c r="G770" s="28"/>
      <c r="H770" s="28"/>
      <c r="I770" s="29"/>
      <c r="J770" s="29"/>
      <c r="K770" s="29"/>
      <c r="L770" s="17"/>
      <c r="N770" s="11">
        <v>2.9411764705889495E-3</v>
      </c>
      <c r="O770" s="17">
        <v>5.4095826893355091E-2</v>
      </c>
    </row>
    <row r="771" spans="3:17" x14ac:dyDescent="0.25">
      <c r="C771" s="10"/>
      <c r="D771" s="28"/>
      <c r="E771" s="28"/>
      <c r="F771" s="28"/>
      <c r="G771" s="28"/>
      <c r="H771" s="28"/>
      <c r="I771" s="29"/>
      <c r="J771" s="29"/>
      <c r="K771" s="29"/>
      <c r="L771" s="17"/>
      <c r="N771" s="11">
        <v>1.4662756598235356E-3</v>
      </c>
      <c r="O771" s="17">
        <v>5.4012345679011448E-2</v>
      </c>
      <c r="Q771" s="17"/>
    </row>
    <row r="772" spans="3:17" x14ac:dyDescent="0.25">
      <c r="C772" s="10"/>
      <c r="D772" s="28"/>
      <c r="E772" s="28"/>
      <c r="F772" s="28"/>
      <c r="G772" s="28"/>
      <c r="H772" s="28"/>
      <c r="I772" s="29"/>
      <c r="J772" s="29"/>
      <c r="K772" s="29"/>
      <c r="L772" s="17"/>
      <c r="N772" s="11">
        <v>4.3923865300148426E-3</v>
      </c>
      <c r="O772" s="17">
        <v>5.5384615384615983E-2</v>
      </c>
    </row>
    <row r="773" spans="3:17" x14ac:dyDescent="0.25">
      <c r="C773" s="10"/>
      <c r="D773" s="28"/>
      <c r="E773" s="28"/>
      <c r="F773" s="28"/>
      <c r="G773" s="28"/>
      <c r="H773" s="28"/>
      <c r="I773" s="29"/>
      <c r="J773" s="29"/>
      <c r="K773" s="29"/>
      <c r="L773" s="17"/>
      <c r="N773" s="11">
        <v>5.830903790087022E-3</v>
      </c>
      <c r="O773" s="17">
        <v>5.8282208588956254E-2</v>
      </c>
    </row>
    <row r="774" spans="3:17" x14ac:dyDescent="0.25">
      <c r="C774" s="10"/>
      <c r="D774" s="28"/>
      <c r="E774" s="28"/>
      <c r="F774" s="28"/>
      <c r="G774" s="28"/>
      <c r="H774" s="28"/>
      <c r="I774" s="29"/>
      <c r="J774" s="29"/>
      <c r="K774" s="29"/>
      <c r="L774" s="17"/>
      <c r="N774" s="11">
        <v>5.7971014492769028E-3</v>
      </c>
      <c r="O774" s="17">
        <v>5.9541984732825029E-2</v>
      </c>
    </row>
    <row r="775" spans="3:17" x14ac:dyDescent="0.25">
      <c r="C775" s="10"/>
      <c r="D775" s="28"/>
      <c r="E775" s="28"/>
      <c r="F775" s="28"/>
      <c r="G775" s="28"/>
      <c r="H775" s="28"/>
      <c r="I775" s="29"/>
      <c r="J775" s="29"/>
      <c r="K775" s="29"/>
      <c r="L775" s="17"/>
      <c r="N775" s="11">
        <v>1.7291066282419686E-2</v>
      </c>
      <c r="O775" s="17">
        <v>6.3253012048191753E-2</v>
      </c>
    </row>
    <row r="776" spans="3:17" x14ac:dyDescent="0.25">
      <c r="C776" s="10"/>
      <c r="D776" s="28"/>
      <c r="E776" s="28"/>
      <c r="F776" s="28"/>
      <c r="G776" s="28"/>
      <c r="H776" s="28"/>
      <c r="I776" s="29"/>
      <c r="J776" s="29"/>
      <c r="K776" s="29"/>
      <c r="L776" s="17"/>
      <c r="N776" s="11">
        <v>9.9150141643057129E-3</v>
      </c>
      <c r="O776" s="17">
        <v>6.8965517241379864E-2</v>
      </c>
    </row>
    <row r="777" spans="3:17" x14ac:dyDescent="0.25">
      <c r="C777" s="10"/>
      <c r="D777" s="28"/>
      <c r="E777" s="28"/>
      <c r="F777" s="28"/>
      <c r="G777" s="28"/>
      <c r="H777" s="28"/>
      <c r="I777" s="29"/>
      <c r="J777" s="29"/>
      <c r="K777" s="29"/>
      <c r="L777" s="17"/>
      <c r="N777" s="11">
        <v>4.2075736325387619E-3</v>
      </c>
      <c r="O777" s="17">
        <v>6.865671641791099E-2</v>
      </c>
    </row>
    <row r="778" spans="3:17" x14ac:dyDescent="0.25">
      <c r="C778" s="10"/>
      <c r="D778" s="28"/>
      <c r="E778" s="28"/>
      <c r="F778" s="28"/>
      <c r="G778" s="28"/>
      <c r="H778" s="28"/>
      <c r="I778" s="29"/>
      <c r="J778" s="29"/>
      <c r="K778" s="29"/>
      <c r="L778" s="17"/>
      <c r="N778" s="11">
        <v>-2.7932960893861524E-3</v>
      </c>
      <c r="O778" s="17">
        <v>6.7264573991030502E-2</v>
      </c>
    </row>
    <row r="779" spans="3:17" x14ac:dyDescent="0.25">
      <c r="C779" s="10"/>
      <c r="D779" s="28"/>
      <c r="E779" s="28"/>
      <c r="F779" s="28"/>
      <c r="G779" s="28"/>
      <c r="H779" s="28"/>
      <c r="I779" s="29"/>
      <c r="J779" s="29"/>
      <c r="K779" s="29"/>
      <c r="L779" s="17"/>
      <c r="N779" s="11">
        <v>1.1204481792718157E-2</v>
      </c>
      <c r="O779" s="17">
        <v>7.7611940298508417E-2</v>
      </c>
    </row>
    <row r="780" spans="3:17" x14ac:dyDescent="0.25">
      <c r="C780" s="10"/>
      <c r="D780" s="28"/>
      <c r="E780" s="28"/>
      <c r="F780" s="28"/>
      <c r="G780" s="28"/>
      <c r="H780" s="28"/>
      <c r="I780" s="29"/>
      <c r="J780" s="29"/>
      <c r="K780" s="29"/>
      <c r="L780" s="17"/>
      <c r="N780" s="11">
        <v>9.6952908587256536E-3</v>
      </c>
      <c r="O780" s="17">
        <v>7.9999999999999696E-2</v>
      </c>
    </row>
    <row r="781" spans="3:17" x14ac:dyDescent="0.25">
      <c r="C781" s="10"/>
      <c r="D781" s="28"/>
      <c r="E781" s="28"/>
      <c r="F781" s="28"/>
      <c r="G781" s="28"/>
      <c r="H781" s="28"/>
      <c r="I781" s="29"/>
      <c r="J781" s="29"/>
      <c r="K781" s="29"/>
      <c r="L781" s="17"/>
      <c r="N781" s="11">
        <v>8.2304526748974913E-3</v>
      </c>
      <c r="O781" s="17">
        <v>8.0882352941177599E-2</v>
      </c>
    </row>
    <row r="782" spans="3:17" x14ac:dyDescent="0.25">
      <c r="C782" s="10"/>
      <c r="D782" s="28"/>
      <c r="E782" s="28"/>
      <c r="F782" s="28"/>
      <c r="G782" s="28"/>
      <c r="H782" s="28"/>
      <c r="I782" s="29"/>
      <c r="J782" s="29"/>
      <c r="K782" s="29"/>
      <c r="L782" s="17"/>
      <c r="N782" s="11">
        <v>1.3605442176864763E-3</v>
      </c>
      <c r="O782" s="17">
        <v>7.9178885630498255E-2</v>
      </c>
    </row>
    <row r="783" spans="3:17" x14ac:dyDescent="0.25">
      <c r="C783" s="10"/>
      <c r="D783" s="28"/>
      <c r="E783" s="28"/>
      <c r="F783" s="28"/>
      <c r="G783" s="28"/>
      <c r="H783" s="28"/>
      <c r="I783" s="29"/>
      <c r="J783" s="29"/>
      <c r="K783" s="29"/>
      <c r="L783" s="17"/>
      <c r="N783" s="11">
        <v>-1.358695652173316E-3</v>
      </c>
      <c r="O783" s="17">
        <v>7.613469985358802E-2</v>
      </c>
      <c r="Q783" s="17"/>
    </row>
    <row r="784" spans="3:17" x14ac:dyDescent="0.25">
      <c r="C784" s="10"/>
      <c r="D784" s="28"/>
      <c r="E784" s="28"/>
      <c r="F784" s="28"/>
      <c r="G784" s="28"/>
      <c r="H784" s="28"/>
      <c r="I784" s="29"/>
      <c r="J784" s="29"/>
      <c r="K784" s="29"/>
      <c r="L784" s="17"/>
      <c r="N784" s="11">
        <v>0</v>
      </c>
      <c r="O784" s="17">
        <v>7.1428571428572118E-2</v>
      </c>
    </row>
    <row r="785" spans="3:17" x14ac:dyDescent="0.25">
      <c r="C785" s="10"/>
      <c r="D785" s="28"/>
      <c r="E785" s="28"/>
      <c r="F785" s="28"/>
      <c r="G785" s="28"/>
      <c r="H785" s="28"/>
      <c r="I785" s="29"/>
      <c r="J785" s="29"/>
      <c r="K785" s="29"/>
      <c r="L785" s="17"/>
      <c r="N785" s="11">
        <v>5.4421768707478843E-3</v>
      </c>
      <c r="O785" s="17">
        <v>7.1014492753623912E-2</v>
      </c>
    </row>
    <row r="786" spans="3:17" x14ac:dyDescent="0.25">
      <c r="C786" s="10"/>
      <c r="D786" s="28"/>
      <c r="E786" s="28"/>
      <c r="F786" s="28"/>
      <c r="G786" s="28"/>
      <c r="H786" s="28"/>
      <c r="I786" s="29"/>
      <c r="J786" s="29"/>
      <c r="K786" s="29"/>
      <c r="L786" s="17"/>
      <c r="N786" s="11">
        <v>2.7063599458717344E-3</v>
      </c>
      <c r="O786" s="17">
        <v>6.7723342939479209E-2</v>
      </c>
    </row>
    <row r="787" spans="3:17" x14ac:dyDescent="0.25">
      <c r="C787" s="10"/>
      <c r="D787" s="28"/>
      <c r="E787" s="28"/>
      <c r="F787" s="28"/>
      <c r="G787" s="28"/>
      <c r="H787" s="28"/>
      <c r="I787" s="29"/>
      <c r="J787" s="29"/>
      <c r="K787" s="29"/>
      <c r="L787" s="17"/>
      <c r="N787" s="11">
        <v>3.3738191632929508E-2</v>
      </c>
      <c r="O787" s="17">
        <v>8.4985835694051118E-2</v>
      </c>
    </row>
    <row r="788" spans="3:17" x14ac:dyDescent="0.25">
      <c r="C788" s="10"/>
      <c r="D788" s="28"/>
      <c r="E788" s="28"/>
      <c r="F788" s="28"/>
      <c r="G788" s="28"/>
      <c r="H788" s="28"/>
      <c r="I788" s="29"/>
      <c r="J788" s="29"/>
      <c r="K788" s="29"/>
      <c r="L788" s="17"/>
      <c r="N788" s="11">
        <v>7.8328981723239967E-3</v>
      </c>
      <c r="O788" s="17">
        <v>8.2748948106592501E-2</v>
      </c>
    </row>
    <row r="789" spans="3:17" x14ac:dyDescent="0.25">
      <c r="C789" s="10"/>
      <c r="D789" s="28"/>
      <c r="E789" s="28"/>
      <c r="F789" s="28"/>
      <c r="G789" s="28"/>
      <c r="H789" s="28"/>
      <c r="I789" s="29"/>
      <c r="J789" s="29"/>
      <c r="K789" s="29"/>
      <c r="L789" s="17"/>
      <c r="N789" s="11">
        <v>5.1813471502587909E-3</v>
      </c>
      <c r="O789" s="17">
        <v>8.3798882681564379E-2</v>
      </c>
    </row>
    <row r="790" spans="3:17" x14ac:dyDescent="0.25">
      <c r="C790" s="10"/>
      <c r="D790" s="28"/>
      <c r="E790" s="28"/>
      <c r="F790" s="28"/>
      <c r="G790" s="28"/>
      <c r="H790" s="28"/>
      <c r="I790" s="29"/>
      <c r="J790" s="29"/>
      <c r="K790" s="29"/>
      <c r="L790" s="17"/>
      <c r="N790" s="11">
        <v>-2.5773195876294909E-3</v>
      </c>
      <c r="O790" s="17">
        <v>8.4033613445378338E-2</v>
      </c>
    </row>
    <row r="791" spans="3:17" x14ac:dyDescent="0.25">
      <c r="C791" s="10"/>
      <c r="D791" s="28"/>
      <c r="E791" s="28"/>
      <c r="F791" s="28"/>
      <c r="G791" s="28"/>
      <c r="H791" s="28"/>
      <c r="I791" s="29"/>
      <c r="J791" s="29"/>
      <c r="K791" s="29"/>
      <c r="L791" s="17"/>
      <c r="N791" s="11">
        <v>3.8759689922482406E-3</v>
      </c>
      <c r="O791" s="17">
        <v>7.6177285318558802E-2</v>
      </c>
    </row>
    <row r="792" spans="3:17" x14ac:dyDescent="0.25">
      <c r="C792" s="10"/>
      <c r="D792" s="28"/>
      <c r="E792" s="28"/>
      <c r="F792" s="28"/>
      <c r="G792" s="28"/>
      <c r="H792" s="28"/>
      <c r="I792" s="29"/>
      <c r="J792" s="29"/>
      <c r="K792" s="29"/>
      <c r="L792" s="17"/>
      <c r="N792" s="11">
        <v>5.1480051480047601E-3</v>
      </c>
      <c r="O792" s="17">
        <v>7.1330589849107312E-2</v>
      </c>
    </row>
    <row r="793" spans="3:17" x14ac:dyDescent="0.25">
      <c r="C793" s="10"/>
      <c r="D793" s="28"/>
      <c r="E793" s="28"/>
      <c r="F793" s="28"/>
      <c r="G793" s="28"/>
      <c r="H793" s="28"/>
      <c r="I793" s="29"/>
      <c r="J793" s="29"/>
      <c r="K793" s="29"/>
      <c r="L793" s="17"/>
      <c r="N793" s="11">
        <v>5.1216389244571883E-3</v>
      </c>
      <c r="O793" s="17">
        <v>6.8027210884353748E-2</v>
      </c>
    </row>
    <row r="794" spans="3:17" x14ac:dyDescent="0.25">
      <c r="C794" s="10"/>
      <c r="D794" s="28"/>
      <c r="E794" s="28"/>
      <c r="F794" s="28"/>
      <c r="G794" s="28"/>
      <c r="H794" s="28"/>
      <c r="I794" s="29"/>
      <c r="J794" s="29"/>
      <c r="K794" s="29"/>
      <c r="L794" s="17"/>
      <c r="N794" s="11">
        <v>3.8216560509555858E-3</v>
      </c>
      <c r="O794" s="17">
        <v>7.0652173913044305E-2</v>
      </c>
    </row>
    <row r="795" spans="3:17" x14ac:dyDescent="0.25">
      <c r="C795" s="10"/>
      <c r="D795" s="28"/>
      <c r="E795" s="28"/>
      <c r="F795" s="28"/>
      <c r="G795" s="28"/>
      <c r="H795" s="28"/>
      <c r="I795" s="29"/>
      <c r="J795" s="29"/>
      <c r="K795" s="29"/>
      <c r="L795" s="17"/>
      <c r="N795" s="11">
        <v>0</v>
      </c>
      <c r="O795" s="17">
        <v>7.2108843537415146E-2</v>
      </c>
      <c r="Q795" s="17"/>
    </row>
    <row r="796" spans="3:17" x14ac:dyDescent="0.25">
      <c r="C796" s="10"/>
      <c r="D796" s="28"/>
      <c r="E796" s="28"/>
      <c r="F796" s="28"/>
      <c r="G796" s="28"/>
      <c r="H796" s="28"/>
      <c r="I796" s="29"/>
      <c r="J796" s="29"/>
      <c r="K796" s="29"/>
      <c r="L796" s="17"/>
      <c r="N796" s="11">
        <v>-2.5380710659904612E-3</v>
      </c>
      <c r="O796" s="17">
        <v>6.9387755102040344E-2</v>
      </c>
    </row>
    <row r="797" spans="3:17" x14ac:dyDescent="0.25">
      <c r="C797" s="10"/>
      <c r="D797" s="28"/>
      <c r="E797" s="28"/>
      <c r="F797" s="28"/>
      <c r="G797" s="28"/>
      <c r="H797" s="28"/>
      <c r="I797" s="29"/>
      <c r="J797" s="29"/>
      <c r="K797" s="29"/>
      <c r="L797" s="17"/>
      <c r="N797" s="11">
        <v>5.0890585241726415E-3</v>
      </c>
      <c r="O797" s="17">
        <v>6.901217861975599E-2</v>
      </c>
    </row>
    <row r="798" spans="3:17" x14ac:dyDescent="0.25">
      <c r="C798" s="10"/>
      <c r="D798" s="28"/>
      <c r="E798" s="28"/>
      <c r="F798" s="28"/>
      <c r="G798" s="28"/>
      <c r="H798" s="28"/>
      <c r="I798" s="29"/>
      <c r="J798" s="29"/>
      <c r="K798" s="29"/>
      <c r="L798" s="17"/>
      <c r="N798" s="11">
        <v>5.0632911392402393E-3</v>
      </c>
      <c r="O798" s="17">
        <v>7.1524966261808778E-2</v>
      </c>
    </row>
    <row r="799" spans="3:17" x14ac:dyDescent="0.25">
      <c r="C799" s="10"/>
      <c r="D799" s="28"/>
      <c r="E799" s="28"/>
      <c r="F799" s="28"/>
      <c r="G799" s="28"/>
      <c r="H799" s="28"/>
      <c r="I799" s="29"/>
      <c r="J799" s="29"/>
      <c r="K799" s="29"/>
      <c r="L799" s="17"/>
      <c r="N799" s="11">
        <v>1.0075566750630682E-2</v>
      </c>
      <c r="O799" s="17">
        <v>4.6997389033942912E-2</v>
      </c>
    </row>
    <row r="800" spans="3:17" x14ac:dyDescent="0.25">
      <c r="C800" s="10"/>
      <c r="D800" s="28"/>
      <c r="E800" s="28"/>
      <c r="F800" s="28"/>
      <c r="G800" s="28"/>
      <c r="H800" s="28"/>
      <c r="I800" s="29"/>
      <c r="J800" s="29"/>
      <c r="K800" s="29"/>
      <c r="L800" s="17"/>
      <c r="N800" s="11">
        <v>3.7406483790525377E-3</v>
      </c>
      <c r="O800" s="17">
        <v>4.2746113989637589E-2</v>
      </c>
    </row>
    <row r="801" spans="3:17" x14ac:dyDescent="0.25">
      <c r="C801" s="10"/>
      <c r="D801" s="28"/>
      <c r="E801" s="28"/>
      <c r="F801" s="28"/>
      <c r="G801" s="28"/>
      <c r="H801" s="28"/>
      <c r="I801" s="29"/>
      <c r="J801" s="29"/>
      <c r="K801" s="29"/>
      <c r="L801" s="17"/>
      <c r="N801" s="11">
        <v>1.2422360248442869E-3</v>
      </c>
      <c r="O801" s="17">
        <v>3.8659793814433102E-2</v>
      </c>
    </row>
    <row r="802" spans="3:17" x14ac:dyDescent="0.25">
      <c r="C802" s="10"/>
      <c r="D802" s="28"/>
      <c r="E802" s="28"/>
      <c r="F802" s="28"/>
      <c r="G802" s="28"/>
      <c r="H802" s="28"/>
      <c r="I802" s="29"/>
      <c r="J802" s="29"/>
      <c r="K802" s="29"/>
      <c r="L802" s="17"/>
      <c r="N802" s="11">
        <v>-4.9627791563272797E-3</v>
      </c>
      <c r="O802" s="17">
        <v>3.6175710594316283E-2</v>
      </c>
    </row>
    <row r="803" spans="3:17" x14ac:dyDescent="0.25">
      <c r="C803" s="10"/>
      <c r="D803" s="28"/>
      <c r="E803" s="28"/>
      <c r="F803" s="28"/>
      <c r="G803" s="28"/>
      <c r="H803" s="28"/>
      <c r="I803" s="29"/>
      <c r="J803" s="29"/>
      <c r="K803" s="29"/>
      <c r="L803" s="17"/>
      <c r="N803" s="11">
        <v>0</v>
      </c>
      <c r="O803" s="17">
        <v>3.2175032175033029E-2</v>
      </c>
    </row>
    <row r="804" spans="3:17" x14ac:dyDescent="0.25">
      <c r="C804" s="10"/>
      <c r="D804" s="28"/>
      <c r="E804" s="28"/>
      <c r="F804" s="28"/>
      <c r="G804" s="28"/>
      <c r="H804" s="28"/>
      <c r="I804" s="29"/>
      <c r="J804" s="29"/>
      <c r="K804" s="29"/>
      <c r="L804" s="17"/>
      <c r="N804" s="11">
        <v>3.7406483790525377E-3</v>
      </c>
      <c r="O804" s="17">
        <v>3.0729833546736376E-2</v>
      </c>
    </row>
    <row r="805" spans="3:17" x14ac:dyDescent="0.25">
      <c r="C805" s="10"/>
      <c r="D805" s="28"/>
      <c r="E805" s="28"/>
      <c r="F805" s="28"/>
      <c r="G805" s="28"/>
      <c r="H805" s="28"/>
      <c r="I805" s="29"/>
      <c r="J805" s="29"/>
      <c r="K805" s="29"/>
      <c r="L805" s="17"/>
      <c r="N805" s="11">
        <v>2.484472049688461E-3</v>
      </c>
      <c r="O805" s="17">
        <v>2.8025477707005388E-2</v>
      </c>
    </row>
    <row r="806" spans="3:17" x14ac:dyDescent="0.25">
      <c r="C806" s="10"/>
      <c r="D806" s="28"/>
      <c r="E806" s="28"/>
      <c r="F806" s="28"/>
      <c r="G806" s="28"/>
      <c r="H806" s="28"/>
      <c r="I806" s="29"/>
      <c r="J806" s="29"/>
      <c r="K806" s="29"/>
      <c r="L806" s="17"/>
      <c r="N806" s="11">
        <v>1.2391573729875151E-3</v>
      </c>
      <c r="O806" s="17">
        <v>2.5380710659898498E-2</v>
      </c>
    </row>
    <row r="807" spans="3:17" x14ac:dyDescent="0.25">
      <c r="C807" s="10"/>
      <c r="D807" s="28"/>
      <c r="E807" s="28"/>
      <c r="F807" s="28"/>
      <c r="G807" s="28"/>
      <c r="H807" s="28"/>
      <c r="I807" s="29"/>
      <c r="J807" s="29"/>
      <c r="K807" s="29"/>
      <c r="L807" s="17"/>
      <c r="N807" s="11">
        <v>0</v>
      </c>
      <c r="O807" s="17">
        <v>2.5380710659898498E-2</v>
      </c>
      <c r="Q807" s="17"/>
    </row>
    <row r="808" spans="3:17" x14ac:dyDescent="0.25">
      <c r="C808" s="10"/>
      <c r="D808" s="28"/>
      <c r="E808" s="28"/>
      <c r="F808" s="28"/>
      <c r="G808" s="28"/>
      <c r="H808" s="28"/>
      <c r="I808" s="29"/>
      <c r="J808" s="29"/>
      <c r="K808" s="29"/>
      <c r="L808" s="17"/>
      <c r="N808" s="11">
        <v>-4.9504950495062594E-3</v>
      </c>
      <c r="O808" s="17">
        <v>2.2900763358777929E-2</v>
      </c>
    </row>
    <row r="809" spans="3:17" x14ac:dyDescent="0.25">
      <c r="C809" s="10"/>
      <c r="D809" s="28"/>
      <c r="E809" s="28"/>
      <c r="F809" s="28"/>
      <c r="G809" s="28"/>
      <c r="H809" s="28"/>
      <c r="I809" s="29"/>
      <c r="J809" s="29"/>
      <c r="K809" s="29"/>
      <c r="L809" s="17"/>
      <c r="N809" s="11">
        <v>6.2189054726375917E-3</v>
      </c>
      <c r="O809" s="17">
        <v>2.4050632911392891E-2</v>
      </c>
    </row>
    <row r="810" spans="3:17" x14ac:dyDescent="0.25">
      <c r="C810" s="10"/>
      <c r="D810" s="28"/>
      <c r="E810" s="28"/>
      <c r="F810" s="28"/>
      <c r="G810" s="28"/>
      <c r="H810" s="28"/>
      <c r="I810" s="29"/>
      <c r="J810" s="29"/>
      <c r="K810" s="29"/>
      <c r="L810" s="17"/>
      <c r="N810" s="11">
        <v>4.9443757725584512E-3</v>
      </c>
      <c r="O810" s="17">
        <v>2.3929471032746081E-2</v>
      </c>
    </row>
    <row r="811" spans="3:17" x14ac:dyDescent="0.25">
      <c r="C811" s="10"/>
      <c r="D811" s="28"/>
      <c r="E811" s="28"/>
      <c r="F811" s="28"/>
      <c r="G811" s="28"/>
      <c r="H811" s="28"/>
      <c r="I811" s="29"/>
      <c r="J811" s="29"/>
      <c r="K811" s="29"/>
      <c r="L811" s="17"/>
      <c r="N811" s="11">
        <v>1.1070110701107402E-2</v>
      </c>
      <c r="O811" s="17">
        <v>2.4937655860349042E-2</v>
      </c>
    </row>
    <row r="812" spans="3:17" x14ac:dyDescent="0.25">
      <c r="C812" s="10"/>
      <c r="D812" s="28"/>
      <c r="E812" s="28"/>
      <c r="F812" s="28"/>
      <c r="G812" s="28"/>
      <c r="H812" s="28"/>
      <c r="I812" s="29"/>
      <c r="J812" s="29"/>
      <c r="K812" s="29"/>
      <c r="L812" s="17"/>
      <c r="N812" s="11">
        <v>3.649635036496515E-3</v>
      </c>
      <c r="O812" s="17">
        <v>2.4844720496894322E-2</v>
      </c>
    </row>
    <row r="813" spans="3:17" x14ac:dyDescent="0.25">
      <c r="C813" s="10"/>
      <c r="D813" s="28"/>
      <c r="E813" s="28"/>
      <c r="F813" s="28"/>
      <c r="G813" s="28"/>
      <c r="H813" s="28"/>
      <c r="I813" s="29"/>
      <c r="J813" s="29"/>
      <c r="K813" s="29"/>
      <c r="L813" s="17"/>
      <c r="N813" s="11">
        <v>0</v>
      </c>
      <c r="O813" s="17">
        <v>2.3573200992556186E-2</v>
      </c>
    </row>
    <row r="814" spans="3:17" x14ac:dyDescent="0.25">
      <c r="C814" s="10"/>
      <c r="D814" s="28"/>
      <c r="E814" s="28"/>
      <c r="F814" s="28"/>
      <c r="G814" s="28"/>
      <c r="H814" s="28"/>
      <c r="I814" s="29"/>
      <c r="J814" s="29"/>
      <c r="K814" s="29"/>
      <c r="L814" s="17"/>
      <c r="N814" s="11">
        <v>-3.6363636363637999E-3</v>
      </c>
      <c r="O814" s="17">
        <v>2.4937655860349042E-2</v>
      </c>
    </row>
    <row r="815" spans="3:17" x14ac:dyDescent="0.25">
      <c r="C815" s="10"/>
      <c r="D815" s="28"/>
      <c r="E815" s="28"/>
      <c r="F815" s="28"/>
      <c r="G815" s="28"/>
      <c r="H815" s="28"/>
      <c r="I815" s="29"/>
      <c r="J815" s="29"/>
      <c r="K815" s="29"/>
      <c r="L815" s="17"/>
      <c r="N815" s="11">
        <v>3.649635036496515E-3</v>
      </c>
      <c r="O815" s="17">
        <v>2.867830423940158E-2</v>
      </c>
    </row>
    <row r="816" spans="3:17" x14ac:dyDescent="0.25">
      <c r="C816" s="10"/>
      <c r="D816" s="28"/>
      <c r="E816" s="28"/>
      <c r="F816" s="28"/>
      <c r="G816" s="28"/>
      <c r="H816" s="28"/>
      <c r="I816" s="29"/>
      <c r="J816" s="29"/>
      <c r="K816" s="29"/>
      <c r="L816" s="17"/>
      <c r="N816" s="11">
        <v>4.8484848484846993E-3</v>
      </c>
      <c r="O816" s="17">
        <v>2.9813664596273048E-2</v>
      </c>
    </row>
    <row r="817" spans="3:17" x14ac:dyDescent="0.25">
      <c r="C817" s="10"/>
      <c r="D817" s="28"/>
      <c r="E817" s="28"/>
      <c r="F817" s="28"/>
      <c r="G817" s="28"/>
      <c r="H817" s="28"/>
      <c r="I817" s="29"/>
      <c r="J817" s="29"/>
      <c r="K817" s="29"/>
      <c r="L817" s="17"/>
      <c r="N817" s="11">
        <v>-1.2062726176112692E-3</v>
      </c>
      <c r="O817" s="17">
        <v>2.6022304832714834E-2</v>
      </c>
    </row>
    <row r="818" spans="3:17" x14ac:dyDescent="0.25">
      <c r="C818" s="10"/>
      <c r="D818" s="28"/>
      <c r="E818" s="28"/>
      <c r="F818" s="28"/>
      <c r="G818" s="28"/>
      <c r="H818" s="28"/>
      <c r="I818" s="29"/>
      <c r="J818" s="29"/>
      <c r="K818" s="29"/>
      <c r="L818" s="17"/>
      <c r="N818" s="11">
        <v>-2.415458937198542E-3</v>
      </c>
      <c r="O818" s="17">
        <v>2.2277227722771697E-2</v>
      </c>
    </row>
    <row r="819" spans="3:17" x14ac:dyDescent="0.25">
      <c r="C819" s="10"/>
      <c r="D819" s="28"/>
      <c r="E819" s="28"/>
      <c r="F819" s="28"/>
      <c r="G819" s="28"/>
      <c r="H819" s="28"/>
      <c r="I819" s="29"/>
      <c r="J819" s="29"/>
      <c r="K819" s="29"/>
      <c r="L819" s="17"/>
      <c r="N819" s="11">
        <v>2.4213075060537451E-3</v>
      </c>
      <c r="O819" s="17">
        <v>2.475247524752466E-2</v>
      </c>
      <c r="Q819" s="17"/>
    </row>
    <row r="820" spans="3:17" x14ac:dyDescent="0.25">
      <c r="C820" s="10"/>
      <c r="D820" s="28"/>
      <c r="E820" s="28"/>
      <c r="F820" s="28"/>
      <c r="G820" s="28"/>
      <c r="H820" s="28"/>
      <c r="I820" s="29"/>
      <c r="J820" s="29"/>
      <c r="K820" s="29"/>
      <c r="L820" s="17"/>
      <c r="N820" s="11">
        <v>-3.6231884057972637E-3</v>
      </c>
      <c r="O820" s="17">
        <v>2.6119402985075715E-2</v>
      </c>
    </row>
    <row r="821" spans="3:17" x14ac:dyDescent="0.25">
      <c r="C821" s="10"/>
      <c r="D821" s="28"/>
      <c r="E821" s="28"/>
      <c r="F821" s="28"/>
      <c r="G821" s="28"/>
      <c r="H821" s="28"/>
      <c r="I821" s="29"/>
      <c r="J821" s="29"/>
      <c r="K821" s="29"/>
      <c r="L821" s="17"/>
      <c r="N821" s="11">
        <v>4.8484848484846993E-3</v>
      </c>
      <c r="O821" s="17">
        <v>2.4721878862793718E-2</v>
      </c>
    </row>
    <row r="822" spans="3:17" x14ac:dyDescent="0.25">
      <c r="C822" s="10"/>
      <c r="D822" s="28"/>
      <c r="E822" s="28"/>
      <c r="F822" s="28"/>
      <c r="G822" s="28"/>
      <c r="H822" s="28"/>
      <c r="I822" s="29"/>
      <c r="J822" s="29"/>
      <c r="K822" s="29"/>
      <c r="L822" s="17"/>
      <c r="N822" s="11">
        <v>2.4125452352220995E-3</v>
      </c>
      <c r="O822" s="17">
        <v>2.2140221402213351E-2</v>
      </c>
    </row>
    <row r="823" spans="3:17" x14ac:dyDescent="0.25">
      <c r="C823" s="10"/>
      <c r="D823" s="28"/>
      <c r="E823" s="28"/>
      <c r="F823" s="28"/>
      <c r="G823" s="28"/>
      <c r="H823" s="28"/>
      <c r="I823" s="29"/>
      <c r="J823" s="29"/>
      <c r="K823" s="29"/>
      <c r="L823" s="17"/>
      <c r="N823" s="11">
        <v>9.6269554753319539E-3</v>
      </c>
      <c r="O823" s="17">
        <v>2.0681265206812627E-2</v>
      </c>
    </row>
    <row r="824" spans="3:17" x14ac:dyDescent="0.25">
      <c r="C824" s="10"/>
      <c r="D824" s="28"/>
      <c r="E824" s="28"/>
      <c r="F824" s="28"/>
      <c r="G824" s="28"/>
      <c r="H824" s="28"/>
      <c r="I824" s="29"/>
      <c r="J824" s="29"/>
      <c r="K824" s="29"/>
      <c r="L824" s="17"/>
      <c r="N824" s="11">
        <v>2.38379022645924E-3</v>
      </c>
      <c r="O824" s="17">
        <v>1.9393939393938357E-2</v>
      </c>
    </row>
    <row r="825" spans="3:17" x14ac:dyDescent="0.25">
      <c r="C825" s="10"/>
      <c r="D825" s="28"/>
      <c r="E825" s="28"/>
      <c r="F825" s="28"/>
      <c r="G825" s="28"/>
      <c r="H825" s="28"/>
      <c r="I825" s="29"/>
      <c r="J825" s="29"/>
      <c r="K825" s="29"/>
      <c r="L825" s="17"/>
      <c r="N825" s="11">
        <v>0</v>
      </c>
      <c r="O825" s="17">
        <v>1.9393939393938357E-2</v>
      </c>
    </row>
    <row r="826" spans="3:17" x14ac:dyDescent="0.25">
      <c r="C826" s="10"/>
      <c r="D826" s="28"/>
      <c r="E826" s="28"/>
      <c r="F826" s="28"/>
      <c r="G826" s="28"/>
      <c r="H826" s="28"/>
      <c r="I826" s="29"/>
      <c r="J826" s="29"/>
      <c r="K826" s="29"/>
      <c r="L826" s="17"/>
      <c r="N826" s="11">
        <v>-5.9453032104630705E-3</v>
      </c>
      <c r="O826" s="17">
        <v>1.7031630170316111E-2</v>
      </c>
    </row>
    <row r="827" spans="3:17" x14ac:dyDescent="0.25">
      <c r="C827" s="10"/>
      <c r="D827" s="28"/>
      <c r="E827" s="28"/>
      <c r="F827" s="28"/>
      <c r="G827" s="28"/>
      <c r="H827" s="28"/>
      <c r="I827" s="29"/>
      <c r="J827" s="29"/>
      <c r="K827" s="29"/>
      <c r="L827" s="17"/>
      <c r="N827" s="11">
        <v>5.9808612440184674E-3</v>
      </c>
      <c r="O827" s="17">
        <v>1.9393939393938357E-2</v>
      </c>
    </row>
    <row r="828" spans="3:17" x14ac:dyDescent="0.25">
      <c r="C828" s="10"/>
      <c r="D828" s="28"/>
      <c r="E828" s="28"/>
      <c r="F828" s="28"/>
      <c r="G828" s="28"/>
      <c r="H828" s="28"/>
      <c r="I828" s="29"/>
      <c r="J828" s="29"/>
      <c r="K828" s="29"/>
      <c r="L828" s="17"/>
      <c r="N828" s="11">
        <v>1.1890606420937382E-3</v>
      </c>
      <c r="O828" s="17">
        <v>1.5681544028950667E-2</v>
      </c>
    </row>
    <row r="829" spans="3:17" x14ac:dyDescent="0.25">
      <c r="C829" s="10"/>
      <c r="D829" s="28"/>
      <c r="E829" s="28"/>
      <c r="F829" s="28"/>
      <c r="G829" s="28"/>
      <c r="H829" s="28"/>
      <c r="I829" s="29"/>
      <c r="J829" s="29"/>
      <c r="K829" s="29"/>
      <c r="L829" s="17"/>
      <c r="N829" s="11">
        <v>-2.375296912114697E-3</v>
      </c>
      <c r="O829" s="17">
        <v>1.4492753623187518E-2</v>
      </c>
    </row>
    <row r="830" spans="3:17" x14ac:dyDescent="0.25">
      <c r="C830" s="10"/>
      <c r="D830" s="28"/>
      <c r="E830" s="28"/>
      <c r="F830" s="28"/>
      <c r="G830" s="28"/>
      <c r="H830" s="28"/>
      <c r="I830" s="29"/>
      <c r="J830" s="29"/>
      <c r="K830" s="29"/>
      <c r="L830" s="17"/>
      <c r="N830" s="11">
        <v>1.1904761904758842E-3</v>
      </c>
      <c r="O830" s="17">
        <v>1.8159806295398796E-2</v>
      </c>
    </row>
    <row r="831" spans="3:17" x14ac:dyDescent="0.25">
      <c r="C831" s="10"/>
      <c r="D831" s="28"/>
      <c r="E831" s="28"/>
      <c r="F831" s="28"/>
      <c r="G831" s="28"/>
      <c r="H831" s="28"/>
      <c r="I831" s="29"/>
      <c r="J831" s="29"/>
      <c r="K831" s="29"/>
      <c r="L831" s="17"/>
      <c r="N831" s="11">
        <v>4.7562425683721427E-3</v>
      </c>
      <c r="O831" s="17">
        <v>2.0531400966183545E-2</v>
      </c>
      <c r="Q831" s="17"/>
    </row>
    <row r="832" spans="3:17" x14ac:dyDescent="0.25">
      <c r="C832" s="10"/>
      <c r="D832" s="28"/>
      <c r="E832" s="28"/>
      <c r="F832" s="28"/>
      <c r="G832" s="28"/>
      <c r="H832" s="28"/>
      <c r="I832" s="29"/>
      <c r="J832" s="29"/>
      <c r="K832" s="29"/>
      <c r="L832" s="17"/>
      <c r="N832" s="11">
        <v>0</v>
      </c>
      <c r="O832" s="17">
        <v>2.4242424242424378E-2</v>
      </c>
    </row>
    <row r="833" spans="3:17" x14ac:dyDescent="0.25">
      <c r="C833" s="10"/>
      <c r="D833" s="28"/>
      <c r="E833" s="28"/>
      <c r="F833" s="28"/>
      <c r="G833" s="28"/>
      <c r="H833" s="28"/>
      <c r="I833" s="29"/>
      <c r="J833" s="29"/>
      <c r="K833" s="29"/>
      <c r="L833" s="17"/>
      <c r="N833" s="11">
        <v>4.7337278106505259E-3</v>
      </c>
      <c r="O833" s="17">
        <v>2.4125452352231524E-2</v>
      </c>
    </row>
    <row r="834" spans="3:17" x14ac:dyDescent="0.25">
      <c r="C834" s="10"/>
      <c r="D834" s="28"/>
      <c r="E834" s="28"/>
      <c r="F834" s="28"/>
      <c r="G834" s="28"/>
      <c r="H834" s="28"/>
      <c r="I834" s="29"/>
      <c r="J834" s="29"/>
      <c r="K834" s="29"/>
      <c r="L834" s="17"/>
      <c r="N834" s="11">
        <v>4.7114252061244942E-3</v>
      </c>
      <c r="O834" s="17">
        <v>2.6474127557160686E-2</v>
      </c>
    </row>
    <row r="835" spans="3:17" x14ac:dyDescent="0.25">
      <c r="C835" s="10"/>
      <c r="D835" s="28"/>
      <c r="E835" s="28"/>
      <c r="F835" s="28"/>
      <c r="G835" s="28"/>
      <c r="H835" s="28"/>
      <c r="I835" s="29"/>
      <c r="J835" s="29"/>
      <c r="K835" s="29"/>
      <c r="L835" s="17"/>
      <c r="N835" s="11">
        <v>5.8616647127777725E-3</v>
      </c>
      <c r="O835" s="17">
        <v>2.2646007151369607E-2</v>
      </c>
    </row>
    <row r="836" spans="3:17" x14ac:dyDescent="0.25">
      <c r="C836" s="10"/>
      <c r="D836" s="28"/>
      <c r="E836" s="28"/>
      <c r="F836" s="28"/>
      <c r="G836" s="28"/>
      <c r="H836" s="28"/>
      <c r="I836" s="29"/>
      <c r="J836" s="29"/>
      <c r="K836" s="29"/>
      <c r="L836" s="17"/>
      <c r="N836" s="11">
        <v>4.6620046620057956E-3</v>
      </c>
      <c r="O836" s="17">
        <v>2.4970273483948612E-2</v>
      </c>
    </row>
    <row r="837" spans="3:17" x14ac:dyDescent="0.25">
      <c r="C837" s="10"/>
      <c r="D837" s="28"/>
      <c r="E837" s="28"/>
      <c r="F837" s="28"/>
      <c r="G837" s="28"/>
      <c r="H837" s="28"/>
      <c r="I837" s="29"/>
      <c r="J837" s="29"/>
      <c r="K837" s="29"/>
      <c r="L837" s="17"/>
      <c r="N837" s="11">
        <v>1.1600928074242947E-3</v>
      </c>
      <c r="O837" s="17">
        <v>2.6159334126041055E-2</v>
      </c>
    </row>
    <row r="838" spans="3:17" x14ac:dyDescent="0.25">
      <c r="C838" s="10"/>
      <c r="D838" s="28"/>
      <c r="E838" s="28"/>
      <c r="F838" s="28"/>
      <c r="G838" s="28"/>
      <c r="H838" s="28"/>
      <c r="I838" s="29"/>
      <c r="J838" s="29"/>
      <c r="K838" s="29"/>
      <c r="L838" s="17"/>
      <c r="N838" s="11">
        <v>-5.7937427578223771E-3</v>
      </c>
      <c r="O838" s="17">
        <v>2.63157894736833E-2</v>
      </c>
    </row>
    <row r="839" spans="3:17" x14ac:dyDescent="0.25">
      <c r="C839" s="10"/>
      <c r="D839" s="28"/>
      <c r="E839" s="28"/>
      <c r="F839" s="28"/>
      <c r="G839" s="28"/>
      <c r="H839" s="28"/>
      <c r="I839" s="29"/>
      <c r="J839" s="29"/>
      <c r="K839" s="29"/>
      <c r="L839" s="17"/>
      <c r="N839" s="11">
        <v>5.8275058275066615E-3</v>
      </c>
      <c r="O839" s="17">
        <v>2.6159334126041055E-2</v>
      </c>
    </row>
    <row r="840" spans="3:17" x14ac:dyDescent="0.25">
      <c r="C840" s="10"/>
      <c r="D840" s="28"/>
      <c r="E840" s="28"/>
      <c r="F840" s="28"/>
      <c r="G840" s="28"/>
      <c r="H840" s="28"/>
      <c r="I840" s="29"/>
      <c r="J840" s="29"/>
      <c r="K840" s="29"/>
      <c r="L840" s="17"/>
      <c r="N840" s="11">
        <v>4.6349942062568908E-3</v>
      </c>
      <c r="O840" s="17">
        <v>2.9691211401424427E-2</v>
      </c>
    </row>
    <row r="841" spans="3:17" x14ac:dyDescent="0.25">
      <c r="C841" s="10"/>
      <c r="D841" s="28"/>
      <c r="E841" s="28"/>
      <c r="F841" s="28"/>
      <c r="G841" s="28"/>
      <c r="H841" s="28"/>
      <c r="I841" s="29"/>
      <c r="J841" s="29"/>
      <c r="K841" s="29"/>
      <c r="L841" s="17"/>
      <c r="N841" s="11">
        <v>-2.3068050749703618E-3</v>
      </c>
      <c r="O841" s="17">
        <v>2.9761904761905544E-2</v>
      </c>
    </row>
    <row r="842" spans="3:17" x14ac:dyDescent="0.25">
      <c r="C842" s="10"/>
      <c r="D842" s="28"/>
      <c r="E842" s="28"/>
      <c r="F842" s="28"/>
      <c r="G842" s="28"/>
      <c r="H842" s="28"/>
      <c r="I842" s="29"/>
      <c r="J842" s="29"/>
      <c r="K842" s="29"/>
      <c r="L842" s="17"/>
      <c r="N842" s="11">
        <v>0</v>
      </c>
      <c r="O842" s="17">
        <v>2.8537455410227019E-2</v>
      </c>
    </row>
    <row r="843" spans="3:17" x14ac:dyDescent="0.25">
      <c r="C843" s="10"/>
      <c r="D843" s="28"/>
      <c r="E843" s="28"/>
      <c r="F843" s="28"/>
      <c r="G843" s="28"/>
      <c r="H843" s="28"/>
      <c r="I843" s="29"/>
      <c r="J843" s="29"/>
      <c r="K843" s="29"/>
      <c r="L843" s="17"/>
      <c r="N843" s="11">
        <v>5.7803468208085977E-3</v>
      </c>
      <c r="O843" s="17">
        <v>2.9585798816567293E-2</v>
      </c>
      <c r="Q843" s="17"/>
    </row>
    <row r="844" spans="3:17" x14ac:dyDescent="0.25">
      <c r="C844" s="10"/>
      <c r="D844" s="28"/>
      <c r="E844" s="28"/>
      <c r="F844" s="28"/>
      <c r="G844" s="28"/>
      <c r="H844" s="28"/>
      <c r="I844" s="29"/>
      <c r="J844" s="29"/>
      <c r="K844" s="29"/>
      <c r="L844" s="17"/>
      <c r="N844" s="11">
        <v>-3.308823529411681E-3</v>
      </c>
      <c r="O844" s="17">
        <v>2.6179081099894915E-2</v>
      </c>
    </row>
    <row r="845" spans="3:17" x14ac:dyDescent="0.25">
      <c r="C845" s="10"/>
      <c r="D845" s="28"/>
      <c r="E845" s="28"/>
      <c r="F845" s="28"/>
      <c r="G845" s="28"/>
      <c r="H845" s="28"/>
      <c r="I845" s="29"/>
      <c r="J845" s="29"/>
      <c r="K845" s="29"/>
      <c r="L845" s="17"/>
      <c r="N845" s="11">
        <v>4.7215049797121825E-3</v>
      </c>
      <c r="O845" s="17">
        <v>2.6166597381001473E-2</v>
      </c>
    </row>
    <row r="846" spans="3:17" x14ac:dyDescent="0.25">
      <c r="C846" s="10"/>
      <c r="D846" s="28"/>
      <c r="E846" s="28"/>
      <c r="F846" s="28"/>
      <c r="G846" s="28"/>
      <c r="H846" s="28"/>
      <c r="I846" s="29"/>
      <c r="J846" s="29"/>
      <c r="K846" s="29"/>
      <c r="L846" s="17"/>
      <c r="N846" s="11">
        <v>4.155958587267806E-3</v>
      </c>
      <c r="O846" s="17">
        <v>2.5599269015929921E-2</v>
      </c>
    </row>
    <row r="847" spans="3:17" x14ac:dyDescent="0.25">
      <c r="C847" s="10"/>
      <c r="D847" s="28"/>
      <c r="E847" s="28"/>
      <c r="F847" s="28"/>
      <c r="G847" s="28"/>
      <c r="H847" s="28"/>
      <c r="I847" s="29"/>
      <c r="J847" s="29"/>
      <c r="K847" s="29"/>
      <c r="L847" s="17"/>
      <c r="N847" s="11">
        <v>5.2063529205299153E-3</v>
      </c>
      <c r="O847" s="17">
        <v>2.4931098313451829E-2</v>
      </c>
    </row>
    <row r="848" spans="3:17" x14ac:dyDescent="0.25">
      <c r="C848" s="10"/>
      <c r="D848" s="28"/>
      <c r="E848" s="28"/>
      <c r="F848" s="28"/>
      <c r="G848" s="28"/>
      <c r="H848" s="28"/>
      <c r="I848" s="29"/>
      <c r="J848" s="29"/>
      <c r="K848" s="29"/>
      <c r="L848" s="17"/>
      <c r="N848" s="11">
        <v>3.0843541769721436E-3</v>
      </c>
      <c r="O848" s="17">
        <v>2.3321618670669592E-2</v>
      </c>
    </row>
    <row r="849" spans="3:17" x14ac:dyDescent="0.25">
      <c r="C849" s="10"/>
      <c r="D849" s="28"/>
      <c r="E849" s="28"/>
      <c r="F849" s="28"/>
      <c r="G849" s="28"/>
      <c r="H849" s="28"/>
      <c r="I849" s="29"/>
      <c r="J849" s="29"/>
      <c r="K849" s="29"/>
      <c r="L849" s="17"/>
      <c r="N849" s="11">
        <v>9.7177501232859455E-4</v>
      </c>
      <c r="O849" s="17">
        <v>2.3129132301819798E-2</v>
      </c>
    </row>
    <row r="850" spans="3:17" x14ac:dyDescent="0.25">
      <c r="C850" s="10"/>
      <c r="D850" s="28"/>
      <c r="E850" s="28"/>
      <c r="F850" s="28"/>
      <c r="G850" s="28"/>
      <c r="H850" s="28"/>
      <c r="I850" s="29"/>
      <c r="J850" s="29"/>
      <c r="K850" s="29"/>
      <c r="L850" s="17"/>
      <c r="N850" s="11">
        <v>-6.3466303450074963E-3</v>
      </c>
      <c r="O850" s="17">
        <v>2.256016042780818E-2</v>
      </c>
    </row>
    <row r="851" spans="3:17" x14ac:dyDescent="0.25">
      <c r="C851" s="10"/>
      <c r="D851" s="28"/>
      <c r="E851" s="28"/>
      <c r="F851" s="28"/>
      <c r="G851" s="28"/>
      <c r="H851" s="28"/>
      <c r="I851" s="29"/>
      <c r="J851" s="29"/>
      <c r="K851" s="29"/>
      <c r="L851" s="17"/>
      <c r="N851" s="11">
        <v>5.3518045935106121E-3</v>
      </c>
      <c r="O851" s="17">
        <v>2.2076545566082448E-2</v>
      </c>
    </row>
    <row r="852" spans="3:17" x14ac:dyDescent="0.25">
      <c r="C852" s="10"/>
      <c r="D852" s="28"/>
      <c r="E852" s="28"/>
      <c r="F852" s="28"/>
      <c r="G852" s="28"/>
      <c r="H852" s="28"/>
      <c r="I852" s="29"/>
      <c r="J852" s="29"/>
      <c r="K852" s="29"/>
      <c r="L852" s="17"/>
      <c r="N852" s="11">
        <v>4.9316817034609304E-3</v>
      </c>
      <c r="O852" s="17">
        <v>2.2378383879503468E-2</v>
      </c>
    </row>
    <row r="853" spans="3:17" x14ac:dyDescent="0.25">
      <c r="C853" s="10"/>
      <c r="D853" s="28"/>
      <c r="E853" s="28"/>
      <c r="F853" s="28"/>
      <c r="G853" s="28"/>
      <c r="H853" s="28"/>
      <c r="I853" s="29"/>
      <c r="J853" s="29"/>
      <c r="K853" s="29"/>
      <c r="L853" s="17"/>
      <c r="N853" s="11">
        <v>-3.6084408648698758E-4</v>
      </c>
      <c r="O853" s="17">
        <v>2.4372492349540382E-2</v>
      </c>
    </row>
    <row r="854" spans="3:17" x14ac:dyDescent="0.25">
      <c r="C854" s="10"/>
      <c r="D854" s="28"/>
      <c r="E854" s="28"/>
      <c r="F854" s="28"/>
      <c r="G854" s="28"/>
      <c r="H854" s="28"/>
      <c r="I854" s="29"/>
      <c r="J854" s="29"/>
      <c r="K854" s="29"/>
      <c r="L854" s="17"/>
      <c r="N854" s="11">
        <v>7.0750971020968831E-4</v>
      </c>
      <c r="O854" s="17">
        <v>2.5097245834749381E-2</v>
      </c>
    </row>
    <row r="855" spans="3:17" x14ac:dyDescent="0.25">
      <c r="C855" s="10"/>
      <c r="D855" s="28"/>
      <c r="E855" s="28"/>
      <c r="F855" s="28"/>
      <c r="G855" s="28"/>
      <c r="H855" s="28"/>
      <c r="I855" s="29"/>
      <c r="J855" s="29"/>
      <c r="K855" s="29"/>
      <c r="L855" s="17"/>
      <c r="N855" s="11">
        <v>3.073326984676768E-3</v>
      </c>
      <c r="O855" s="17">
        <v>2.2338235294117728E-2</v>
      </c>
      <c r="Q855" s="17"/>
    </row>
    <row r="856" spans="3:17" x14ac:dyDescent="0.25">
      <c r="C856" s="10"/>
      <c r="D856" s="28"/>
      <c r="E856" s="28"/>
      <c r="F856" s="28"/>
      <c r="G856" s="28"/>
      <c r="H856" s="28"/>
      <c r="I856" s="29"/>
      <c r="J856" s="29"/>
      <c r="K856" s="29"/>
      <c r="L856" s="17"/>
      <c r="N856" s="11">
        <v>-4.142752341086766E-3</v>
      </c>
      <c r="O856" s="17">
        <v>2.1482847657690724E-2</v>
      </c>
    </row>
    <row r="857" spans="3:17" x14ac:dyDescent="0.25">
      <c r="C857" s="10"/>
      <c r="D857" s="28"/>
      <c r="E857" s="28"/>
      <c r="F857" s="28"/>
      <c r="G857" s="28"/>
      <c r="H857" s="28"/>
      <c r="I857" s="29"/>
      <c r="J857" s="29"/>
      <c r="K857" s="29"/>
      <c r="L857" s="17"/>
      <c r="N857" s="11">
        <v>2.426658577804833E-3</v>
      </c>
      <c r="O857" s="17">
        <v>1.9149717306703899E-2</v>
      </c>
    </row>
    <row r="858" spans="3:17" x14ac:dyDescent="0.25">
      <c r="C858" s="10"/>
      <c r="D858" s="28"/>
      <c r="E858" s="28"/>
      <c r="F858" s="28"/>
      <c r="G858" s="28"/>
      <c r="H858" s="28"/>
      <c r="I858" s="29"/>
      <c r="J858" s="29"/>
      <c r="K858" s="29"/>
      <c r="L858" s="17"/>
      <c r="N858" s="11">
        <v>2.1614144296028138E-3</v>
      </c>
      <c r="O858" s="17">
        <v>1.7125391207698477E-2</v>
      </c>
    </row>
    <row r="859" spans="3:17" x14ac:dyDescent="0.25">
      <c r="C859" s="10"/>
      <c r="D859" s="28"/>
      <c r="E859" s="28"/>
      <c r="F859" s="28"/>
      <c r="G859" s="28"/>
      <c r="H859" s="28"/>
      <c r="I859" s="29"/>
      <c r="J859" s="29"/>
      <c r="K859" s="29"/>
      <c r="L859" s="17"/>
      <c r="N859" s="11">
        <v>3.6808581000445759E-3</v>
      </c>
      <c r="O859" s="17">
        <v>1.5581808129892226E-2</v>
      </c>
    </row>
    <row r="860" spans="3:17" x14ac:dyDescent="0.25">
      <c r="C860" s="10"/>
      <c r="D860" s="28"/>
      <c r="E860" s="28"/>
      <c r="F860" s="28"/>
      <c r="G860" s="28"/>
      <c r="H860" s="28"/>
      <c r="I860" s="29"/>
      <c r="J860" s="29"/>
      <c r="K860" s="29"/>
      <c r="L860" s="17"/>
      <c r="N860" s="11">
        <v>3.0943342167465649E-3</v>
      </c>
      <c r="O860" s="17">
        <v>1.5591912511240723E-2</v>
      </c>
    </row>
    <row r="861" spans="3:17" x14ac:dyDescent="0.25">
      <c r="C861" s="10"/>
      <c r="D861" s="28"/>
      <c r="E861" s="28"/>
      <c r="F861" s="28"/>
      <c r="G861" s="28"/>
      <c r="H861" s="28"/>
      <c r="I861" s="29"/>
      <c r="J861" s="29"/>
      <c r="K861" s="29"/>
      <c r="L861" s="17"/>
      <c r="N861" s="11">
        <v>2.0993701889433967E-3</v>
      </c>
      <c r="O861" s="17">
        <v>1.6735977279642981E-2</v>
      </c>
    </row>
    <row r="862" spans="3:17" x14ac:dyDescent="0.25">
      <c r="C862" s="10"/>
      <c r="D862" s="28"/>
      <c r="E862" s="28"/>
      <c r="F862" s="28"/>
      <c r="G862" s="28"/>
      <c r="H862" s="28"/>
      <c r="I862" s="29"/>
      <c r="J862" s="29"/>
      <c r="K862" s="29"/>
      <c r="L862" s="17"/>
      <c r="N862" s="11">
        <v>-3.2065898985293652E-3</v>
      </c>
      <c r="O862" s="17">
        <v>1.9948960991614945E-2</v>
      </c>
    </row>
    <row r="863" spans="3:17" x14ac:dyDescent="0.25">
      <c r="C863" s="10"/>
      <c r="D863" s="28"/>
      <c r="E863" s="28"/>
      <c r="F863" s="28"/>
      <c r="G863" s="28"/>
      <c r="H863" s="28"/>
      <c r="I863" s="29"/>
      <c r="J863" s="29"/>
      <c r="K863" s="29"/>
      <c r="L863" s="17"/>
      <c r="N863" s="11">
        <v>5.1756430236050638E-3</v>
      </c>
      <c r="O863" s="17">
        <v>1.977024165240367E-2</v>
      </c>
    </row>
    <row r="864" spans="3:17" x14ac:dyDescent="0.25">
      <c r="C864" s="10"/>
      <c r="D864" s="28"/>
      <c r="E864" s="28"/>
      <c r="F864" s="28"/>
      <c r="G864" s="28"/>
      <c r="H864" s="28"/>
      <c r="I864" s="29"/>
      <c r="J864" s="29"/>
      <c r="K864" s="29"/>
      <c r="L864" s="17"/>
      <c r="N864" s="11">
        <v>3.5274873764311277E-3</v>
      </c>
      <c r="O864" s="17">
        <v>1.8345313357004719E-2</v>
      </c>
    </row>
    <row r="865" spans="3:17" x14ac:dyDescent="0.25">
      <c r="C865" s="10"/>
      <c r="D865" s="28"/>
      <c r="E865" s="28"/>
      <c r="F865" s="28"/>
      <c r="G865" s="28"/>
      <c r="H865" s="28"/>
      <c r="I865" s="29"/>
      <c r="J865" s="29"/>
      <c r="K865" s="29"/>
      <c r="L865" s="17"/>
      <c r="N865" s="11">
        <v>2.551273510694185E-4</v>
      </c>
      <c r="O865" s="17">
        <v>1.8972811412564693E-2</v>
      </c>
    </row>
    <row r="866" spans="3:17" x14ac:dyDescent="0.25">
      <c r="C866" s="10"/>
      <c r="D866" s="28"/>
      <c r="E866" s="28"/>
      <c r="F866" s="28"/>
      <c r="G866" s="28"/>
      <c r="H866" s="28"/>
      <c r="I866" s="29"/>
      <c r="J866" s="29"/>
      <c r="K866" s="29"/>
      <c r="L866" s="17"/>
      <c r="N866" s="11">
        <v>9.3522835158921518E-4</v>
      </c>
      <c r="O866" s="17">
        <v>1.9204686462932549E-2</v>
      </c>
    </row>
    <row r="867" spans="3:17" x14ac:dyDescent="0.25">
      <c r="C867" s="10"/>
      <c r="D867" s="28"/>
      <c r="E867" s="28"/>
      <c r="F867" s="28"/>
      <c r="G867" s="28"/>
      <c r="H867" s="28"/>
      <c r="I867" s="29"/>
      <c r="J867" s="29"/>
      <c r="K867" s="29"/>
      <c r="L867" s="17"/>
      <c r="N867" s="11">
        <v>1.0051389498421217E-3</v>
      </c>
      <c r="O867" s="17">
        <v>1.7103237963722043E-2</v>
      </c>
      <c r="Q867" s="17"/>
    </row>
    <row r="868" spans="3:17" x14ac:dyDescent="0.25">
      <c r="C868" s="10"/>
      <c r="D868" s="28"/>
      <c r="E868" s="28"/>
      <c r="F868" s="28"/>
      <c r="G868" s="28"/>
      <c r="H868" s="28"/>
      <c r="I868" s="29"/>
      <c r="J868" s="29"/>
      <c r="K868" s="29"/>
      <c r="L868" s="17"/>
      <c r="N868" s="11">
        <v>-6.4207727555579781E-3</v>
      </c>
      <c r="O868" s="17">
        <v>1.4776617411275447E-2</v>
      </c>
    </row>
    <row r="869" spans="3:17" x14ac:dyDescent="0.25">
      <c r="C869" s="10"/>
      <c r="D869" s="28"/>
      <c r="E869" s="28"/>
      <c r="F869" s="28"/>
      <c r="G869" s="28"/>
      <c r="H869" s="28"/>
      <c r="I869" s="29"/>
      <c r="J869" s="29"/>
      <c r="K869" s="29"/>
      <c r="L869" s="17"/>
      <c r="N869" s="11">
        <v>3.473111851282486E-3</v>
      </c>
      <c r="O869" s="17">
        <v>1.5835963054222735E-2</v>
      </c>
    </row>
    <row r="870" spans="3:17" x14ac:dyDescent="0.25">
      <c r="C870" s="10"/>
      <c r="D870" s="28"/>
      <c r="E870" s="28"/>
      <c r="F870" s="28"/>
      <c r="G870" s="28"/>
      <c r="H870" s="28"/>
      <c r="I870" s="29"/>
      <c r="J870" s="29"/>
      <c r="K870" s="29"/>
      <c r="L870" s="17"/>
      <c r="N870" s="11">
        <v>2.8653295128939567E-3</v>
      </c>
      <c r="O870" s="17">
        <v>1.6549483098247223E-2</v>
      </c>
    </row>
    <row r="871" spans="3:17" x14ac:dyDescent="0.25">
      <c r="C871" s="10"/>
      <c r="D871" s="28"/>
      <c r="E871" s="28"/>
      <c r="F871" s="28"/>
      <c r="G871" s="28"/>
      <c r="H871" s="28"/>
      <c r="I871" s="29"/>
      <c r="J871" s="29"/>
      <c r="K871" s="29"/>
      <c r="L871" s="17"/>
      <c r="N871" s="11">
        <v>5.2616690240452598E-3</v>
      </c>
      <c r="O871" s="17">
        <v>1.8150562280638861E-2</v>
      </c>
    </row>
    <row r="872" spans="3:17" x14ac:dyDescent="0.25">
      <c r="C872" s="10"/>
      <c r="D872" s="28"/>
      <c r="E872" s="28"/>
      <c r="F872" s="28"/>
      <c r="G872" s="28"/>
      <c r="H872" s="28"/>
      <c r="I872" s="29"/>
      <c r="J872" s="29"/>
      <c r="K872" s="29"/>
      <c r="L872" s="17"/>
      <c r="N872" s="11">
        <v>5.3044799639801231E-3</v>
      </c>
      <c r="O872" s="17">
        <v>2.0393881835449327E-2</v>
      </c>
    </row>
    <row r="873" spans="3:17" x14ac:dyDescent="0.25">
      <c r="C873" s="10"/>
      <c r="D873" s="28"/>
      <c r="E873" s="28"/>
      <c r="F873" s="28"/>
      <c r="G873" s="28"/>
      <c r="H873" s="28"/>
      <c r="I873" s="29"/>
      <c r="J873" s="29"/>
      <c r="K873" s="29"/>
      <c r="L873" s="17"/>
      <c r="N873" s="11">
        <v>-1.4835756973504814E-3</v>
      </c>
      <c r="O873" s="17">
        <v>1.6745525025652679E-2</v>
      </c>
    </row>
    <row r="874" spans="3:17" x14ac:dyDescent="0.25">
      <c r="C874" s="10"/>
      <c r="D874" s="28"/>
      <c r="E874" s="28"/>
      <c r="F874" s="28"/>
      <c r="G874" s="28"/>
      <c r="H874" s="28"/>
      <c r="I874" s="29"/>
      <c r="J874" s="29"/>
      <c r="K874" s="29"/>
      <c r="L874" s="17"/>
      <c r="N874" s="11">
        <v>-5.4805657177299152E-3</v>
      </c>
      <c r="O874" s="17">
        <v>1.4426032626567354E-2</v>
      </c>
    </row>
    <row r="875" spans="3:17" x14ac:dyDescent="0.25">
      <c r="C875" s="10"/>
      <c r="D875" s="28"/>
      <c r="E875" s="28"/>
      <c r="F875" s="28"/>
      <c r="G875" s="28"/>
      <c r="H875" s="28"/>
      <c r="I875" s="29"/>
      <c r="J875" s="29"/>
      <c r="K875" s="29"/>
      <c r="L875" s="17"/>
      <c r="N875" s="11">
        <v>4.030894125606063E-3</v>
      </c>
      <c r="O875" s="17">
        <v>1.3270748879880416E-2</v>
      </c>
    </row>
    <row r="876" spans="3:17" x14ac:dyDescent="0.25">
      <c r="C876" s="10"/>
      <c r="D876" s="28"/>
      <c r="E876" s="28"/>
      <c r="F876" s="28"/>
      <c r="G876" s="28"/>
      <c r="H876" s="28"/>
      <c r="I876" s="29"/>
      <c r="J876" s="29"/>
      <c r="K876" s="29"/>
      <c r="L876" s="17"/>
      <c r="N876" s="11">
        <v>4.351610095735454E-3</v>
      </c>
      <c r="O876" s="17">
        <v>1.4102873017447941E-2</v>
      </c>
    </row>
    <row r="877" spans="3:17" x14ac:dyDescent="0.25">
      <c r="C877" s="10"/>
      <c r="D877" s="28"/>
      <c r="E877" s="28"/>
      <c r="F877" s="28"/>
      <c r="G877" s="28"/>
      <c r="H877" s="28"/>
      <c r="I877" s="29"/>
      <c r="J877" s="29"/>
      <c r="K877" s="29"/>
      <c r="L877" s="17"/>
      <c r="N877" s="11">
        <v>-1.9567283501978802E-4</v>
      </c>
      <c r="O877" s="17">
        <v>1.3645831857278599E-2</v>
      </c>
    </row>
    <row r="878" spans="3:17" x14ac:dyDescent="0.25">
      <c r="C878" s="10"/>
      <c r="D878" s="28"/>
      <c r="E878" s="28"/>
      <c r="F878" s="28"/>
      <c r="G878" s="28"/>
      <c r="H878" s="28"/>
      <c r="I878" s="29"/>
      <c r="J878" s="29"/>
      <c r="K878" s="29"/>
      <c r="L878" s="17"/>
      <c r="N878" s="11">
        <v>7.8284452148624957E-4</v>
      </c>
      <c r="O878" s="17">
        <v>1.3491512946472854E-2</v>
      </c>
    </row>
    <row r="879" spans="3:17" x14ac:dyDescent="0.25">
      <c r="C879" s="10"/>
      <c r="D879" s="28"/>
      <c r="E879" s="28"/>
      <c r="F879" s="28"/>
      <c r="G879" s="28"/>
      <c r="H879" s="28"/>
      <c r="I879" s="29"/>
      <c r="J879" s="29"/>
      <c r="K879" s="29"/>
      <c r="L879" s="17"/>
      <c r="N879" s="11">
        <v>3.0451180332449158E-3</v>
      </c>
      <c r="O879" s="17">
        <v>1.5556938394524079E-2</v>
      </c>
      <c r="Q879" s="17"/>
    </row>
    <row r="880" spans="3:17" x14ac:dyDescent="0.25">
      <c r="C880" s="10"/>
      <c r="D880" s="28"/>
      <c r="E880" s="28"/>
      <c r="F880" s="28"/>
      <c r="G880" s="28"/>
      <c r="H880" s="28"/>
      <c r="I880" s="29"/>
      <c r="J880" s="29"/>
      <c r="K880" s="29"/>
      <c r="L880" s="17"/>
      <c r="N880" s="11">
        <v>-6.1413770053476277E-3</v>
      </c>
      <c r="O880" s="17">
        <v>1.584251430523528E-2</v>
      </c>
    </row>
    <row r="881" spans="3:17" x14ac:dyDescent="0.25">
      <c r="C881" s="10"/>
      <c r="D881" s="28"/>
      <c r="E881" s="28"/>
      <c r="F881" s="28"/>
      <c r="G881" s="28"/>
      <c r="H881" s="28"/>
      <c r="I881" s="29"/>
      <c r="J881" s="29"/>
      <c r="K881" s="29"/>
      <c r="L881" s="17"/>
      <c r="N881" s="11">
        <v>1.7094735662140747E-3</v>
      </c>
      <c r="O881" s="17">
        <v>1.4057136372663049E-2</v>
      </c>
    </row>
    <row r="882" spans="3:17" x14ac:dyDescent="0.25">
      <c r="C882" s="10"/>
      <c r="D882" s="28"/>
      <c r="E882" s="28"/>
      <c r="F882" s="28"/>
      <c r="G882" s="28"/>
      <c r="H882" s="28"/>
      <c r="I882" s="29"/>
      <c r="J882" s="29"/>
      <c r="K882" s="29"/>
      <c r="L882" s="17"/>
      <c r="N882" s="11">
        <v>5.4693729105175773E-3</v>
      </c>
      <c r="O882" s="17">
        <v>1.6690240452616585E-2</v>
      </c>
    </row>
    <row r="883" spans="3:17" x14ac:dyDescent="0.25">
      <c r="C883" s="10"/>
      <c r="D883" s="28"/>
      <c r="E883" s="28"/>
      <c r="F883" s="28"/>
      <c r="G883" s="28"/>
      <c r="H883" s="28"/>
      <c r="I883" s="29"/>
      <c r="J883" s="29"/>
      <c r="K883" s="29"/>
      <c r="L883" s="17"/>
      <c r="N883" s="11">
        <v>4.0066777963273644E-3</v>
      </c>
      <c r="O883" s="17">
        <v>1.5420981539846966E-2</v>
      </c>
    </row>
    <row r="884" spans="3:17" x14ac:dyDescent="0.25">
      <c r="C884" s="10"/>
      <c r="D884" s="28"/>
      <c r="E884" s="28"/>
      <c r="F884" s="28"/>
      <c r="G884" s="28"/>
      <c r="H884" s="28"/>
      <c r="I884" s="29"/>
      <c r="J884" s="29"/>
      <c r="K884" s="29"/>
      <c r="L884" s="17"/>
      <c r="N884" s="11">
        <v>2.9653031814654502E-3</v>
      </c>
      <c r="O884" s="17">
        <v>1.3058265336113969E-2</v>
      </c>
    </row>
    <row r="885" spans="3:17" x14ac:dyDescent="0.25">
      <c r="C885" s="10"/>
      <c r="D885" s="28"/>
      <c r="E885" s="28"/>
      <c r="F885" s="28"/>
      <c r="G885" s="28"/>
      <c r="H885" s="28"/>
      <c r="I885" s="29"/>
      <c r="J885" s="29"/>
      <c r="K885" s="29"/>
      <c r="L885" s="17"/>
      <c r="N885" s="11">
        <v>-1.0499848028516429E-3</v>
      </c>
      <c r="O885" s="17">
        <v>1.349817080862865E-2</v>
      </c>
    </row>
    <row r="886" spans="3:17" x14ac:dyDescent="0.25">
      <c r="C886" s="10"/>
      <c r="D886" s="28"/>
      <c r="E886" s="28"/>
      <c r="F886" s="28"/>
      <c r="G886" s="28"/>
      <c r="H886" s="28"/>
      <c r="I886" s="29"/>
      <c r="J886" s="29"/>
      <c r="K886" s="29"/>
      <c r="L886" s="17"/>
      <c r="N886" s="11">
        <v>-5.9331175836030486E-3</v>
      </c>
      <c r="O886" s="17">
        <v>1.3036982748900626E-2</v>
      </c>
    </row>
    <row r="887" spans="3:17" x14ac:dyDescent="0.25">
      <c r="C887" s="10"/>
      <c r="D887" s="28"/>
      <c r="E887" s="28"/>
      <c r="F887" s="28"/>
      <c r="G887" s="28"/>
      <c r="H887" s="28"/>
      <c r="I887" s="29"/>
      <c r="J887" s="29"/>
      <c r="K887" s="29"/>
      <c r="L887" s="17"/>
      <c r="N887" s="11">
        <v>3.0607843955646297E-3</v>
      </c>
      <c r="O887" s="17">
        <v>1.2058171200763563E-2</v>
      </c>
    </row>
    <row r="888" spans="3:17" x14ac:dyDescent="0.25">
      <c r="C888" s="10"/>
      <c r="D888" s="28"/>
      <c r="E888" s="28"/>
      <c r="F888" s="28"/>
      <c r="G888" s="28"/>
      <c r="H888" s="28"/>
      <c r="I888" s="29"/>
      <c r="J888" s="29"/>
      <c r="K888" s="29"/>
      <c r="L888" s="17"/>
      <c r="N888" s="11">
        <v>4.0223587666616684E-3</v>
      </c>
      <c r="O888" s="17">
        <v>1.1726393470117943E-2</v>
      </c>
    </row>
    <row r="889" spans="3:17" x14ac:dyDescent="0.25">
      <c r="C889" s="10"/>
      <c r="D889" s="28"/>
      <c r="E889" s="28"/>
      <c r="F889" s="28"/>
      <c r="G889" s="28"/>
      <c r="H889" s="28"/>
      <c r="I889" s="29"/>
      <c r="J889" s="29"/>
      <c r="K889" s="29"/>
      <c r="L889" s="17"/>
      <c r="N889" s="11">
        <v>-7.8743420779977288E-4</v>
      </c>
      <c r="O889" s="17">
        <v>1.1127575698269245E-2</v>
      </c>
    </row>
    <row r="890" spans="3:17" x14ac:dyDescent="0.25">
      <c r="C890" s="10"/>
      <c r="D890" s="28"/>
      <c r="E890" s="28"/>
      <c r="F890" s="28"/>
      <c r="G890" s="28"/>
      <c r="H890" s="28"/>
      <c r="I890" s="29"/>
      <c r="J890" s="29"/>
      <c r="K890" s="29"/>
      <c r="L890" s="17"/>
      <c r="N890" s="11">
        <v>1.4516798009125394E-3</v>
      </c>
      <c r="O890" s="17">
        <v>1.1803324486660131E-2</v>
      </c>
    </row>
    <row r="891" spans="3:17" x14ac:dyDescent="0.25">
      <c r="C891" s="10"/>
      <c r="D891" s="28"/>
      <c r="E891" s="28"/>
      <c r="F891" s="28"/>
      <c r="G891" s="28"/>
      <c r="H891" s="28"/>
      <c r="I891" s="29"/>
      <c r="J891" s="29"/>
      <c r="K891" s="29"/>
      <c r="L891" s="17"/>
      <c r="N891" s="11">
        <v>2.4849865396561416E-3</v>
      </c>
      <c r="O891" s="17">
        <v>1.1238302139037265E-2</v>
      </c>
      <c r="Q891" s="17"/>
    </row>
    <row r="892" spans="3:17" x14ac:dyDescent="0.25">
      <c r="C892" s="10"/>
      <c r="D892" s="28"/>
      <c r="E892" s="28"/>
      <c r="F892" s="28"/>
      <c r="G892" s="28"/>
      <c r="H892" s="28"/>
      <c r="I892" s="29"/>
      <c r="J892" s="29"/>
      <c r="K892" s="29"/>
      <c r="L892" s="17"/>
      <c r="N892" s="11">
        <v>-9.3506851201540717E-3</v>
      </c>
      <c r="O892" s="17">
        <v>7.9728726161951962E-3</v>
      </c>
    </row>
    <row r="893" spans="3:17" x14ac:dyDescent="0.25">
      <c r="C893" s="10"/>
      <c r="D893" s="28"/>
      <c r="E893" s="28"/>
      <c r="F893" s="28"/>
      <c r="G893" s="28"/>
      <c r="H893" s="28"/>
      <c r="I893" s="29"/>
      <c r="J893" s="29"/>
      <c r="K893" s="29"/>
      <c r="L893" s="17"/>
      <c r="N893" s="11">
        <v>3.0999777580071031E-3</v>
      </c>
      <c r="O893" s="17">
        <v>9.3720712277413545E-3</v>
      </c>
    </row>
    <row r="894" spans="3:17" x14ac:dyDescent="0.25">
      <c r="C894" s="10"/>
      <c r="D894" s="28"/>
      <c r="E894" s="28"/>
      <c r="F894" s="28"/>
      <c r="G894" s="28"/>
      <c r="H894" s="28"/>
      <c r="I894" s="29"/>
      <c r="J894" s="29"/>
      <c r="K894" s="29"/>
      <c r="L894" s="17"/>
      <c r="N894" s="11">
        <v>2.4806330464666616E-3</v>
      </c>
      <c r="O894" s="17">
        <v>6.3717306622147803E-3</v>
      </c>
    </row>
    <row r="895" spans="3:17" x14ac:dyDescent="0.25">
      <c r="C895" s="10"/>
      <c r="D895" s="28"/>
      <c r="E895" s="28"/>
      <c r="F895" s="28"/>
      <c r="G895" s="28"/>
      <c r="H895" s="28"/>
      <c r="I895" s="29"/>
      <c r="J895" s="29"/>
      <c r="K895" s="29"/>
      <c r="L895" s="17"/>
      <c r="N895" s="11">
        <v>3.2486383366971639E-3</v>
      </c>
      <c r="O895" s="17">
        <v>5.6119055537078326E-3</v>
      </c>
    </row>
    <row r="896" spans="3:17" x14ac:dyDescent="0.25">
      <c r="C896" s="10"/>
      <c r="D896" s="28"/>
      <c r="E896" s="28"/>
      <c r="F896" s="28"/>
      <c r="G896" s="28"/>
      <c r="H896" s="28"/>
      <c r="I896" s="29"/>
      <c r="J896" s="29"/>
      <c r="K896" s="29"/>
      <c r="L896" s="17"/>
      <c r="N896" s="11">
        <v>2.7282873796040884E-3</v>
      </c>
      <c r="O896" s="17">
        <v>5.3742643198584697E-3</v>
      </c>
    </row>
    <row r="897" spans="3:17" x14ac:dyDescent="0.25">
      <c r="C897" s="10"/>
      <c r="D897" s="28"/>
      <c r="E897" s="28"/>
      <c r="F897" s="28"/>
      <c r="G897" s="28"/>
      <c r="H897" s="28"/>
      <c r="I897" s="29"/>
      <c r="J897" s="29"/>
      <c r="K897" s="29"/>
      <c r="L897" s="17"/>
      <c r="N897" s="11">
        <v>1.4428824669168209E-3</v>
      </c>
      <c r="O897" s="17">
        <v>7.8831632229691504E-3</v>
      </c>
    </row>
    <row r="898" spans="3:17" x14ac:dyDescent="0.25">
      <c r="C898" s="10"/>
      <c r="D898" s="28"/>
      <c r="E898" s="28"/>
      <c r="F898" s="28"/>
      <c r="G898" s="28"/>
      <c r="H898" s="28"/>
      <c r="I898" s="29"/>
      <c r="J898" s="29"/>
      <c r="K898" s="29"/>
      <c r="L898" s="17"/>
      <c r="N898" s="11">
        <v>-5.0496734178606013E-3</v>
      </c>
      <c r="O898" s="17">
        <v>8.7788861527331452E-3</v>
      </c>
    </row>
    <row r="899" spans="3:17" x14ac:dyDescent="0.25">
      <c r="C899" s="10"/>
      <c r="D899" s="28"/>
      <c r="E899" s="28"/>
      <c r="F899" s="28"/>
      <c r="G899" s="28"/>
      <c r="H899" s="28"/>
      <c r="I899" s="29"/>
      <c r="J899" s="29"/>
      <c r="K899" s="29"/>
      <c r="L899" s="17"/>
      <c r="N899" s="11">
        <v>2.4824846913444978E-4</v>
      </c>
      <c r="O899" s="17">
        <v>5.9503169341304368E-3</v>
      </c>
    </row>
    <row r="900" spans="3:17" x14ac:dyDescent="0.25">
      <c r="C900" s="10"/>
      <c r="D900" s="28"/>
      <c r="E900" s="28"/>
      <c r="F900" s="28"/>
      <c r="G900" s="28"/>
      <c r="H900" s="28"/>
      <c r="I900" s="29"/>
      <c r="J900" s="29"/>
      <c r="K900" s="29"/>
      <c r="L900" s="17"/>
      <c r="N900" s="11">
        <v>7.6800044122108235E-3</v>
      </c>
      <c r="O900" s="17">
        <v>9.6149861162915708E-3</v>
      </c>
    </row>
    <row r="901" spans="3:17" x14ac:dyDescent="0.25">
      <c r="C901" s="10"/>
      <c r="D901" s="28"/>
      <c r="E901" s="28"/>
      <c r="F901" s="28"/>
      <c r="G901" s="28"/>
      <c r="H901" s="28"/>
      <c r="I901" s="29"/>
      <c r="J901" s="29"/>
      <c r="K901" s="29"/>
      <c r="L901" s="17"/>
      <c r="N901" s="11">
        <v>-4.5154139813638261E-4</v>
      </c>
      <c r="O901" s="17">
        <v>9.9543757776855927E-3</v>
      </c>
    </row>
    <row r="902" spans="3:17" x14ac:dyDescent="0.25">
      <c r="C902" s="10"/>
      <c r="D902" s="28"/>
      <c r="E902" s="28"/>
      <c r="F902" s="28"/>
      <c r="G902" s="28"/>
      <c r="H902" s="28"/>
      <c r="I902" s="29"/>
      <c r="J902" s="29"/>
      <c r="K902" s="29"/>
      <c r="L902" s="17"/>
      <c r="N902" s="11">
        <v>2.1218343600273941E-3</v>
      </c>
      <c r="O902" s="17">
        <v>1.0630220197418321E-2</v>
      </c>
    </row>
    <row r="903" spans="3:17" x14ac:dyDescent="0.25">
      <c r="C903" s="10"/>
      <c r="D903" s="28"/>
      <c r="E903" s="28"/>
      <c r="F903" s="28"/>
      <c r="G903" s="28"/>
      <c r="H903" s="28"/>
      <c r="I903" s="29"/>
      <c r="J903" s="29"/>
      <c r="K903" s="29"/>
      <c r="L903" s="17"/>
      <c r="N903" s="11">
        <v>-6.8301345536444952E-5</v>
      </c>
      <c r="O903" s="17">
        <v>8.0561867382773263E-3</v>
      </c>
      <c r="Q903" s="17"/>
    </row>
    <row r="904" spans="3:17" x14ac:dyDescent="0.25">
      <c r="C904" s="10"/>
      <c r="D904" s="28"/>
      <c r="E904" s="28"/>
      <c r="F904" s="28"/>
      <c r="G904" s="28"/>
      <c r="H904" s="28"/>
      <c r="I904" s="29"/>
      <c r="J904" s="29"/>
      <c r="K904" s="29"/>
      <c r="L904" s="17"/>
      <c r="N904" s="11">
        <v>-8.8387978142077262E-3</v>
      </c>
      <c r="O904" s="17">
        <v>8.5770685053379418E-3</v>
      </c>
    </row>
    <row r="905" spans="3:17" x14ac:dyDescent="0.25">
      <c r="C905" s="10"/>
      <c r="D905" s="28"/>
      <c r="E905" s="28"/>
      <c r="F905" s="28"/>
      <c r="G905" s="28"/>
      <c r="H905" s="28"/>
      <c r="I905" s="29"/>
      <c r="J905" s="29"/>
      <c r="K905" s="29"/>
      <c r="L905" s="17"/>
      <c r="N905" s="11">
        <v>2.7014734056482565E-3</v>
      </c>
      <c r="O905" s="17">
        <v>8.176388253717335E-3</v>
      </c>
    </row>
    <row r="906" spans="3:17" x14ac:dyDescent="0.25">
      <c r="C906" s="10"/>
      <c r="D906" s="28"/>
      <c r="E906" s="28"/>
      <c r="F906" s="28"/>
      <c r="G906" s="28"/>
      <c r="H906" s="28"/>
      <c r="I906" s="29"/>
      <c r="J906" s="29"/>
      <c r="K906" s="29"/>
      <c r="L906" s="17"/>
      <c r="N906" s="11">
        <v>3.3814897799283746E-3</v>
      </c>
      <c r="O906" s="17">
        <v>9.0823633498301141E-3</v>
      </c>
    </row>
    <row r="907" spans="3:17" x14ac:dyDescent="0.25">
      <c r="C907" s="10"/>
      <c r="D907" s="28"/>
      <c r="E907" s="28"/>
      <c r="F907" s="28"/>
      <c r="G907" s="28"/>
      <c r="H907" s="28"/>
      <c r="I907" s="29"/>
      <c r="J907" s="29"/>
      <c r="K907" s="29"/>
      <c r="L907" s="17"/>
      <c r="N907" s="11">
        <v>5.8223165970271544E-3</v>
      </c>
      <c r="O907" s="17">
        <v>1.1671007123861607E-2</v>
      </c>
    </row>
    <row r="908" spans="3:17" x14ac:dyDescent="0.25">
      <c r="C908" s="10"/>
      <c r="D908" s="28"/>
      <c r="E908" s="28"/>
      <c r="F908" s="28"/>
      <c r="G908" s="28"/>
      <c r="H908" s="28"/>
      <c r="I908" s="29"/>
      <c r="J908" s="29"/>
      <c r="K908" s="29"/>
      <c r="L908" s="17"/>
      <c r="N908" s="11">
        <v>7.6273494960501535E-3</v>
      </c>
      <c r="O908" s="17">
        <v>1.6613760976213095E-2</v>
      </c>
    </row>
    <row r="909" spans="3:17" x14ac:dyDescent="0.25">
      <c r="C909" s="10"/>
      <c r="D909" s="28"/>
      <c r="E909" s="28"/>
      <c r="F909" s="28"/>
      <c r="G909" s="28"/>
      <c r="H909" s="28"/>
      <c r="I909" s="29"/>
      <c r="J909" s="29"/>
      <c r="K909" s="29"/>
      <c r="L909" s="17"/>
      <c r="N909" s="11">
        <v>1.9735063530684077E-3</v>
      </c>
      <c r="O909" s="17">
        <v>1.7152423294363027E-2</v>
      </c>
    </row>
    <row r="910" spans="3:17" x14ac:dyDescent="0.25">
      <c r="C910" s="10"/>
      <c r="D910" s="28"/>
      <c r="E910" s="28"/>
      <c r="F910" s="28"/>
      <c r="G910" s="28"/>
      <c r="H910" s="28"/>
      <c r="I910" s="29"/>
      <c r="J910" s="29"/>
      <c r="K910" s="29"/>
      <c r="L910" s="17"/>
      <c r="N910" s="11">
        <v>-7.6491379542941379E-3</v>
      </c>
      <c r="O910" s="17">
        <v>1.4494952281127627E-2</v>
      </c>
    </row>
    <row r="911" spans="3:17" x14ac:dyDescent="0.25">
      <c r="C911" s="10"/>
      <c r="D911" s="28"/>
      <c r="E911" s="28"/>
      <c r="F911" s="28"/>
      <c r="G911" s="28"/>
      <c r="H911" s="28"/>
      <c r="I911" s="29"/>
      <c r="J911" s="29"/>
      <c r="K911" s="29"/>
      <c r="L911" s="17"/>
      <c r="N911" s="11">
        <v>3.983197161462314E-3</v>
      </c>
      <c r="O911" s="17">
        <v>1.8283098475029749E-2</v>
      </c>
    </row>
    <row r="912" spans="3:17" x14ac:dyDescent="0.25">
      <c r="C912" s="10"/>
      <c r="D912" s="28"/>
      <c r="E912" s="28"/>
      <c r="F912" s="28"/>
      <c r="G912" s="28"/>
      <c r="H912" s="28"/>
      <c r="I912" s="29"/>
      <c r="J912" s="29"/>
      <c r="K912" s="29"/>
      <c r="L912" s="17"/>
      <c r="N912" s="11">
        <v>2.7352001299896845E-3</v>
      </c>
      <c r="O912" s="17">
        <v>1.3286263563345835E-2</v>
      </c>
    </row>
    <row r="913" spans="3:17" x14ac:dyDescent="0.25">
      <c r="C913" s="10"/>
      <c r="D913" s="28"/>
      <c r="E913" s="28"/>
      <c r="F913" s="28"/>
      <c r="G913" s="28"/>
      <c r="H913" s="28"/>
      <c r="I913" s="29"/>
      <c r="J913" s="29"/>
      <c r="K913" s="29"/>
      <c r="L913" s="17"/>
      <c r="N913" s="11">
        <v>-1.6339427984983269E-3</v>
      </c>
      <c r="O913" s="17">
        <v>1.2087611225188361E-2</v>
      </c>
    </row>
    <row r="914" spans="3:17" x14ac:dyDescent="0.25">
      <c r="C914" s="10"/>
      <c r="D914" s="28"/>
      <c r="E914" s="28"/>
      <c r="F914" s="28"/>
      <c r="G914" s="28"/>
      <c r="H914" s="28"/>
      <c r="I914" s="29"/>
      <c r="J914" s="29"/>
      <c r="K914" s="29"/>
      <c r="L914" s="17"/>
      <c r="N914" s="11">
        <v>-1.9612351723859471E-3</v>
      </c>
      <c r="O914" s="17">
        <v>7.9639368895567022E-3</v>
      </c>
    </row>
    <row r="915" spans="3:17" x14ac:dyDescent="0.25">
      <c r="C915" s="10"/>
      <c r="D915" s="28"/>
      <c r="E915" s="28"/>
      <c r="F915" s="28"/>
      <c r="G915" s="28"/>
      <c r="H915" s="28"/>
      <c r="I915" s="29"/>
      <c r="J915" s="29"/>
      <c r="K915" s="29"/>
      <c r="L915" s="17"/>
      <c r="N915" s="11">
        <v>2.534287418008316E-3</v>
      </c>
      <c r="O915" s="17">
        <v>1.0587431693988954E-2</v>
      </c>
      <c r="Q915" s="17"/>
    </row>
    <row r="916" spans="3:17" x14ac:dyDescent="0.25">
      <c r="C916" s="10"/>
      <c r="D916" s="28"/>
      <c r="E916" s="28"/>
      <c r="F916" s="28"/>
      <c r="G916" s="28"/>
      <c r="H916" s="28"/>
      <c r="I916" s="29"/>
      <c r="J916" s="29"/>
      <c r="K916" s="29"/>
      <c r="L916" s="17"/>
      <c r="N916" s="11">
        <v>-3.2308212233861456E-3</v>
      </c>
      <c r="O916" s="17">
        <v>1.6305321626948671E-2</v>
      </c>
    </row>
    <row r="917" spans="3:17" x14ac:dyDescent="0.25">
      <c r="C917" s="10"/>
      <c r="D917" s="28"/>
      <c r="E917" s="28"/>
      <c r="F917" s="28"/>
      <c r="G917" s="28"/>
      <c r="H917" s="28"/>
      <c r="I917" s="29"/>
      <c r="J917" s="29"/>
      <c r="K917" s="29"/>
      <c r="L917" s="17"/>
      <c r="N917" s="11">
        <v>1.19344689161324E-3</v>
      </c>
      <c r="O917" s="17">
        <v>1.477683542041819E-2</v>
      </c>
    </row>
    <row r="918" spans="3:17" x14ac:dyDescent="0.25">
      <c r="C918" s="10"/>
      <c r="D918" s="28"/>
      <c r="E918" s="28"/>
      <c r="F918" s="28"/>
      <c r="G918" s="28"/>
      <c r="H918" s="28"/>
      <c r="I918" s="29"/>
      <c r="J918" s="29"/>
      <c r="K918" s="29"/>
      <c r="L918" s="17"/>
      <c r="N918" s="11">
        <v>3.9553532726484828E-3</v>
      </c>
      <c r="O918" s="17">
        <v>1.535721624768813E-2</v>
      </c>
    </row>
    <row r="919" spans="3:17" x14ac:dyDescent="0.25">
      <c r="C919" s="10"/>
      <c r="D919" s="28"/>
      <c r="E919" s="28"/>
      <c r="F919" s="28"/>
      <c r="G919" s="28"/>
      <c r="H919" s="28"/>
      <c r="I919" s="29"/>
      <c r="J919" s="29"/>
      <c r="K919" s="29"/>
      <c r="L919" s="17"/>
      <c r="N919" s="11">
        <v>4.1826326299314893E-3</v>
      </c>
      <c r="O919" s="17">
        <v>1.3701988558975758E-2</v>
      </c>
    </row>
    <row r="920" spans="3:17" x14ac:dyDescent="0.25">
      <c r="C920" s="10"/>
      <c r="D920" s="28"/>
      <c r="E920" s="28"/>
      <c r="F920" s="28"/>
      <c r="G920" s="28"/>
      <c r="H920" s="28"/>
      <c r="I920" s="29"/>
      <c r="J920" s="29"/>
      <c r="K920" s="29"/>
      <c r="L920" s="17"/>
      <c r="N920" s="11">
        <v>2.2304033536666864E-3</v>
      </c>
      <c r="O920" s="17">
        <v>8.272506082724989E-3</v>
      </c>
    </row>
    <row r="921" spans="3:17" x14ac:dyDescent="0.25">
      <c r="C921" s="10"/>
      <c r="D921" s="28"/>
      <c r="E921" s="28"/>
      <c r="F921" s="28"/>
      <c r="G921" s="28"/>
      <c r="H921" s="28"/>
      <c r="I921" s="29"/>
      <c r="J921" s="29"/>
      <c r="K921" s="29"/>
      <c r="L921" s="17"/>
      <c r="N921" s="11">
        <v>-1.2065637065637523E-4</v>
      </c>
      <c r="O921" s="17">
        <v>6.1651782100746516E-3</v>
      </c>
    </row>
    <row r="922" spans="3:17" x14ac:dyDescent="0.25">
      <c r="C922" s="10"/>
      <c r="D922" s="28"/>
      <c r="E922" s="28"/>
      <c r="F922" s="28"/>
      <c r="G922" s="28"/>
      <c r="H922" s="28"/>
      <c r="I922" s="29"/>
      <c r="J922" s="29"/>
      <c r="K922" s="29"/>
      <c r="L922" s="17"/>
      <c r="N922" s="11">
        <v>-2.8290629231862291E-3</v>
      </c>
      <c r="O922" s="17">
        <v>1.1052352533340616E-2</v>
      </c>
    </row>
    <row r="923" spans="3:17" x14ac:dyDescent="0.25">
      <c r="C923" s="10"/>
      <c r="D923" s="28"/>
      <c r="E923" s="28"/>
      <c r="F923" s="28"/>
      <c r="G923" s="28"/>
      <c r="H923" s="28"/>
      <c r="I923" s="29"/>
      <c r="J923" s="29"/>
      <c r="K923" s="29"/>
      <c r="L923" s="17"/>
      <c r="N923" s="11">
        <v>2.8774269886516247E-3</v>
      </c>
      <c r="O923" s="17">
        <v>9.938796511942731E-3</v>
      </c>
    </row>
    <row r="924" spans="3:17" x14ac:dyDescent="0.25">
      <c r="C924" s="10"/>
      <c r="D924" s="28"/>
      <c r="E924" s="28"/>
      <c r="F924" s="28"/>
      <c r="G924" s="28"/>
      <c r="H924" s="28"/>
      <c r="I924" s="29"/>
      <c r="J924" s="29"/>
      <c r="K924" s="29"/>
      <c r="L924" s="17"/>
      <c r="N924" s="11">
        <v>2.7216903976617995E-3</v>
      </c>
      <c r="O924" s="17">
        <v>9.9251897264158503E-3</v>
      </c>
    </row>
    <row r="925" spans="3:17" x14ac:dyDescent="0.25">
      <c r="C925" s="10"/>
      <c r="D925" s="28"/>
      <c r="E925" s="28"/>
      <c r="F925" s="28"/>
      <c r="G925" s="28"/>
      <c r="H925" s="28"/>
      <c r="I925" s="29"/>
      <c r="J925" s="29"/>
      <c r="K925" s="29"/>
      <c r="L925" s="17"/>
      <c r="N925" s="11">
        <v>2.0724972923825847E-3</v>
      </c>
      <c r="O925" s="17">
        <v>1.3674543167462373E-2</v>
      </c>
    </row>
    <row r="926" spans="3:17" x14ac:dyDescent="0.25">
      <c r="C926" s="10"/>
      <c r="D926" s="28"/>
      <c r="E926" s="28"/>
      <c r="F926" s="28"/>
      <c r="G926" s="28"/>
      <c r="H926" s="28"/>
      <c r="I926" s="29"/>
      <c r="J926" s="29"/>
      <c r="K926" s="29"/>
      <c r="L926" s="17"/>
      <c r="N926" s="11">
        <v>-2.1349274124686889E-4</v>
      </c>
      <c r="O926" s="17">
        <v>1.5449666612457318E-2</v>
      </c>
    </row>
    <row r="927" spans="3:17" x14ac:dyDescent="0.25">
      <c r="C927" s="10"/>
      <c r="D927" s="28"/>
      <c r="E927" s="28"/>
      <c r="F927" s="28"/>
      <c r="G927" s="28"/>
      <c r="H927" s="28"/>
      <c r="I927" s="29"/>
      <c r="J927" s="29"/>
      <c r="K927" s="29"/>
      <c r="L927" s="17"/>
      <c r="N927" s="11">
        <v>3.6835361947469072E-3</v>
      </c>
      <c r="O927" s="17">
        <v>1.6613720851639056E-2</v>
      </c>
      <c r="Q927" s="17"/>
    </row>
    <row r="928" spans="3:17" x14ac:dyDescent="0.25">
      <c r="C928" s="10"/>
      <c r="D928" s="28"/>
      <c r="E928" s="28"/>
      <c r="F928" s="28"/>
      <c r="G928" s="28"/>
      <c r="H928" s="28"/>
      <c r="I928" s="29"/>
      <c r="J928" s="29"/>
      <c r="K928" s="29"/>
      <c r="L928" s="17"/>
      <c r="N928" s="11">
        <v>-6.422530716451119E-3</v>
      </c>
      <c r="O928" s="17">
        <v>1.3358468048171849E-2</v>
      </c>
    </row>
    <row r="929" spans="3:17" x14ac:dyDescent="0.25">
      <c r="C929" s="10"/>
      <c r="D929" s="28"/>
      <c r="E929" s="28"/>
      <c r="F929" s="28"/>
      <c r="G929" s="28"/>
      <c r="H929" s="28"/>
      <c r="I929" s="29"/>
      <c r="J929" s="29"/>
      <c r="K929" s="29"/>
      <c r="L929" s="17"/>
      <c r="N929" s="11">
        <v>3.5866757671872791E-3</v>
      </c>
      <c r="O929" s="17">
        <v>1.5780775899436581E-2</v>
      </c>
    </row>
    <row r="930" spans="3:17" x14ac:dyDescent="0.25">
      <c r="C930" s="10"/>
      <c r="D930" s="28"/>
      <c r="E930" s="28"/>
      <c r="F930" s="28"/>
      <c r="G930" s="28"/>
      <c r="H930" s="28"/>
      <c r="I930" s="29"/>
      <c r="J930" s="29"/>
      <c r="K930" s="29"/>
      <c r="L930" s="17"/>
      <c r="N930" s="11">
        <v>3.5471869207482579E-3</v>
      </c>
      <c r="O930" s="17">
        <v>1.5367801824167464E-2</v>
      </c>
    </row>
    <row r="931" spans="3:17" x14ac:dyDescent="0.25">
      <c r="C931" s="10"/>
      <c r="D931" s="28"/>
      <c r="E931" s="28"/>
      <c r="F931" s="28"/>
      <c r="G931" s="28"/>
      <c r="H931" s="28"/>
      <c r="I931" s="29"/>
      <c r="J931" s="29"/>
      <c r="K931" s="29"/>
      <c r="L931" s="17"/>
      <c r="N931" s="11">
        <v>3.2821739419307675E-3</v>
      </c>
      <c r="O931" s="17">
        <v>1.4457313304490278E-2</v>
      </c>
    </row>
    <row r="932" spans="3:17" x14ac:dyDescent="0.25">
      <c r="C932" s="10"/>
      <c r="D932" s="28"/>
      <c r="E932" s="28"/>
      <c r="F932" s="28"/>
      <c r="G932" s="28"/>
      <c r="H932" s="28"/>
      <c r="I932" s="29"/>
      <c r="J932" s="29"/>
      <c r="K932" s="29"/>
      <c r="L932" s="17"/>
      <c r="N932" s="11">
        <v>3.4436173876202563E-4</v>
      </c>
      <c r="O932" s="17">
        <v>1.2548262548262643E-2</v>
      </c>
    </row>
    <row r="933" spans="3:17" x14ac:dyDescent="0.25">
      <c r="C933" s="10"/>
      <c r="D933" s="28"/>
      <c r="E933" s="28"/>
      <c r="F933" s="28"/>
      <c r="G933" s="28"/>
      <c r="H933" s="28"/>
      <c r="I933" s="29"/>
      <c r="J933" s="29"/>
      <c r="K933" s="29"/>
      <c r="L933" s="17"/>
      <c r="N933" s="11">
        <v>-1.5888147442008863E-3</v>
      </c>
      <c r="O933" s="17">
        <v>1.1061501950846746E-2</v>
      </c>
    </row>
    <row r="934" spans="3:17" x14ac:dyDescent="0.25">
      <c r="C934" s="10"/>
      <c r="D934" s="28"/>
      <c r="E934" s="28"/>
      <c r="F934" s="28"/>
      <c r="G934" s="28"/>
      <c r="H934" s="28"/>
      <c r="I934" s="29"/>
      <c r="J934" s="29"/>
      <c r="K934" s="29"/>
      <c r="L934" s="17"/>
      <c r="N934" s="11">
        <v>-8.2219393167830485E-4</v>
      </c>
      <c r="O934" s="17">
        <v>1.3096326574517342E-2</v>
      </c>
    </row>
    <row r="935" spans="3:17" x14ac:dyDescent="0.25">
      <c r="C935" s="10"/>
      <c r="D935" s="28"/>
      <c r="E935" s="28"/>
      <c r="F935" s="28"/>
      <c r="G935" s="28"/>
      <c r="H935" s="28"/>
      <c r="I935" s="29"/>
      <c r="J935" s="29"/>
      <c r="K935" s="29"/>
      <c r="L935" s="17"/>
      <c r="N935" s="11">
        <v>3.6763729992302313E-3</v>
      </c>
      <c r="O935" s="17">
        <v>1.390341350923774E-2</v>
      </c>
    </row>
    <row r="936" spans="3:17" x14ac:dyDescent="0.25">
      <c r="C936" s="10"/>
      <c r="D936" s="28"/>
      <c r="E936" s="28"/>
      <c r="F936" s="28"/>
      <c r="G936" s="28"/>
      <c r="H936" s="28"/>
      <c r="I936" s="29"/>
      <c r="J936" s="29"/>
      <c r="K936" s="29"/>
      <c r="L936" s="17"/>
      <c r="N936" s="11">
        <v>3.107520198881285E-3</v>
      </c>
      <c r="O936" s="17">
        <v>1.4293545842303048E-2</v>
      </c>
    </row>
    <row r="937" spans="3:17" x14ac:dyDescent="0.25">
      <c r="C937" s="10"/>
      <c r="D937" s="28"/>
      <c r="E937" s="28"/>
      <c r="F937" s="28"/>
      <c r="G937" s="28"/>
      <c r="H937" s="28"/>
      <c r="I937" s="29"/>
      <c r="J937" s="29"/>
      <c r="K937" s="29"/>
      <c r="L937" s="17"/>
      <c r="N937" s="11">
        <v>1.3314350496981082E-3</v>
      </c>
      <c r="O937" s="17">
        <v>1.3543445772843731E-2</v>
      </c>
    </row>
    <row r="938" spans="3:17" x14ac:dyDescent="0.25">
      <c r="C938" s="10"/>
      <c r="D938" s="28"/>
      <c r="E938" s="28"/>
      <c r="F938" s="28"/>
      <c r="G938" s="28"/>
      <c r="H938" s="28"/>
      <c r="I938" s="29"/>
      <c r="J938" s="29"/>
      <c r="K938" s="29"/>
      <c r="L938" s="17"/>
      <c r="N938" s="11">
        <v>-4.3444489790546545E-4</v>
      </c>
      <c r="O938" s="17">
        <v>1.331945334187493E-2</v>
      </c>
    </row>
    <row r="939" spans="3:17" x14ac:dyDescent="0.25">
      <c r="C939" s="10"/>
      <c r="D939" s="28"/>
      <c r="E939" s="28"/>
      <c r="F939" s="28"/>
      <c r="G939" s="28"/>
      <c r="H939" s="28"/>
      <c r="I939" s="29"/>
      <c r="J939" s="29"/>
      <c r="K939" s="29"/>
      <c r="L939" s="17"/>
      <c r="N939" s="11">
        <v>3.0687774938756695E-3</v>
      </c>
      <c r="O939" s="17">
        <v>1.2698792617414134E-2</v>
      </c>
      <c r="Q939" s="17"/>
    </row>
    <row r="940" spans="3:17" x14ac:dyDescent="0.25">
      <c r="C940" s="10"/>
      <c r="D940" s="28"/>
      <c r="E940" s="28"/>
      <c r="F940" s="28"/>
      <c r="G940" s="28"/>
      <c r="H940" s="28"/>
      <c r="I940" s="29"/>
      <c r="J940" s="29"/>
      <c r="K940" s="29"/>
      <c r="L940" s="17"/>
      <c r="N940" s="11">
        <v>-4.8976483409709243E-3</v>
      </c>
      <c r="O940" s="17">
        <v>1.4253021239009083E-2</v>
      </c>
    </row>
    <row r="941" spans="3:17" x14ac:dyDescent="0.25">
      <c r="C941" s="10"/>
      <c r="D941" s="28"/>
      <c r="E941" s="28"/>
      <c r="F941" s="28"/>
      <c r="G941" s="28"/>
      <c r="H941" s="28"/>
      <c r="I941" s="29"/>
      <c r="J941" s="29"/>
      <c r="K941" s="29"/>
      <c r="L941" s="17"/>
      <c r="N941" s="11">
        <v>2.2035732193281289E-3</v>
      </c>
      <c r="O941" s="17">
        <v>1.2855218765418909E-2</v>
      </c>
    </row>
    <row r="942" spans="3:17" x14ac:dyDescent="0.25">
      <c r="C942" s="10"/>
      <c r="D942" s="28"/>
      <c r="E942" s="28"/>
      <c r="F942" s="28"/>
      <c r="G942" s="28"/>
      <c r="H942" s="28"/>
      <c r="I942" s="29"/>
      <c r="J942" s="29"/>
      <c r="K942" s="29"/>
      <c r="L942" s="17"/>
      <c r="N942" s="11">
        <v>1.7774149803166551E-3</v>
      </c>
      <c r="O942" s="17">
        <v>1.1069031958009415E-2</v>
      </c>
    </row>
    <row r="943" spans="3:17" x14ac:dyDescent="0.25">
      <c r="C943" s="10"/>
      <c r="D943" s="28"/>
      <c r="E943" s="28"/>
      <c r="F943" s="28"/>
      <c r="G943" s="28"/>
      <c r="H943" s="28"/>
      <c r="I943" s="29"/>
      <c r="J943" s="29"/>
      <c r="K943" s="29"/>
      <c r="L943" s="17"/>
      <c r="N943" s="11">
        <v>3.5485227631165263E-3</v>
      </c>
      <c r="O943" s="17">
        <v>1.1337448014622246E-2</v>
      </c>
    </row>
    <row r="944" spans="3:17" x14ac:dyDescent="0.25">
      <c r="C944" s="10"/>
      <c r="D944" s="28"/>
      <c r="E944" s="28"/>
      <c r="F944" s="28"/>
      <c r="G944" s="28"/>
      <c r="H944" s="28"/>
      <c r="I944" s="29"/>
      <c r="J944" s="29"/>
      <c r="K944" s="29"/>
      <c r="L944" s="17"/>
      <c r="N944" s="11">
        <v>3.6538411168442909E-3</v>
      </c>
      <c r="O944" s="17">
        <v>1.468329626098923E-2</v>
      </c>
    </row>
    <row r="945" spans="3:17" x14ac:dyDescent="0.25">
      <c r="C945" s="10"/>
      <c r="D945" s="28"/>
      <c r="E945" s="28"/>
      <c r="F945" s="28"/>
      <c r="G945" s="28"/>
      <c r="H945" s="28"/>
      <c r="I945" s="29"/>
      <c r="J945" s="29"/>
      <c r="K945" s="29"/>
      <c r="L945" s="17"/>
      <c r="N945" s="11">
        <v>-4.6974698905230327E-4</v>
      </c>
      <c r="O945" s="17">
        <v>1.5820602588584736E-2</v>
      </c>
    </row>
    <row r="946" spans="3:17" x14ac:dyDescent="0.25">
      <c r="C946" s="10"/>
      <c r="D946" s="28"/>
      <c r="E946" s="28"/>
      <c r="F946" s="28"/>
      <c r="G946" s="28"/>
      <c r="H946" s="28"/>
      <c r="I946" s="29"/>
      <c r="J946" s="29"/>
      <c r="K946" s="29"/>
      <c r="L946" s="17"/>
      <c r="N946" s="11">
        <v>-2.5587133327240894E-3</v>
      </c>
      <c r="O946" s="17">
        <v>1.4055158867093109E-2</v>
      </c>
    </row>
    <row r="947" spans="3:17" x14ac:dyDescent="0.25">
      <c r="C947" s="10"/>
      <c r="D947" s="28"/>
      <c r="E947" s="28"/>
      <c r="F947" s="28"/>
      <c r="G947" s="28"/>
      <c r="H947" s="28"/>
      <c r="I947" s="29"/>
      <c r="J947" s="29"/>
      <c r="K947" s="29"/>
      <c r="L947" s="17"/>
      <c r="N947" s="11">
        <v>2.5783652902297326E-3</v>
      </c>
      <c r="O947" s="17">
        <v>1.2945796913637375E-2</v>
      </c>
    </row>
    <row r="948" spans="3:17" x14ac:dyDescent="0.25">
      <c r="C948" s="10"/>
      <c r="D948" s="28"/>
      <c r="E948" s="28"/>
      <c r="F948" s="28"/>
      <c r="G948" s="28"/>
      <c r="H948" s="28"/>
      <c r="I948" s="29"/>
      <c r="J948" s="29"/>
      <c r="K948" s="29"/>
      <c r="L948" s="17"/>
      <c r="N948" s="11">
        <v>9.921411973576853E-4</v>
      </c>
      <c r="O948" s="17">
        <v>1.0809670700519301E-2</v>
      </c>
    </row>
    <row r="949" spans="3:17" x14ac:dyDescent="0.25">
      <c r="C949" s="10"/>
      <c r="D949" s="28"/>
      <c r="E949" s="28"/>
      <c r="F949" s="28"/>
      <c r="G949" s="28"/>
      <c r="H949" s="28"/>
      <c r="I949" s="29"/>
      <c r="J949" s="29"/>
      <c r="K949" s="29"/>
      <c r="L949" s="17"/>
      <c r="N949" s="11">
        <v>2.6083100759018603E-3</v>
      </c>
      <c r="O949" s="17">
        <v>1.2098632156821403E-2</v>
      </c>
    </row>
    <row r="950" spans="3:17" x14ac:dyDescent="0.25">
      <c r="C950" s="10"/>
      <c r="D950" s="28"/>
      <c r="E950" s="28"/>
      <c r="F950" s="28"/>
      <c r="G950" s="28"/>
      <c r="H950" s="28"/>
      <c r="I950" s="29"/>
      <c r="J950" s="29"/>
      <c r="K950" s="29"/>
      <c r="L950" s="17"/>
      <c r="N950" s="11">
        <v>1.9901662374152006E-3</v>
      </c>
      <c r="O950" s="17">
        <v>1.4553644337908015E-2</v>
      </c>
    </row>
    <row r="951" spans="3:17" x14ac:dyDescent="0.25">
      <c r="C951" s="10"/>
      <c r="D951" s="28"/>
      <c r="E951" s="28"/>
      <c r="F951" s="28"/>
      <c r="G951" s="28"/>
      <c r="H951" s="28"/>
      <c r="I951" s="29"/>
      <c r="J951" s="29"/>
      <c r="K951" s="29"/>
      <c r="L951" s="17"/>
      <c r="N951" s="11">
        <v>5.2186781944931386E-3</v>
      </c>
      <c r="O951" s="17">
        <v>1.6728160821439367E-2</v>
      </c>
      <c r="Q951" s="17"/>
    </row>
    <row r="952" spans="3:17" x14ac:dyDescent="0.25">
      <c r="C952" s="10"/>
      <c r="D952" s="28"/>
      <c r="E952" s="28"/>
      <c r="F952" s="28"/>
      <c r="G952" s="28"/>
      <c r="H952" s="28"/>
      <c r="I952" s="29"/>
      <c r="J952" s="29"/>
      <c r="K952" s="29"/>
      <c r="L952" s="17"/>
      <c r="N952" s="11">
        <v>-5.3982152312322439E-3</v>
      </c>
      <c r="O952" s="17">
        <v>1.621671548834876E-2</v>
      </c>
    </row>
    <row r="953" spans="3:17" x14ac:dyDescent="0.25">
      <c r="C953" s="10"/>
      <c r="D953" s="28"/>
      <c r="E953" s="28"/>
      <c r="F953" s="28"/>
      <c r="G953" s="28"/>
      <c r="H953" s="28"/>
      <c r="I953" s="29"/>
      <c r="J953" s="29"/>
      <c r="K953" s="29"/>
      <c r="L953" s="17"/>
      <c r="N953" s="11">
        <v>2.5060053236382242E-3</v>
      </c>
      <c r="O953" s="17">
        <v>1.6523376298500328E-2</v>
      </c>
    </row>
    <row r="954" spans="3:17" x14ac:dyDescent="0.25">
      <c r="C954" s="10"/>
      <c r="D954" s="28"/>
      <c r="E954" s="28"/>
      <c r="F954" s="28"/>
      <c r="G954" s="28"/>
      <c r="H954" s="28"/>
      <c r="I954" s="29"/>
      <c r="J954" s="29"/>
      <c r="K954" s="29"/>
      <c r="L954" s="17"/>
      <c r="N954" s="11">
        <v>4.3259765827375818E-3</v>
      </c>
      <c r="O954" s="17">
        <v>1.9109452213226893E-2</v>
      </c>
    </row>
    <row r="955" spans="3:17" x14ac:dyDescent="0.25">
      <c r="C955" s="10"/>
      <c r="D955" s="28"/>
      <c r="E955" s="28"/>
      <c r="F955" s="28"/>
      <c r="G955" s="28"/>
      <c r="H955" s="28"/>
      <c r="I955" s="29"/>
      <c r="J955" s="29"/>
      <c r="K955" s="29"/>
      <c r="L955" s="17"/>
      <c r="N955" s="11">
        <v>3.8817673003017968E-3</v>
      </c>
      <c r="O955" s="17">
        <v>1.944786400901018E-2</v>
      </c>
    </row>
    <row r="956" spans="3:17" x14ac:dyDescent="0.25">
      <c r="C956" s="10"/>
      <c r="D956" s="28"/>
      <c r="E956" s="28"/>
      <c r="F956" s="28"/>
      <c r="G956" s="28"/>
      <c r="H956" s="28"/>
      <c r="I956" s="29"/>
      <c r="J956" s="29"/>
      <c r="K956" s="29"/>
      <c r="L956" s="17"/>
      <c r="N956" s="11">
        <v>3.3529026373597583E-3</v>
      </c>
      <c r="O956" s="17">
        <v>1.9142189803880615E-2</v>
      </c>
    </row>
    <row r="957" spans="3:17" x14ac:dyDescent="0.25">
      <c r="C957" s="10"/>
      <c r="D957" s="28"/>
      <c r="E957" s="28"/>
      <c r="F957" s="28"/>
      <c r="G957" s="28"/>
      <c r="H957" s="28"/>
      <c r="I957" s="29"/>
      <c r="J957" s="29"/>
      <c r="K957" s="29"/>
      <c r="L957" s="17"/>
      <c r="N957" s="11">
        <v>4.9933422103863416E-4</v>
      </c>
      <c r="O957" s="17">
        <v>2.0130285505411176E-2</v>
      </c>
    </row>
    <row r="958" spans="3:17" x14ac:dyDescent="0.25">
      <c r="C958" s="10"/>
      <c r="D958" s="28"/>
      <c r="E958" s="28"/>
      <c r="F958" s="28"/>
      <c r="G958" s="28"/>
      <c r="H958" s="28"/>
      <c r="I958" s="29"/>
      <c r="J958" s="29"/>
      <c r="K958" s="29"/>
      <c r="L958" s="17"/>
      <c r="N958" s="11">
        <v>6.3985257796600025E-4</v>
      </c>
      <c r="O958" s="17">
        <v>2.3401609842287764E-2</v>
      </c>
    </row>
    <row r="959" spans="3:17" x14ac:dyDescent="0.25">
      <c r="C959" s="10"/>
      <c r="D959" s="28"/>
      <c r="E959" s="28"/>
      <c r="F959" s="28"/>
      <c r="G959" s="28"/>
      <c r="H959" s="28"/>
      <c r="I959" s="29"/>
      <c r="J959" s="29"/>
      <c r="K959" s="29"/>
      <c r="L959" s="17"/>
      <c r="N959" s="11">
        <v>3.2739503536122188E-3</v>
      </c>
      <c r="O959" s="17">
        <v>2.411164199368155E-2</v>
      </c>
    </row>
    <row r="960" spans="3:17" x14ac:dyDescent="0.25">
      <c r="C960" s="10"/>
      <c r="D960" s="28"/>
      <c r="E960" s="28"/>
      <c r="F960" s="28"/>
      <c r="G960" s="28"/>
      <c r="H960" s="28"/>
      <c r="I960" s="29"/>
      <c r="J960" s="29"/>
      <c r="K960" s="29"/>
      <c r="L960" s="17"/>
      <c r="N960" s="11">
        <v>1.4786676694412888E-3</v>
      </c>
      <c r="O960" s="17">
        <v>2.460940556613371E-2</v>
      </c>
    </row>
    <row r="961" spans="3:17" x14ac:dyDescent="0.25">
      <c r="C961" s="10"/>
      <c r="D961" s="28"/>
      <c r="E961" s="28"/>
      <c r="F961" s="28"/>
      <c r="G961" s="28"/>
      <c r="H961" s="28"/>
      <c r="I961" s="29"/>
      <c r="J961" s="29"/>
      <c r="K961" s="29"/>
      <c r="L961" s="17"/>
      <c r="N961" s="11">
        <v>1.5019410679056732E-3</v>
      </c>
      <c r="O961" s="17">
        <v>2.3478758552511862E-2</v>
      </c>
    </row>
    <row r="962" spans="3:17" x14ac:dyDescent="0.25">
      <c r="C962" s="10"/>
      <c r="D962" s="28"/>
      <c r="E962" s="28"/>
      <c r="F962" s="28"/>
      <c r="G962" s="28"/>
      <c r="H962" s="28"/>
      <c r="I962" s="29"/>
      <c r="J962" s="29"/>
      <c r="K962" s="29"/>
      <c r="L962" s="17"/>
      <c r="N962" s="11">
        <v>-5.083690250759234E-5</v>
      </c>
      <c r="O962" s="17">
        <v>2.1393984240111071E-2</v>
      </c>
    </row>
    <row r="963" spans="3:17" x14ac:dyDescent="0.25">
      <c r="C963" s="10"/>
      <c r="D963" s="28"/>
      <c r="E963" s="28"/>
      <c r="F963" s="28"/>
      <c r="G963" s="28"/>
      <c r="H963" s="28"/>
      <c r="I963" s="29"/>
      <c r="J963" s="29"/>
      <c r="K963" s="29"/>
      <c r="L963" s="17"/>
      <c r="N963" s="11">
        <v>3.037659350017213E-3</v>
      </c>
      <c r="O963" s="17">
        <v>1.917786990043004E-2</v>
      </c>
      <c r="Q963" s="17"/>
    </row>
    <row r="964" spans="3:17" x14ac:dyDescent="0.25">
      <c r="C964" s="10"/>
      <c r="D964" s="28"/>
      <c r="E964" s="28"/>
      <c r="F964" s="28"/>
      <c r="G964" s="28"/>
      <c r="H964" s="28"/>
      <c r="I964" s="29"/>
      <c r="J964" s="29"/>
      <c r="K964" s="29"/>
      <c r="L964" s="17"/>
      <c r="N964" s="11">
        <v>-5.1192376897540555E-3</v>
      </c>
      <c r="O964" s="17">
        <v>1.9463740829708438E-2</v>
      </c>
    </row>
    <row r="965" spans="3:17" x14ac:dyDescent="0.25">
      <c r="C965" s="10"/>
      <c r="D965" s="28"/>
      <c r="E965" s="28"/>
      <c r="F965" s="28"/>
      <c r="G965" s="28"/>
      <c r="H965" s="28"/>
      <c r="I965" s="29"/>
      <c r="J965" s="29"/>
      <c r="K965" s="29"/>
      <c r="L965" s="17"/>
      <c r="N965" s="11">
        <v>3.3751942328756729E-3</v>
      </c>
      <c r="O965" s="17">
        <v>2.0347632369702596E-2</v>
      </c>
    </row>
    <row r="966" spans="3:17" x14ac:dyDescent="0.25">
      <c r="C966" s="10"/>
      <c r="D966" s="28"/>
      <c r="E966" s="28"/>
      <c r="F966" s="28"/>
      <c r="G966" s="28"/>
      <c r="H966" s="28"/>
      <c r="I966" s="29"/>
      <c r="J966" s="29"/>
      <c r="K966" s="29"/>
      <c r="L966" s="17"/>
      <c r="N966" s="11">
        <v>2.1198542758857257E-3</v>
      </c>
      <c r="O966" s="17">
        <v>1.8106316576822837E-2</v>
      </c>
    </row>
    <row r="967" spans="3:17" x14ac:dyDescent="0.25">
      <c r="C967" s="10"/>
      <c r="D967" s="28"/>
      <c r="E967" s="28"/>
      <c r="F967" s="28"/>
      <c r="G967" s="28"/>
      <c r="H967" s="28"/>
      <c r="I967" s="29"/>
      <c r="J967" s="29"/>
      <c r="K967" s="29"/>
      <c r="L967" s="17"/>
      <c r="N967" s="11">
        <v>6.0421047298153657E-3</v>
      </c>
      <c r="O967" s="17">
        <v>2.0297265007772031E-2</v>
      </c>
    </row>
    <row r="968" spans="3:17" x14ac:dyDescent="0.25">
      <c r="C968" s="10"/>
      <c r="D968" s="28"/>
      <c r="E968" s="28"/>
      <c r="F968" s="28"/>
      <c r="G968" s="28"/>
      <c r="H968" s="28"/>
      <c r="I968" s="29"/>
      <c r="J968" s="29"/>
      <c r="K968" s="29"/>
      <c r="L968" s="17"/>
      <c r="N968" s="11">
        <v>5.4266396383918685E-3</v>
      </c>
      <c r="O968" s="17">
        <v>2.2406022738912221E-2</v>
      </c>
    </row>
    <row r="969" spans="3:17" x14ac:dyDescent="0.25">
      <c r="C969" s="10"/>
      <c r="D969" s="28"/>
      <c r="E969" s="28"/>
      <c r="F969" s="28"/>
      <c r="G969" s="28"/>
      <c r="H969" s="28"/>
      <c r="I969" s="29"/>
      <c r="J969" s="29"/>
      <c r="K969" s="29"/>
      <c r="L969" s="17"/>
      <c r="N969" s="11">
        <v>2.9679164475166523E-3</v>
      </c>
      <c r="O969" s="17">
        <v>2.49286564375567E-2</v>
      </c>
    </row>
    <row r="970" spans="3:17" x14ac:dyDescent="0.25">
      <c r="C970" s="10"/>
      <c r="D970" s="28"/>
      <c r="E970" s="28"/>
      <c r="F970" s="28"/>
      <c r="G970" s="28"/>
      <c r="H970" s="28"/>
      <c r="I970" s="29"/>
      <c r="J970" s="29"/>
      <c r="K970" s="29"/>
      <c r="L970" s="17"/>
      <c r="N970" s="11">
        <v>-5.7434668065066332E-4</v>
      </c>
      <c r="O970" s="17">
        <v>2.3684984589413424E-2</v>
      </c>
    </row>
    <row r="971" spans="3:17" x14ac:dyDescent="0.25">
      <c r="C971" s="10"/>
      <c r="D971" s="28"/>
      <c r="E971" s="28"/>
      <c r="F971" s="28"/>
      <c r="G971" s="28"/>
      <c r="H971" s="28"/>
      <c r="I971" s="29"/>
      <c r="J971" s="29"/>
      <c r="K971" s="29"/>
      <c r="L971" s="17"/>
      <c r="N971" s="11">
        <v>4.3600474732963176E-3</v>
      </c>
      <c r="O971" s="17">
        <v>2.4793177733304535E-2</v>
      </c>
    </row>
    <row r="972" spans="3:17" x14ac:dyDescent="0.25">
      <c r="C972" s="10"/>
      <c r="D972" s="28"/>
      <c r="E972" s="28"/>
      <c r="F972" s="28"/>
      <c r="G972" s="28"/>
      <c r="H972" s="28"/>
      <c r="I972" s="29"/>
      <c r="J972" s="29"/>
      <c r="K972" s="29"/>
      <c r="L972" s="17"/>
      <c r="N972" s="11">
        <v>8.209567878198409E-4</v>
      </c>
      <c r="O972" s="17">
        <v>2.4120155285432394E-2</v>
      </c>
    </row>
    <row r="973" spans="3:17" x14ac:dyDescent="0.25">
      <c r="C973" s="10"/>
      <c r="D973" s="28"/>
      <c r="E973" s="28"/>
      <c r="F973" s="28"/>
      <c r="G973" s="28"/>
      <c r="H973" s="28"/>
      <c r="I973" s="29"/>
      <c r="J973" s="29"/>
      <c r="K973" s="29"/>
      <c r="L973" s="17"/>
      <c r="N973" s="11">
        <v>1.578424061645657E-3</v>
      </c>
      <c r="O973" s="17">
        <v>2.4198365593584334E-2</v>
      </c>
    </row>
    <row r="974" spans="3:17" x14ac:dyDescent="0.25">
      <c r="C974" s="10"/>
      <c r="D974" s="28"/>
      <c r="E974" s="28"/>
      <c r="F974" s="28"/>
      <c r="G974" s="28"/>
      <c r="H974" s="28"/>
      <c r="I974" s="29"/>
      <c r="J974" s="29"/>
      <c r="K974" s="29"/>
      <c r="L974" s="17"/>
      <c r="N974" s="11">
        <v>2.6803330562000568E-3</v>
      </c>
      <c r="O974" s="17">
        <v>2.6995767612704728E-2</v>
      </c>
    </row>
    <row r="975" spans="3:17" x14ac:dyDescent="0.25">
      <c r="C975" s="10"/>
      <c r="D975" s="28"/>
      <c r="E975" s="28"/>
      <c r="F975" s="28"/>
      <c r="G975" s="28"/>
      <c r="H975" s="28"/>
      <c r="I975" s="29"/>
      <c r="J975" s="29"/>
      <c r="K975" s="29"/>
      <c r="L975" s="17"/>
      <c r="N975" s="11">
        <v>5.8289914978404724E-3</v>
      </c>
      <c r="O975" s="17">
        <v>2.9853772269951017E-2</v>
      </c>
      <c r="Q975" s="17"/>
    </row>
    <row r="976" spans="3:17" x14ac:dyDescent="0.25">
      <c r="C976" s="10"/>
      <c r="D976" s="28"/>
      <c r="E976" s="28"/>
      <c r="F976" s="28"/>
      <c r="G976" s="28"/>
      <c r="H976" s="28"/>
      <c r="I976" s="29"/>
      <c r="J976" s="29"/>
      <c r="K976" s="29"/>
      <c r="L976" s="17"/>
      <c r="N976" s="11">
        <v>-7.7392524054433753E-3</v>
      </c>
      <c r="O976" s="17">
        <v>2.7141656265124697E-2</v>
      </c>
    </row>
    <row r="977" spans="3:17" x14ac:dyDescent="0.25">
      <c r="C977" s="10"/>
      <c r="D977" s="28"/>
      <c r="E977" s="28"/>
      <c r="F977" s="28"/>
      <c r="G977" s="28"/>
      <c r="H977" s="28"/>
      <c r="I977" s="29"/>
      <c r="J977" s="29"/>
      <c r="K977" s="29"/>
      <c r="L977" s="17"/>
      <c r="N977" s="11">
        <v>4.1912083824168648E-3</v>
      </c>
      <c r="O977" s="17">
        <v>2.7976998946419831E-2</v>
      </c>
    </row>
    <row r="978" spans="3:17" x14ac:dyDescent="0.25">
      <c r="C978" s="10"/>
      <c r="D978" s="28"/>
      <c r="E978" s="28"/>
      <c r="F978" s="28"/>
      <c r="G978" s="28"/>
      <c r="H978" s="28"/>
      <c r="I978" s="29"/>
      <c r="J978" s="29"/>
      <c r="K978" s="29"/>
      <c r="L978" s="17"/>
      <c r="N978" s="11">
        <v>4.7293876492596658E-3</v>
      </c>
      <c r="O978" s="17">
        <v>3.0653864666987583E-2</v>
      </c>
    </row>
    <row r="979" spans="3:17" x14ac:dyDescent="0.25">
      <c r="C979" s="10"/>
      <c r="D979" s="28"/>
      <c r="E979" s="28"/>
      <c r="F979" s="28"/>
      <c r="G979" s="28"/>
      <c r="H979" s="28"/>
      <c r="I979" s="29"/>
      <c r="J979" s="29"/>
      <c r="K979" s="29"/>
      <c r="L979" s="17"/>
      <c r="N979" s="11">
        <v>3.1462773148489571E-3</v>
      </c>
      <c r="O979" s="17">
        <v>2.7687193885902045E-2</v>
      </c>
    </row>
    <row r="980" spans="3:17" x14ac:dyDescent="0.25">
      <c r="C980" s="10"/>
      <c r="D980" s="28"/>
      <c r="E980" s="28"/>
      <c r="F980" s="28"/>
      <c r="G980" s="28"/>
      <c r="H980" s="28"/>
      <c r="I980" s="29"/>
      <c r="J980" s="29"/>
      <c r="K980" s="29"/>
      <c r="L980" s="17"/>
      <c r="N980" s="11">
        <v>2.7811129352380958E-3</v>
      </c>
      <c r="O980" s="17">
        <v>2.4983094146818E-2</v>
      </c>
    </row>
    <row r="981" spans="3:17" x14ac:dyDescent="0.25">
      <c r="C981" s="10"/>
      <c r="D981" s="28"/>
      <c r="E981" s="28"/>
      <c r="F981" s="28"/>
      <c r="G981" s="28"/>
      <c r="H981" s="28"/>
      <c r="I981" s="29"/>
      <c r="J981" s="29"/>
      <c r="K981" s="29"/>
      <c r="L981" s="17"/>
      <c r="N981" s="11">
        <v>2.1869540250950168E-3</v>
      </c>
      <c r="O981" s="17">
        <v>2.4184989574359318E-2</v>
      </c>
    </row>
    <row r="982" spans="3:17" x14ac:dyDescent="0.25">
      <c r="C982" s="10"/>
      <c r="D982" s="28"/>
      <c r="E982" s="28"/>
      <c r="F982" s="28"/>
      <c r="G982" s="28"/>
      <c r="H982" s="28"/>
      <c r="I982" s="29"/>
      <c r="J982" s="29"/>
      <c r="K982" s="29"/>
      <c r="L982" s="17"/>
      <c r="N982" s="11">
        <v>-6.0832886331497705E-3</v>
      </c>
      <c r="O982" s="17">
        <v>1.8539571491036223E-2</v>
      </c>
    </row>
    <row r="983" spans="3:17" x14ac:dyDescent="0.25">
      <c r="C983" s="10"/>
      <c r="D983" s="28"/>
      <c r="E983" s="28"/>
      <c r="F983" s="28"/>
      <c r="G983" s="28"/>
      <c r="H983" s="28"/>
      <c r="I983" s="29"/>
      <c r="J983" s="29"/>
      <c r="K983" s="29"/>
      <c r="L983" s="17"/>
      <c r="N983" s="11">
        <v>3.544750947515626E-3</v>
      </c>
      <c r="O983" s="17">
        <v>1.7712764634176585E-2</v>
      </c>
    </row>
    <row r="984" spans="3:17" x14ac:dyDescent="0.25">
      <c r="C984" s="10"/>
      <c r="D984" s="28"/>
      <c r="E984" s="28"/>
      <c r="F984" s="28"/>
      <c r="G984" s="28"/>
      <c r="H984" s="28"/>
      <c r="I984" s="29"/>
      <c r="J984" s="29"/>
      <c r="K984" s="29"/>
      <c r="L984" s="17"/>
      <c r="N984" s="11">
        <v>6.9666821481828155E-4</v>
      </c>
      <c r="O984" s="17">
        <v>1.7586378324633438E-2</v>
      </c>
    </row>
    <row r="985" spans="3:17" x14ac:dyDescent="0.25">
      <c r="C985" s="10"/>
      <c r="D985" s="28"/>
      <c r="E985" s="28"/>
      <c r="F985" s="28"/>
      <c r="G985" s="28"/>
      <c r="H985" s="28"/>
      <c r="I985" s="29"/>
      <c r="J985" s="29"/>
      <c r="K985" s="29"/>
      <c r="L985" s="17"/>
      <c r="N985" s="11">
        <v>4.8732824427481026E-3</v>
      </c>
      <c r="O985" s="17">
        <v>2.0933897526896367E-2</v>
      </c>
    </row>
    <row r="986" spans="3:17" x14ac:dyDescent="0.25">
      <c r="C986" s="10"/>
      <c r="D986" s="28"/>
      <c r="E986" s="28"/>
      <c r="F986" s="28"/>
      <c r="G986" s="28"/>
      <c r="H986" s="28"/>
      <c r="I986" s="29"/>
      <c r="J986" s="29"/>
      <c r="K986" s="29"/>
      <c r="L986" s="17"/>
      <c r="N986" s="11">
        <v>2.673991783552506E-3</v>
      </c>
      <c r="O986" s="17">
        <v>2.092744081284114E-2</v>
      </c>
    </row>
    <row r="987" spans="3:17" x14ac:dyDescent="0.25">
      <c r="C987" s="10"/>
      <c r="D987" s="28"/>
      <c r="E987" s="28"/>
      <c r="F987" s="28"/>
      <c r="G987" s="28"/>
      <c r="H987" s="28"/>
      <c r="I987" s="29"/>
      <c r="J987" s="29"/>
      <c r="K987" s="29"/>
      <c r="L987" s="17"/>
      <c r="N987" s="11">
        <v>5.7337503333575648E-3</v>
      </c>
      <c r="O987" s="17">
        <v>2.0830769987941998E-2</v>
      </c>
      <c r="Q987" s="17"/>
    </row>
    <row r="988" spans="3:17" x14ac:dyDescent="0.25">
      <c r="C988" s="10"/>
      <c r="D988" s="28"/>
      <c r="E988" s="28"/>
      <c r="F988" s="28"/>
      <c r="G988" s="28"/>
      <c r="H988" s="28"/>
      <c r="I988" s="29"/>
      <c r="J988" s="29"/>
      <c r="K988" s="29"/>
      <c r="L988" s="17"/>
      <c r="N988" s="11">
        <v>-6.7496715561609104E-3</v>
      </c>
      <c r="O988" s="17">
        <v>2.1848843697687401E-2</v>
      </c>
    </row>
    <row r="989" spans="3:17" x14ac:dyDescent="0.25">
      <c r="C989" s="10"/>
      <c r="D989" s="28"/>
      <c r="E989" s="28"/>
      <c r="F989" s="28"/>
      <c r="G989" s="28"/>
      <c r="H989" s="28"/>
      <c r="I989" s="29"/>
      <c r="J989" s="29"/>
      <c r="K989" s="29"/>
      <c r="L989" s="17"/>
      <c r="N989" s="11">
        <v>7.1595859575036514E-3</v>
      </c>
      <c r="O989" s="17">
        <v>2.4869417038143753E-2</v>
      </c>
    </row>
    <row r="990" spans="3:17" x14ac:dyDescent="0.25">
      <c r="C990" s="10"/>
      <c r="D990" s="28"/>
      <c r="E990" s="28"/>
      <c r="F990" s="28"/>
      <c r="G990" s="28"/>
      <c r="H990" s="28"/>
      <c r="I990" s="29"/>
      <c r="J990" s="29"/>
      <c r="K990" s="29"/>
      <c r="L990" s="17"/>
      <c r="N990" s="11">
        <v>4.4820897140860497E-3</v>
      </c>
      <c r="O990" s="17">
        <v>2.4617161959540841E-2</v>
      </c>
    </row>
    <row r="991" spans="3:17" x14ac:dyDescent="0.25">
      <c r="C991" s="10"/>
      <c r="D991" s="28"/>
      <c r="E991" s="28"/>
      <c r="F991" s="28"/>
      <c r="G991" s="28"/>
      <c r="H991" s="28"/>
      <c r="I991" s="29"/>
      <c r="J991" s="29"/>
      <c r="K991" s="29"/>
      <c r="L991" s="17"/>
      <c r="N991" s="11">
        <v>8.1205244155502249E-3</v>
      </c>
      <c r="O991" s="17">
        <v>2.9697875572762326E-2</v>
      </c>
    </row>
    <row r="992" spans="3:17" x14ac:dyDescent="0.25">
      <c r="C992" s="10"/>
      <c r="D992" s="28"/>
      <c r="E992" s="28"/>
      <c r="F992" s="28"/>
      <c r="G992" s="28"/>
      <c r="H992" s="28"/>
      <c r="I992" s="29"/>
      <c r="J992" s="29"/>
      <c r="K992" s="29"/>
      <c r="L992" s="17"/>
      <c r="N992" s="11">
        <v>6.4012564547985228E-3</v>
      </c>
      <c r="O992" s="17">
        <v>3.3415191389021236E-2</v>
      </c>
    </row>
    <row r="993" spans="3:17" x14ac:dyDescent="0.25">
      <c r="C993" s="10"/>
      <c r="D993" s="28"/>
      <c r="E993" s="28"/>
      <c r="F993" s="28"/>
      <c r="G993" s="28"/>
      <c r="H993" s="28"/>
      <c r="I993" s="29"/>
      <c r="J993" s="29"/>
      <c r="K993" s="29"/>
      <c r="L993" s="17"/>
      <c r="N993" s="11">
        <v>6.8334436772912481E-3</v>
      </c>
      <c r="O993" s="17">
        <v>3.8206466084751547E-2</v>
      </c>
    </row>
    <row r="994" spans="3:17" x14ac:dyDescent="0.25">
      <c r="C994" s="10"/>
      <c r="D994" s="28"/>
      <c r="E994" s="28"/>
      <c r="F994" s="28"/>
      <c r="G994" s="28"/>
      <c r="H994" s="28"/>
      <c r="I994" s="29"/>
      <c r="J994" s="29"/>
      <c r="K994" s="29"/>
      <c r="L994" s="17"/>
      <c r="N994" s="11">
        <v>-1.9961954862509238E-4</v>
      </c>
      <c r="O994" s="17">
        <v>4.4352316353690094E-2</v>
      </c>
    </row>
    <row r="995" spans="3:17" x14ac:dyDescent="0.25">
      <c r="C995" s="10"/>
      <c r="D995" s="28"/>
      <c r="E995" s="28"/>
      <c r="F995" s="28"/>
      <c r="G995" s="28"/>
      <c r="H995" s="28"/>
      <c r="I995" s="29"/>
      <c r="J995" s="29"/>
      <c r="K995" s="29"/>
      <c r="L995" s="17"/>
      <c r="N995" s="11">
        <v>6.2011862117564839E-3</v>
      </c>
      <c r="O995" s="17">
        <v>4.7116771370603099E-2</v>
      </c>
    </row>
    <row r="996" spans="3:17" x14ac:dyDescent="0.25">
      <c r="C996" s="10"/>
      <c r="D996" s="28"/>
      <c r="E996" s="28"/>
      <c r="F996" s="28"/>
      <c r="G996" s="28"/>
      <c r="H996" s="28"/>
      <c r="I996" s="29"/>
      <c r="J996" s="29"/>
      <c r="K996" s="29"/>
      <c r="L996" s="17"/>
      <c r="N996" s="11">
        <v>5.4743034561646501E-3</v>
      </c>
      <c r="O996" s="17">
        <v>5.2116030534351092E-2</v>
      </c>
    </row>
    <row r="997" spans="3:17" x14ac:dyDescent="0.25">
      <c r="C997" s="10"/>
      <c r="D997" s="28"/>
      <c r="E997" s="28"/>
      <c r="F997" s="28"/>
      <c r="G997" s="28"/>
      <c r="H997" s="28"/>
      <c r="I997" s="29"/>
      <c r="J997" s="29"/>
      <c r="K997" s="29"/>
      <c r="L997" s="17"/>
      <c r="N997" s="11">
        <v>-2.391400246105139E-3</v>
      </c>
      <c r="O997" s="17">
        <v>4.4509808688042468E-2</v>
      </c>
    </row>
    <row r="998" spans="3:17" x14ac:dyDescent="0.25">
      <c r="C998" s="10"/>
      <c r="D998" s="28"/>
      <c r="E998" s="28"/>
      <c r="F998" s="28"/>
      <c r="G998" s="28"/>
      <c r="H998" s="28"/>
      <c r="I998" s="29"/>
      <c r="J998" s="29"/>
      <c r="K998" s="29"/>
      <c r="L998" s="17"/>
      <c r="N998" s="11">
        <v>-1.0938372742507016E-3</v>
      </c>
      <c r="O998" s="17">
        <v>4.0584769801440095E-2</v>
      </c>
    </row>
    <row r="999" spans="3:17" x14ac:dyDescent="0.25">
      <c r="C999" s="10"/>
      <c r="D999" s="28"/>
      <c r="E999" s="28"/>
      <c r="F999" s="28"/>
      <c r="G999" s="28"/>
      <c r="H999" s="28"/>
      <c r="I999" s="29"/>
      <c r="J999" s="29"/>
      <c r="K999" s="29"/>
      <c r="L999" s="17"/>
      <c r="N999" s="11">
        <v>-4.0073623634117811E-3</v>
      </c>
      <c r="O999" s="17">
        <v>3.0506104836862922E-2</v>
      </c>
      <c r="Q999" s="17"/>
    </row>
    <row r="1000" spans="3:17" x14ac:dyDescent="0.25">
      <c r="C1000" s="10"/>
      <c r="D1000" s="28"/>
      <c r="E1000" s="28"/>
      <c r="F1000" s="28"/>
      <c r="G1000" s="28"/>
      <c r="H1000" s="28"/>
      <c r="I1000" s="29"/>
      <c r="J1000" s="29"/>
      <c r="K1000" s="29"/>
      <c r="L1000" s="17"/>
      <c r="N1000" s="11">
        <v>-7.2516316171139031E-3</v>
      </c>
      <c r="O1000" s="17">
        <v>2.9985316781341437E-2</v>
      </c>
    </row>
    <row r="1001" spans="3:17" x14ac:dyDescent="0.25">
      <c r="C1001" s="10"/>
      <c r="D1001" s="28"/>
      <c r="E1001" s="28"/>
      <c r="F1001" s="28"/>
      <c r="G1001" s="28"/>
      <c r="H1001" s="28"/>
      <c r="I1001" s="29"/>
      <c r="J1001" s="29"/>
      <c r="K1001" s="29"/>
      <c r="L1001" s="17"/>
      <c r="N1001" s="11">
        <v>8.659487735337772E-3</v>
      </c>
      <c r="O1001" s="17">
        <v>3.151921153776642E-2</v>
      </c>
    </row>
    <row r="1002" spans="3:17" x14ac:dyDescent="0.25">
      <c r="C1002" s="10"/>
      <c r="D1002" s="28"/>
      <c r="E1002" s="28"/>
      <c r="F1002" s="28"/>
      <c r="G1002" s="28"/>
      <c r="H1002" s="28"/>
      <c r="I1002" s="29"/>
      <c r="J1002" s="29"/>
      <c r="K1002" s="29"/>
      <c r="L1002" s="17"/>
      <c r="N1002" s="11">
        <v>1.7053484867952391E-3</v>
      </c>
      <c r="O1002" s="17">
        <v>2.8667730211469497E-2</v>
      </c>
    </row>
    <row r="1003" spans="3:17" x14ac:dyDescent="0.25">
      <c r="C1003" s="10"/>
      <c r="D1003" s="28"/>
      <c r="E1003" s="28"/>
      <c r="F1003" s="28"/>
      <c r="G1003" s="28"/>
      <c r="H1003" s="28"/>
      <c r="I1003" s="29"/>
      <c r="J1003" s="29"/>
      <c r="K1003" s="29"/>
      <c r="L1003" s="17"/>
      <c r="N1003" s="11">
        <v>2.3787590806795033E-3</v>
      </c>
      <c r="O1003" s="17">
        <v>2.2808937962544171E-2</v>
      </c>
    </row>
    <row r="1004" spans="3:17" x14ac:dyDescent="0.25">
      <c r="C1004" s="10"/>
      <c r="D1004" s="28"/>
      <c r="E1004" s="28"/>
      <c r="F1004" s="28"/>
      <c r="G1004" s="28"/>
      <c r="H1004" s="28"/>
      <c r="I1004" s="29"/>
      <c r="J1004" s="29"/>
      <c r="K1004" s="29"/>
      <c r="L1004" s="17"/>
      <c r="N1004" s="11">
        <v>5.5605318567291586E-3</v>
      </c>
      <c r="O1004" s="17">
        <v>2.1954506762508267E-2</v>
      </c>
    </row>
    <row r="1005" spans="3:17" x14ac:dyDescent="0.25">
      <c r="C1005" s="10"/>
      <c r="D1005" s="28"/>
      <c r="E1005" s="28"/>
      <c r="F1005" s="28"/>
      <c r="G1005" s="28"/>
      <c r="H1005" s="28"/>
      <c r="I1005" s="29"/>
      <c r="J1005" s="29"/>
      <c r="K1005" s="29"/>
      <c r="L1005" s="17"/>
      <c r="N1005" s="11">
        <v>2.8690089193784251E-3</v>
      </c>
      <c r="O1005" s="17">
        <v>1.7930532397078352E-2</v>
      </c>
    </row>
    <row r="1006" spans="3:17" x14ac:dyDescent="0.25">
      <c r="C1006" s="10"/>
      <c r="D1006" s="28"/>
      <c r="E1006" s="28"/>
      <c r="F1006" s="28"/>
      <c r="G1006" s="28"/>
      <c r="H1006" s="28"/>
      <c r="I1006" s="29"/>
      <c r="J1006" s="29"/>
      <c r="K1006" s="29"/>
      <c r="L1006" s="17"/>
      <c r="N1006" s="11">
        <v>-3.5760015688255379E-4</v>
      </c>
      <c r="O1006" s="17">
        <v>1.7769687004521761E-2</v>
      </c>
    </row>
    <row r="1007" spans="3:17" x14ac:dyDescent="0.25">
      <c r="C1007" s="10"/>
      <c r="D1007" s="28"/>
      <c r="E1007" s="28"/>
      <c r="F1007" s="28"/>
      <c r="G1007" s="28"/>
      <c r="H1007" s="28"/>
      <c r="I1007" s="29"/>
      <c r="J1007" s="29"/>
      <c r="K1007" s="29"/>
      <c r="L1007" s="17"/>
      <c r="N1007" s="11">
        <v>4.4889104295044403E-3</v>
      </c>
      <c r="O1007" s="17">
        <v>1.6037724837463321E-2</v>
      </c>
    </row>
    <row r="1008" spans="3:17" x14ac:dyDescent="0.25">
      <c r="C1008" s="10"/>
      <c r="D1008" s="28"/>
      <c r="E1008" s="28"/>
      <c r="F1008" s="28"/>
      <c r="G1008" s="28"/>
      <c r="H1008" s="28"/>
      <c r="I1008" s="29"/>
      <c r="J1008" s="29"/>
      <c r="K1008" s="29"/>
      <c r="L1008" s="17"/>
      <c r="N1008" s="11">
        <v>4.1356968074719822E-4</v>
      </c>
      <c r="O1008" s="17">
        <v>1.0923823454296424E-2</v>
      </c>
    </row>
    <row r="1009" spans="3:17" x14ac:dyDescent="0.25">
      <c r="C1009" s="10"/>
      <c r="D1009" s="28"/>
      <c r="E1009" s="28"/>
      <c r="F1009" s="28"/>
      <c r="G1009" s="28"/>
      <c r="H1009" s="28"/>
      <c r="I1009" s="29"/>
      <c r="J1009" s="29"/>
      <c r="K1009" s="29"/>
      <c r="L1009" s="17"/>
      <c r="N1009" s="11">
        <v>1.7454612266458553E-3</v>
      </c>
      <c r="O1009" s="17">
        <v>1.5115900204803485E-2</v>
      </c>
    </row>
    <row r="1010" spans="3:17" x14ac:dyDescent="0.25">
      <c r="C1010" s="10"/>
      <c r="D1010" s="28"/>
      <c r="E1010" s="28"/>
      <c r="F1010" s="28"/>
      <c r="G1010" s="28"/>
      <c r="H1010" s="28"/>
      <c r="I1010" s="29"/>
      <c r="J1010" s="29"/>
      <c r="K1010" s="29"/>
      <c r="L1010" s="17"/>
      <c r="N1010" s="11">
        <v>2.808505760302683E-3</v>
      </c>
      <c r="O1010" s="17">
        <v>1.9081568462990205E-2</v>
      </c>
    </row>
    <row r="1011" spans="3:17" x14ac:dyDescent="0.25">
      <c r="C1011" s="10"/>
      <c r="D1011" s="28"/>
      <c r="E1011" s="28"/>
      <c r="F1011" s="28"/>
      <c r="G1011" s="28"/>
      <c r="H1011" s="28"/>
      <c r="I1011" s="29"/>
      <c r="J1011" s="29"/>
      <c r="K1011" s="29"/>
      <c r="L1011" s="17"/>
      <c r="N1011" s="11">
        <v>5.6241426611795863E-3</v>
      </c>
      <c r="O1011" s="17">
        <v>2.8936349388289661E-2</v>
      </c>
      <c r="Q1011" s="17"/>
    </row>
    <row r="1012" spans="3:17" x14ac:dyDescent="0.25">
      <c r="C1012" s="10"/>
      <c r="D1012" s="28"/>
      <c r="E1012" s="28"/>
      <c r="F1012" s="28"/>
      <c r="G1012" s="28"/>
      <c r="H1012" s="28"/>
      <c r="I1012" s="29"/>
      <c r="J1012" s="29"/>
      <c r="K1012" s="29"/>
      <c r="L1012" s="17"/>
      <c r="N1012" s="11">
        <v>-1.6368844632382038E-3</v>
      </c>
      <c r="O1012" s="17">
        <v>3.4755767101015606E-2</v>
      </c>
    </row>
    <row r="1013" spans="3:17" x14ac:dyDescent="0.25">
      <c r="C1013" s="10"/>
      <c r="D1013" s="28"/>
      <c r="E1013" s="28"/>
      <c r="F1013" s="28"/>
      <c r="G1013" s="28"/>
      <c r="H1013" s="28"/>
      <c r="I1013" s="29"/>
      <c r="J1013" s="29"/>
      <c r="K1013" s="29"/>
      <c r="L1013" s="17"/>
      <c r="N1013" s="11">
        <v>3.6890285558136135E-3</v>
      </c>
      <c r="O1013" s="17">
        <v>2.965671101351432E-2</v>
      </c>
    </row>
    <row r="1014" spans="3:17" x14ac:dyDescent="0.25">
      <c r="C1014" s="10"/>
      <c r="D1014" s="28"/>
      <c r="E1014" s="28"/>
      <c r="F1014" s="28"/>
      <c r="G1014" s="28"/>
      <c r="H1014" s="28"/>
      <c r="I1014" s="29"/>
      <c r="J1014" s="29"/>
      <c r="K1014" s="29"/>
      <c r="L1014" s="17"/>
      <c r="N1014" s="11">
        <v>5.7741174335239169E-3</v>
      </c>
      <c r="O1014" s="17">
        <v>3.3839013981039903E-2</v>
      </c>
    </row>
    <row r="1015" spans="3:17" x14ac:dyDescent="0.25">
      <c r="C1015" s="10"/>
      <c r="D1015" s="28"/>
      <c r="E1015" s="28"/>
      <c r="F1015" s="28"/>
      <c r="G1015" s="28"/>
      <c r="H1015" s="28"/>
      <c r="I1015" s="29"/>
      <c r="J1015" s="29"/>
      <c r="K1015" s="29"/>
      <c r="L1015" s="17"/>
      <c r="N1015" s="11">
        <v>5.7409684077553867E-3</v>
      </c>
      <c r="O1015" s="17">
        <v>3.7306748252155089E-2</v>
      </c>
    </row>
    <row r="1016" spans="3:17" x14ac:dyDescent="0.25">
      <c r="C1016" s="10"/>
      <c r="D1016" s="28"/>
      <c r="E1016" s="28"/>
      <c r="F1016" s="28"/>
      <c r="G1016" s="28"/>
      <c r="H1016" s="28"/>
      <c r="I1016" s="29"/>
      <c r="J1016" s="29"/>
      <c r="K1016" s="29"/>
      <c r="L1016" s="17"/>
      <c r="N1016" s="11">
        <v>2.2765504093305252E-3</v>
      </c>
      <c r="O1016" s="17">
        <v>3.3919089321039805E-2</v>
      </c>
    </row>
    <row r="1017" spans="3:17" x14ac:dyDescent="0.25">
      <c r="C1017" s="10"/>
      <c r="D1017" s="28"/>
      <c r="E1017" s="28"/>
      <c r="F1017" s="28"/>
      <c r="G1017" s="28"/>
      <c r="H1017" s="28"/>
      <c r="I1017" s="29"/>
      <c r="J1017" s="29"/>
      <c r="K1017" s="29"/>
      <c r="L1017" s="17"/>
      <c r="N1017" s="11">
        <v>1.4881451892629269E-3</v>
      </c>
      <c r="O1017" s="17">
        <v>3.2495472320594396E-2</v>
      </c>
    </row>
    <row r="1018" spans="3:17" x14ac:dyDescent="0.25">
      <c r="C1018" s="10"/>
      <c r="D1018" s="28"/>
      <c r="E1018" s="28"/>
      <c r="F1018" s="28"/>
      <c r="G1018" s="28"/>
      <c r="H1018" s="28"/>
      <c r="I1018" s="29"/>
      <c r="J1018" s="29"/>
      <c r="K1018" s="29"/>
      <c r="L1018" s="17"/>
      <c r="N1018" s="11">
        <v>-2.2456595088596676E-3</v>
      </c>
      <c r="O1018" s="17">
        <v>3.0545362228530611E-2</v>
      </c>
    </row>
    <row r="1019" spans="3:17" x14ac:dyDescent="0.25">
      <c r="C1019" s="10"/>
      <c r="D1019" s="28"/>
      <c r="E1019" s="28"/>
      <c r="F1019" s="28"/>
      <c r="G1019" s="28"/>
      <c r="H1019" s="28"/>
      <c r="I1019" s="29"/>
      <c r="J1019" s="29"/>
      <c r="K1019" s="29"/>
      <c r="L1019" s="17"/>
      <c r="N1019" s="11">
        <v>5.1396898269972444E-3</v>
      </c>
      <c r="O1019" s="17">
        <v>3.121302284972485E-2</v>
      </c>
    </row>
    <row r="1020" spans="3:17" x14ac:dyDescent="0.25">
      <c r="C1020" s="10"/>
      <c r="D1020" s="28"/>
      <c r="E1020" s="28"/>
      <c r="F1020" s="28"/>
      <c r="G1020" s="28"/>
      <c r="H1020" s="28"/>
      <c r="I1020" s="29"/>
      <c r="J1020" s="29"/>
      <c r="K1020" s="29"/>
      <c r="L1020" s="17"/>
      <c r="N1020" s="11">
        <v>1.1140323515048069E-5</v>
      </c>
      <c r="O1020" s="17">
        <v>3.0798204012264189E-2</v>
      </c>
    </row>
    <row r="1021" spans="3:17" x14ac:dyDescent="0.25">
      <c r="C1021" s="10"/>
      <c r="D1021" s="28"/>
      <c r="E1021" s="28"/>
      <c r="F1021" s="28"/>
      <c r="G1021" s="28"/>
      <c r="H1021" s="28"/>
      <c r="I1021" s="29"/>
      <c r="J1021" s="29"/>
      <c r="K1021" s="29"/>
      <c r="L1021" s="17"/>
      <c r="N1021" s="11">
        <v>2.5622458642010136E-3</v>
      </c>
      <c r="O1021" s="17">
        <v>3.1638677136470512E-2</v>
      </c>
    </row>
    <row r="1022" spans="3:17" x14ac:dyDescent="0.25">
      <c r="C1022" s="10"/>
      <c r="D1022" s="28"/>
      <c r="E1022" s="28"/>
      <c r="F1022" s="28"/>
      <c r="G1022" s="28"/>
      <c r="H1022" s="28"/>
      <c r="I1022" s="29"/>
      <c r="J1022" s="29"/>
      <c r="K1022" s="29"/>
      <c r="L1022" s="17"/>
      <c r="N1022" s="11">
        <v>3.7335407522639981E-3</v>
      </c>
      <c r="O1022" s="17">
        <v>3.2590306355738445E-2</v>
      </c>
    </row>
    <row r="1023" spans="3:17" x14ac:dyDescent="0.25">
      <c r="C1023" s="10"/>
      <c r="D1023" s="28"/>
      <c r="E1023" s="28"/>
      <c r="F1023" s="28"/>
      <c r="G1023" s="28"/>
      <c r="H1023" s="28"/>
      <c r="I1023" s="29"/>
      <c r="J1023" s="29"/>
      <c r="K1023" s="29"/>
      <c r="L1023" s="17"/>
      <c r="N1023" s="11">
        <v>9.952286590428544E-3</v>
      </c>
      <c r="O1023" s="17">
        <v>3.7034510980766724E-2</v>
      </c>
      <c r="Q1023" s="17"/>
    </row>
    <row r="1024" spans="3:17" x14ac:dyDescent="0.25">
      <c r="C1024" s="10"/>
      <c r="D1024" s="28"/>
      <c r="E1024" s="28"/>
      <c r="F1024" s="28"/>
      <c r="G1024" s="28"/>
      <c r="H1024" s="28"/>
      <c r="I1024" s="29"/>
      <c r="J1024" s="29"/>
      <c r="K1024" s="29"/>
      <c r="L1024" s="17"/>
      <c r="N1024" s="11">
        <v>8.9882714019504139E-4</v>
      </c>
      <c r="O1024" s="17">
        <v>3.9668442865600888E-2</v>
      </c>
    </row>
    <row r="1025" spans="3:17" x14ac:dyDescent="0.25">
      <c r="C1025" s="10"/>
      <c r="D1025" s="28"/>
      <c r="E1025" s="28"/>
      <c r="F1025" s="28"/>
      <c r="G1025" s="28"/>
      <c r="H1025" s="28"/>
      <c r="I1025" s="29"/>
      <c r="J1025" s="29"/>
      <c r="K1025" s="29"/>
      <c r="L1025" s="17"/>
      <c r="N1025" s="11">
        <v>7.3922376029437221E-3</v>
      </c>
      <c r="O1025" s="17">
        <v>4.350440148833825E-2</v>
      </c>
    </row>
    <row r="1026" spans="3:17" x14ac:dyDescent="0.25">
      <c r="C1026" s="10"/>
      <c r="D1026" s="28"/>
      <c r="E1026" s="28"/>
      <c r="F1026" s="28"/>
      <c r="G1026" s="28"/>
      <c r="H1026" s="28"/>
      <c r="I1026" s="29"/>
      <c r="J1026" s="29"/>
      <c r="K1026" s="29"/>
      <c r="L1026" s="17"/>
      <c r="N1026" s="11">
        <v>2.7612597432246392E-3</v>
      </c>
      <c r="O1026" s="17">
        <v>4.0378520431756895E-2</v>
      </c>
    </row>
    <row r="1027" spans="3:17" x14ac:dyDescent="0.25">
      <c r="C1027" s="10"/>
      <c r="D1027" s="28"/>
      <c r="E1027" s="28"/>
      <c r="F1027" s="28"/>
      <c r="G1027" s="28"/>
      <c r="H1027" s="28"/>
      <c r="I1027" s="29"/>
      <c r="J1027" s="29"/>
      <c r="K1027" s="29"/>
      <c r="L1027" s="17"/>
      <c r="N1027" s="11">
        <v>9.9955551219088803E-3</v>
      </c>
      <c r="O1027" s="17">
        <v>4.4779634406190365E-2</v>
      </c>
    </row>
    <row r="1028" spans="3:17" x14ac:dyDescent="0.25">
      <c r="C1028" s="10"/>
      <c r="D1028" s="28"/>
      <c r="E1028" s="28"/>
      <c r="F1028" s="28"/>
      <c r="G1028" s="28"/>
      <c r="H1028" s="28"/>
      <c r="I1028" s="29"/>
      <c r="J1028" s="29"/>
      <c r="K1028" s="29"/>
      <c r="L1028" s="17"/>
      <c r="N1028" s="11">
        <v>2.0394362568830729E-3</v>
      </c>
      <c r="O1028" s="17">
        <v>4.4532465062155122E-2</v>
      </c>
    </row>
    <row r="1029" spans="3:17" x14ac:dyDescent="0.25">
      <c r="C1029" s="10"/>
      <c r="D1029" s="28"/>
      <c r="E1029" s="28"/>
      <c r="F1029" s="28"/>
      <c r="G1029" s="28"/>
      <c r="H1029" s="28"/>
      <c r="I1029" s="29"/>
      <c r="J1029" s="29"/>
      <c r="K1029" s="29"/>
      <c r="L1029" s="17"/>
      <c r="N1029" s="11">
        <v>-9.3194648270531312E-4</v>
      </c>
      <c r="O1029" s="17">
        <v>4.2008356981654921E-2</v>
      </c>
    </row>
    <row r="1030" spans="3:17" x14ac:dyDescent="0.25">
      <c r="C1030" s="10"/>
      <c r="D1030" s="28"/>
      <c r="E1030" s="28"/>
      <c r="F1030" s="28"/>
      <c r="G1030" s="28"/>
      <c r="H1030" s="28"/>
      <c r="I1030" s="29"/>
      <c r="J1030" s="29"/>
      <c r="K1030" s="29"/>
      <c r="L1030" s="17"/>
      <c r="N1030" s="11">
        <v>-4.288808354603916E-5</v>
      </c>
      <c r="O1030" s="17">
        <v>4.4308829292872665E-2</v>
      </c>
    </row>
    <row r="1031" spans="3:17" x14ac:dyDescent="0.25">
      <c r="C1031" s="10"/>
      <c r="D1031" s="28"/>
      <c r="E1031" s="28"/>
      <c r="F1031" s="28"/>
      <c r="G1031" s="28"/>
      <c r="H1031" s="28"/>
      <c r="I1031" s="29"/>
      <c r="J1031" s="29"/>
      <c r="K1031" s="29"/>
      <c r="L1031" s="17"/>
      <c r="N1031" s="11">
        <v>5.875919452724602E-3</v>
      </c>
      <c r="O1031" s="17">
        <v>4.5073748941669343E-2</v>
      </c>
    </row>
    <row r="1032" spans="3:17" x14ac:dyDescent="0.25">
      <c r="C1032" s="10"/>
      <c r="D1032" s="28"/>
      <c r="E1032" s="28"/>
      <c r="F1032" s="28"/>
      <c r="G1032" s="28"/>
      <c r="H1032" s="28"/>
      <c r="I1032" s="29"/>
      <c r="J1032" s="29"/>
      <c r="K1032" s="29"/>
      <c r="L1032" s="17"/>
      <c r="N1032" s="11">
        <v>6.4278861528621091E-3</v>
      </c>
      <c r="O1032" s="17">
        <v>5.1779646855678672E-2</v>
      </c>
    </row>
    <row r="1033" spans="3:17" x14ac:dyDescent="0.25">
      <c r="C1033" s="10"/>
      <c r="D1033" s="28"/>
      <c r="E1033" s="28"/>
      <c r="F1033" s="28"/>
      <c r="G1033" s="28"/>
      <c r="H1033" s="28"/>
      <c r="I1033" s="29"/>
      <c r="J1033" s="29"/>
      <c r="K1033" s="29"/>
      <c r="L1033" s="17"/>
      <c r="N1033" s="11">
        <v>6.9905627403008593E-4</v>
      </c>
      <c r="O1033" s="17">
        <v>4.9824990277237566E-2</v>
      </c>
    </row>
    <row r="1034" spans="3:17" x14ac:dyDescent="0.25">
      <c r="C1034" s="10"/>
      <c r="D1034" s="28"/>
      <c r="E1034" s="28"/>
      <c r="F1034" s="28"/>
      <c r="G1034" s="28"/>
      <c r="H1034" s="28"/>
      <c r="I1034" s="29"/>
      <c r="J1034" s="29"/>
      <c r="K1034" s="29"/>
      <c r="L1034" s="17"/>
      <c r="N1034" s="11">
        <v>1.6405762127033642E-3</v>
      </c>
      <c r="O1034" s="17">
        <v>4.7635916794898731E-2</v>
      </c>
    </row>
    <row r="1035" spans="3:17" x14ac:dyDescent="0.25">
      <c r="C1035" s="10"/>
      <c r="D1035" s="28"/>
      <c r="E1035" s="28"/>
      <c r="F1035" s="28"/>
      <c r="G1035" s="28"/>
      <c r="H1035" s="28"/>
      <c r="I1035" s="29"/>
      <c r="J1035" s="29"/>
      <c r="K1035" s="29"/>
      <c r="L1035" s="17"/>
      <c r="N1035" s="11">
        <v>4.490986326267485E-3</v>
      </c>
      <c r="O1035" s="17">
        <v>4.1970842924476524E-2</v>
      </c>
      <c r="Q1035" s="17"/>
    </row>
    <row r="1036" spans="3:17" x14ac:dyDescent="0.25">
      <c r="C1036" s="10"/>
      <c r="D1036" s="28"/>
      <c r="E1036" s="28"/>
      <c r="F1036" s="28"/>
      <c r="G1036" s="28"/>
      <c r="H1036" s="28"/>
      <c r="I1036" s="29"/>
      <c r="J1036" s="29"/>
      <c r="K1036" s="29"/>
      <c r="L1036" s="17"/>
      <c r="N1036" s="11">
        <v>-5.0705351413332699E-3</v>
      </c>
      <c r="O1036" s="17">
        <v>3.5756527072016826E-2</v>
      </c>
    </row>
    <row r="1037" spans="3:17" x14ac:dyDescent="0.25">
      <c r="C1037" s="10"/>
      <c r="D1037" s="28"/>
      <c r="E1037" s="28"/>
      <c r="F1037" s="28"/>
      <c r="G1037" s="28"/>
      <c r="H1037" s="28"/>
      <c r="I1037" s="29"/>
      <c r="J1037" s="29"/>
      <c r="K1037" s="29"/>
      <c r="L1037" s="17"/>
      <c r="N1037" s="11">
        <v>6.0268352770758999E-3</v>
      </c>
      <c r="O1037" s="17">
        <v>3.435268027003828E-2</v>
      </c>
    </row>
    <row r="1038" spans="3:17" x14ac:dyDescent="0.25">
      <c r="C1038" s="10"/>
      <c r="D1038" s="28"/>
      <c r="E1038" s="28"/>
      <c r="F1038" s="28"/>
      <c r="G1038" s="28"/>
      <c r="H1038" s="28"/>
      <c r="I1038" s="29"/>
      <c r="J1038" s="29"/>
      <c r="K1038" s="29"/>
      <c r="L1038" s="17"/>
      <c r="N1038" s="11">
        <v>3.0058751195518657E-3</v>
      </c>
      <c r="O1038" s="17">
        <v>3.4605002114027464E-2</v>
      </c>
    </row>
    <row r="1039" spans="3:17" x14ac:dyDescent="0.25">
      <c r="C1039" s="10"/>
      <c r="D1039" s="28"/>
      <c r="E1039" s="28"/>
      <c r="F1039" s="28"/>
      <c r="G1039" s="28"/>
      <c r="H1039" s="28"/>
      <c r="I1039" s="29"/>
      <c r="J1039" s="29"/>
      <c r="K1039" s="29"/>
      <c r="L1039" s="17"/>
      <c r="N1039" s="11">
        <v>5.9308624899142674E-3</v>
      </c>
      <c r="O1039" s="17">
        <v>3.0441269602739272E-2</v>
      </c>
    </row>
    <row r="1040" spans="3:17" x14ac:dyDescent="0.25">
      <c r="C1040" s="10"/>
      <c r="D1040" s="28"/>
      <c r="E1040" s="28"/>
      <c r="F1040" s="28"/>
      <c r="G1040" s="28"/>
      <c r="H1040" s="28"/>
      <c r="I1040" s="29"/>
      <c r="J1040" s="29"/>
      <c r="K1040" s="29"/>
      <c r="L1040" s="17"/>
      <c r="N1040" s="11">
        <v>-5.9375618496028252E-4</v>
      </c>
      <c r="O1040" s="17">
        <v>2.773344188188916E-2</v>
      </c>
    </row>
    <row r="1041" spans="3:17" x14ac:dyDescent="0.25">
      <c r="C1041" s="10"/>
      <c r="D1041" s="28"/>
      <c r="E1041" s="28"/>
      <c r="F1041" s="28"/>
      <c r="G1041" s="28"/>
      <c r="H1041" s="28"/>
      <c r="I1041" s="29"/>
      <c r="J1041" s="29"/>
      <c r="K1041" s="29"/>
      <c r="L1041" s="17"/>
      <c r="N1041" s="11">
        <v>-4.085801838610785E-3</v>
      </c>
      <c r="O1041" s="17">
        <v>2.4489095704758344E-2</v>
      </c>
    </row>
    <row r="1042" spans="3:17" x14ac:dyDescent="0.25">
      <c r="C1042" s="10"/>
      <c r="D1042" s="28"/>
      <c r="E1042" s="28"/>
      <c r="F1042" s="28"/>
      <c r="G1042" s="28"/>
      <c r="H1042" s="28"/>
      <c r="I1042" s="29"/>
      <c r="J1042" s="29"/>
      <c r="K1042" s="29"/>
      <c r="L1042" s="17"/>
      <c r="N1042" s="11">
        <v>1.0465724751439929E-3</v>
      </c>
      <c r="O1042" s="17">
        <v>2.5605284038515207E-2</v>
      </c>
    </row>
    <row r="1043" spans="3:17" x14ac:dyDescent="0.25">
      <c r="C1043" s="10"/>
      <c r="D1043" s="28"/>
      <c r="E1043" s="28"/>
      <c r="F1043" s="28"/>
      <c r="G1043" s="28"/>
      <c r="H1043" s="28"/>
      <c r="I1043" s="29"/>
      <c r="J1043" s="29"/>
      <c r="K1043" s="29"/>
      <c r="L1043" s="17"/>
      <c r="N1043" s="11">
        <v>5.0601150026136398E-3</v>
      </c>
      <c r="O1043" s="17">
        <v>2.4773478307216695E-2</v>
      </c>
    </row>
    <row r="1044" spans="3:17" x14ac:dyDescent="0.25">
      <c r="C1044" s="10"/>
      <c r="D1044" s="28"/>
      <c r="E1044" s="28"/>
      <c r="F1044" s="28"/>
      <c r="G1044" s="28"/>
      <c r="H1044" s="28"/>
      <c r="I1044" s="29"/>
      <c r="J1044" s="29"/>
      <c r="K1044" s="29"/>
      <c r="L1044" s="17"/>
      <c r="N1044" s="11">
        <v>3.723968627124681E-3</v>
      </c>
      <c r="O1044" s="17">
        <v>2.2020272631946954E-2</v>
      </c>
    </row>
    <row r="1045" spans="3:17" x14ac:dyDescent="0.25">
      <c r="C1045" s="10"/>
      <c r="D1045" s="28"/>
      <c r="E1045" s="28"/>
      <c r="F1045" s="28"/>
      <c r="G1045" s="28"/>
      <c r="H1045" s="28"/>
      <c r="I1045" s="29"/>
      <c r="J1045" s="29"/>
      <c r="K1045" s="29"/>
      <c r="L1045" s="17"/>
      <c r="N1045" s="11">
        <v>5.2750487087012427E-3</v>
      </c>
      <c r="O1045" s="17">
        <v>2.6693762635082989E-2</v>
      </c>
    </row>
    <row r="1046" spans="3:17" x14ac:dyDescent="0.25">
      <c r="C1046" s="10"/>
      <c r="D1046" s="28"/>
      <c r="E1046" s="28"/>
      <c r="F1046" s="28"/>
      <c r="G1046" s="28"/>
      <c r="H1046" s="28"/>
      <c r="I1046" s="29"/>
      <c r="J1046" s="29"/>
      <c r="K1046" s="29"/>
      <c r="L1046" s="17"/>
      <c r="N1046" s="11">
        <v>1.5773033267697403E-3</v>
      </c>
      <c r="O1046" s="17">
        <v>2.6628907158103812E-2</v>
      </c>
    </row>
    <row r="1047" spans="3:17" x14ac:dyDescent="0.25">
      <c r="C1047" s="10"/>
      <c r="D1047" s="28"/>
      <c r="E1047" s="28"/>
      <c r="F1047" s="28"/>
      <c r="G1047" s="28"/>
      <c r="H1047" s="28"/>
      <c r="I1047" s="29"/>
      <c r="J1047" s="29"/>
      <c r="K1047" s="29"/>
      <c r="L1047" s="17"/>
      <c r="N1047" s="11">
        <v>4.631821643987925E-3</v>
      </c>
      <c r="O1047" s="17">
        <v>2.6772846337537758E-2</v>
      </c>
      <c r="Q1047" s="17"/>
    </row>
    <row r="1048" spans="3:17" x14ac:dyDescent="0.25">
      <c r="C1048" s="10"/>
      <c r="D1048" s="28"/>
      <c r="E1048" s="28"/>
      <c r="F1048" s="28"/>
      <c r="G1048" s="28"/>
      <c r="H1048" s="28"/>
      <c r="I1048" s="29"/>
      <c r="J1048" s="29"/>
      <c r="K1048" s="29"/>
      <c r="L1048" s="17"/>
      <c r="N1048" s="11">
        <v>-4.7129216015736417E-3</v>
      </c>
      <c r="O1048" s="17">
        <v>2.7141905537287157E-2</v>
      </c>
    </row>
    <row r="1049" spans="3:17" x14ac:dyDescent="0.25">
      <c r="C1049" s="10"/>
      <c r="D1049" s="28"/>
      <c r="E1049" s="28"/>
      <c r="F1049" s="28"/>
      <c r="G1049" s="28"/>
      <c r="H1049" s="28"/>
      <c r="I1049" s="29"/>
      <c r="J1049" s="29"/>
      <c r="K1049" s="29"/>
      <c r="L1049" s="17"/>
      <c r="N1049" s="11">
        <v>6.7013917483323337E-3</v>
      </c>
      <c r="O1049" s="17">
        <v>2.7830619988018498E-2</v>
      </c>
    </row>
    <row r="1050" spans="3:17" x14ac:dyDescent="0.25">
      <c r="C1050" s="10"/>
      <c r="D1050" s="28"/>
      <c r="E1050" s="28"/>
      <c r="F1050" s="28"/>
      <c r="G1050" s="28"/>
      <c r="H1050" s="28"/>
      <c r="I1050" s="29"/>
      <c r="J1050" s="29"/>
      <c r="K1050" s="29"/>
      <c r="L1050" s="17"/>
      <c r="N1050" s="11">
        <v>3.4766603609591839E-3</v>
      </c>
      <c r="O1050" s="17">
        <v>2.8313057328177862E-2</v>
      </c>
    </row>
    <row r="1051" spans="3:17" x14ac:dyDescent="0.25">
      <c r="C1051" s="10"/>
      <c r="D1051" s="28"/>
      <c r="E1051" s="28"/>
      <c r="F1051" s="28"/>
      <c r="G1051" s="28"/>
      <c r="H1051" s="28"/>
      <c r="I1051" s="29"/>
      <c r="J1051" s="29"/>
      <c r="K1051" s="29"/>
      <c r="L1051" s="17"/>
      <c r="N1051" s="11">
        <v>1.9157283334181297E-3</v>
      </c>
      <c r="O1051" s="17">
        <v>2.4208585506099004E-2</v>
      </c>
    </row>
    <row r="1052" spans="3:17" x14ac:dyDescent="0.25">
      <c r="C1052" s="10"/>
      <c r="D1052" s="28"/>
      <c r="E1052" s="28"/>
      <c r="F1052" s="28"/>
      <c r="G1052" s="28"/>
      <c r="H1052" s="28"/>
      <c r="I1052" s="29"/>
      <c r="J1052" s="29"/>
      <c r="K1052" s="29"/>
      <c r="L1052" s="17"/>
      <c r="N1052" s="11">
        <v>2.1256471018988761E-3</v>
      </c>
      <c r="O1052" s="17">
        <v>2.6995476433678719E-2</v>
      </c>
    </row>
    <row r="1053" spans="3:17" x14ac:dyDescent="0.25">
      <c r="C1053" s="10"/>
      <c r="D1053" s="28"/>
      <c r="E1053" s="28"/>
      <c r="F1053" s="28"/>
      <c r="G1053" s="28"/>
      <c r="H1053" s="28"/>
      <c r="I1053" s="29"/>
      <c r="J1053" s="29"/>
      <c r="K1053" s="29"/>
      <c r="L1053" s="17"/>
      <c r="N1053" s="11">
        <v>-1.9587545162992517E-3</v>
      </c>
      <c r="O1053" s="17">
        <v>2.9188906331763492E-2</v>
      </c>
    </row>
    <row r="1054" spans="3:17" x14ac:dyDescent="0.25">
      <c r="C1054" s="10"/>
      <c r="D1054" s="28"/>
      <c r="E1054" s="28"/>
      <c r="F1054" s="28"/>
      <c r="G1054" s="28"/>
      <c r="H1054" s="28"/>
      <c r="I1054" s="29"/>
      <c r="J1054" s="29"/>
      <c r="K1054" s="29"/>
      <c r="L1054" s="17"/>
      <c r="N1054" s="11">
        <v>-4.474318429107163E-4</v>
      </c>
      <c r="O1054" s="17">
        <v>2.7652901202300011E-2</v>
      </c>
    </row>
    <row r="1055" spans="3:17" x14ac:dyDescent="0.25">
      <c r="C1055" s="10"/>
      <c r="D1055" s="28"/>
      <c r="E1055" s="28"/>
      <c r="F1055" s="28"/>
      <c r="G1055" s="28"/>
      <c r="H1055" s="28"/>
      <c r="I1055" s="29"/>
      <c r="J1055" s="29"/>
      <c r="K1055" s="29"/>
      <c r="L1055" s="17"/>
      <c r="N1055" s="11">
        <v>4.3237194160435132E-3</v>
      </c>
      <c r="O1055" s="17">
        <v>2.6899952150123769E-2</v>
      </c>
    </row>
    <row r="1056" spans="3:17" x14ac:dyDescent="0.25">
      <c r="C1056" s="10"/>
      <c r="D1056" s="28"/>
      <c r="E1056" s="28"/>
      <c r="F1056" s="28"/>
      <c r="G1056" s="28"/>
      <c r="H1056" s="28"/>
      <c r="I1056" s="29"/>
      <c r="J1056" s="29"/>
      <c r="K1056" s="29"/>
      <c r="L1056" s="17"/>
      <c r="N1056" s="11">
        <v>3.5453808752025358E-3</v>
      </c>
      <c r="O1056" s="17">
        <v>2.6717240807527968E-2</v>
      </c>
    </row>
    <row r="1057" spans="3:17" x14ac:dyDescent="0.25">
      <c r="C1057" s="10"/>
      <c r="D1057" s="28"/>
      <c r="E1057" s="28"/>
      <c r="F1057" s="28"/>
      <c r="G1057" s="28"/>
      <c r="H1057" s="28"/>
      <c r="I1057" s="29"/>
      <c r="J1057" s="29"/>
      <c r="K1057" s="29"/>
      <c r="L1057" s="17"/>
      <c r="N1057" s="11">
        <v>5.6525688906845263E-4</v>
      </c>
      <c r="O1057" s="17">
        <v>2.1906990649580932E-2</v>
      </c>
    </row>
    <row r="1058" spans="3:17" x14ac:dyDescent="0.25">
      <c r="C1058" s="10"/>
      <c r="D1058" s="28"/>
      <c r="E1058" s="28"/>
      <c r="F1058" s="28"/>
      <c r="G1058" s="28"/>
      <c r="H1058" s="28"/>
      <c r="I1058" s="29"/>
      <c r="J1058" s="29"/>
      <c r="K1058" s="29"/>
      <c r="L1058" s="17"/>
      <c r="N1058" s="11">
        <v>5.3467304239046532E-4</v>
      </c>
      <c r="O1058" s="17">
        <v>2.084319739794559E-2</v>
      </c>
    </row>
    <row r="1059" spans="3:17" x14ac:dyDescent="0.25">
      <c r="C1059" s="10"/>
      <c r="D1059" s="28"/>
      <c r="E1059" s="28"/>
      <c r="F1059" s="28"/>
      <c r="G1059" s="28"/>
      <c r="H1059" s="28"/>
      <c r="I1059" s="29"/>
      <c r="J1059" s="29"/>
      <c r="K1059" s="29"/>
      <c r="L1059" s="17"/>
      <c r="N1059" s="11">
        <v>4.1339396444811565E-3</v>
      </c>
      <c r="O1059" s="17">
        <v>2.0337281258964789E-2</v>
      </c>
      <c r="Q1059" s="17"/>
    </row>
    <row r="1060" spans="3:17" x14ac:dyDescent="0.25">
      <c r="C1060" s="10"/>
      <c r="D1060" s="28"/>
      <c r="E1060" s="28"/>
      <c r="F1060" s="28"/>
      <c r="G1060" s="28"/>
      <c r="H1060" s="28"/>
      <c r="I1060" s="29"/>
      <c r="J1060" s="29"/>
      <c r="K1060" s="29"/>
      <c r="L1060" s="17"/>
      <c r="N1060" s="11">
        <v>-6.1251744670596095E-3</v>
      </c>
      <c r="O1060" s="17">
        <v>1.8889483653133428E-2</v>
      </c>
    </row>
    <row r="1061" spans="3:17" x14ac:dyDescent="0.25">
      <c r="C1061" s="10"/>
      <c r="D1061" s="28"/>
      <c r="E1061" s="28"/>
      <c r="F1061" s="28"/>
      <c r="G1061" s="28"/>
      <c r="H1061" s="28"/>
      <c r="I1061" s="29"/>
      <c r="J1061" s="29"/>
      <c r="K1061" s="29"/>
      <c r="L1061" s="17"/>
      <c r="N1061" s="11">
        <v>5.0717829034441176E-3</v>
      </c>
      <c r="O1061" s="17">
        <v>1.7240145201697355E-2</v>
      </c>
    </row>
    <row r="1062" spans="3:17" x14ac:dyDescent="0.25">
      <c r="C1062" s="10"/>
      <c r="D1062" s="28"/>
      <c r="E1062" s="28"/>
      <c r="F1062" s="28"/>
      <c r="G1062" s="28"/>
      <c r="H1062" s="28"/>
      <c r="I1062" s="29"/>
      <c r="J1062" s="29"/>
      <c r="K1062" s="29"/>
      <c r="L1062" s="17"/>
      <c r="N1062" s="11">
        <v>2.3119992762437448E-3</v>
      </c>
      <c r="O1062" s="17">
        <v>1.6059509858867817E-2</v>
      </c>
    </row>
    <row r="1063" spans="3:17" x14ac:dyDescent="0.25">
      <c r="C1063" s="10"/>
      <c r="D1063" s="28"/>
      <c r="E1063" s="28"/>
      <c r="F1063" s="28"/>
      <c r="G1063" s="28"/>
      <c r="H1063" s="28"/>
      <c r="I1063" s="29"/>
      <c r="J1063" s="29"/>
      <c r="K1063" s="29"/>
      <c r="L1063" s="17"/>
      <c r="N1063" s="11">
        <v>3.560289235891767E-3</v>
      </c>
      <c r="O1063" s="17">
        <v>1.772728659621868E-2</v>
      </c>
    </row>
    <row r="1064" spans="3:17" x14ac:dyDescent="0.25">
      <c r="C1064" s="10"/>
      <c r="D1064" s="28"/>
      <c r="E1064" s="28"/>
      <c r="F1064" s="28"/>
      <c r="G1064" s="28"/>
      <c r="H1064" s="28"/>
      <c r="I1064" s="29"/>
      <c r="J1064" s="29"/>
      <c r="K1064" s="29"/>
      <c r="L1064" s="17"/>
      <c r="N1064" s="11">
        <v>-6.195910698938462E-4</v>
      </c>
      <c r="O1064" s="17">
        <v>1.4939309056956201E-2</v>
      </c>
    </row>
    <row r="1065" spans="3:17" x14ac:dyDescent="0.25">
      <c r="C1065" s="10"/>
      <c r="D1065" s="28"/>
      <c r="E1065" s="28"/>
      <c r="F1065" s="28"/>
      <c r="G1065" s="28"/>
      <c r="H1065" s="28"/>
      <c r="I1065" s="29"/>
      <c r="J1065" s="29"/>
      <c r="K1065" s="29"/>
      <c r="L1065" s="17"/>
      <c r="N1065" s="11">
        <v>1.9899204031838531E-3</v>
      </c>
      <c r="O1065" s="17">
        <v>1.8954839890582619E-2</v>
      </c>
    </row>
    <row r="1066" spans="3:17" x14ac:dyDescent="0.25">
      <c r="C1066" s="10"/>
      <c r="D1066" s="28"/>
      <c r="E1066" s="28"/>
      <c r="F1066" s="28"/>
      <c r="G1066" s="28"/>
      <c r="H1066" s="28"/>
      <c r="I1066" s="29"/>
      <c r="J1066" s="29"/>
      <c r="K1066" s="29"/>
      <c r="L1066" s="17"/>
      <c r="N1066" s="11">
        <v>-3.4030917238007663E-3</v>
      </c>
      <c r="O1066" s="17">
        <v>1.5941807823388707E-2</v>
      </c>
    </row>
    <row r="1067" spans="3:17" x14ac:dyDescent="0.25">
      <c r="C1067" s="10"/>
      <c r="D1067" s="28"/>
      <c r="E1067" s="28"/>
      <c r="F1067" s="28"/>
      <c r="G1067" s="28"/>
      <c r="H1067" s="28"/>
      <c r="I1067" s="29"/>
      <c r="J1067" s="29"/>
      <c r="K1067" s="29"/>
      <c r="L1067" s="17"/>
      <c r="N1067" s="11">
        <v>3.8753479802126982E-3</v>
      </c>
      <c r="O1067" s="17">
        <v>1.5488249594813578E-2</v>
      </c>
    </row>
    <row r="1068" spans="3:17" x14ac:dyDescent="0.25">
      <c r="C1068" s="10"/>
      <c r="D1068" s="28"/>
      <c r="E1068" s="28"/>
      <c r="F1068" s="28"/>
      <c r="G1068" s="28"/>
      <c r="H1068" s="28"/>
      <c r="I1068" s="29"/>
      <c r="J1068" s="29"/>
      <c r="K1068" s="29"/>
      <c r="L1068" s="17"/>
      <c r="N1068" s="11">
        <v>3.5910582649204844E-4</v>
      </c>
      <c r="O1068" s="17">
        <v>1.2264055718179101E-2</v>
      </c>
    </row>
    <row r="1069" spans="3:17" x14ac:dyDescent="0.25">
      <c r="C1069" s="10"/>
      <c r="D1069" s="28"/>
      <c r="E1069" s="28"/>
      <c r="F1069" s="28"/>
      <c r="G1069" s="28"/>
      <c r="H1069" s="28"/>
      <c r="I1069" s="29"/>
      <c r="J1069" s="29"/>
      <c r="K1069" s="29"/>
      <c r="L1069" s="17"/>
      <c r="N1069" s="11">
        <v>1.1866181383058262E-3</v>
      </c>
      <c r="O1069" s="17">
        <v>1.2892682041038592E-2</v>
      </c>
    </row>
    <row r="1070" spans="3:17" x14ac:dyDescent="0.25">
      <c r="C1070" s="10"/>
      <c r="D1070" s="28"/>
      <c r="E1070" s="28"/>
      <c r="F1070" s="28"/>
      <c r="G1070" s="28"/>
      <c r="H1070" s="28"/>
      <c r="I1070" s="29"/>
      <c r="J1070" s="29"/>
      <c r="K1070" s="29"/>
      <c r="L1070" s="17"/>
      <c r="N1070" s="11">
        <v>-2.6094577905262785E-3</v>
      </c>
      <c r="O1070" s="17">
        <v>9.7097167747203922E-3</v>
      </c>
    </row>
    <row r="1071" spans="3:17" x14ac:dyDescent="0.25">
      <c r="C1071" s="10"/>
      <c r="D1071" s="28"/>
      <c r="E1071" s="28"/>
      <c r="F1071" s="28"/>
      <c r="G1071" s="28"/>
      <c r="H1071" s="28"/>
      <c r="I1071" s="29"/>
      <c r="J1071" s="29"/>
      <c r="K1071" s="29"/>
      <c r="L1071" s="17"/>
      <c r="N1071" s="11">
        <v>-7.9886561083217499E-5</v>
      </c>
      <c r="O1071" s="17">
        <v>5.4724919418811489E-3</v>
      </c>
      <c r="Q1071" s="17"/>
    </row>
    <row r="1072" spans="3:17" x14ac:dyDescent="0.25">
      <c r="C1072" s="10"/>
      <c r="D1072" s="28"/>
      <c r="E1072" s="28"/>
      <c r="F1072" s="28"/>
      <c r="G1072" s="28"/>
      <c r="H1072" s="28"/>
      <c r="I1072" s="29"/>
      <c r="J1072" s="29"/>
      <c r="K1072" s="29"/>
      <c r="L1072" s="17"/>
      <c r="N1072" s="11">
        <v>-8.7482773084067832E-3</v>
      </c>
      <c r="O1072" s="17">
        <v>2.8187797411571786E-3</v>
      </c>
    </row>
    <row r="1073" spans="3:17" x14ac:dyDescent="0.25">
      <c r="C1073" s="10"/>
      <c r="D1073" s="28"/>
      <c r="E1073" s="28"/>
      <c r="F1073" s="28"/>
      <c r="G1073" s="28"/>
      <c r="H1073" s="28"/>
      <c r="I1073" s="29"/>
      <c r="J1073" s="29"/>
      <c r="K1073" s="29"/>
      <c r="L1073" s="17"/>
      <c r="N1073" s="11">
        <v>2.5589876886498307E-3</v>
      </c>
      <c r="O1073" s="17">
        <v>3.1161729375464575E-4</v>
      </c>
    </row>
    <row r="1074" spans="3:17" x14ac:dyDescent="0.25">
      <c r="C1074" s="10"/>
      <c r="D1074" s="28"/>
      <c r="E1074" s="28"/>
      <c r="F1074" s="28"/>
      <c r="G1074" s="28"/>
      <c r="H1074" s="28"/>
      <c r="I1074" s="29"/>
      <c r="J1074" s="29"/>
      <c r="K1074" s="29"/>
      <c r="L1074" s="17"/>
      <c r="N1074" s="11">
        <v>1.899268429938027E-3</v>
      </c>
      <c r="O1074" s="17">
        <v>-1.0028983763080418E-4</v>
      </c>
    </row>
    <row r="1075" spans="3:17" x14ac:dyDescent="0.25">
      <c r="C1075" s="10"/>
      <c r="D1075" s="28"/>
      <c r="E1075" s="28"/>
      <c r="F1075" s="28"/>
      <c r="G1075" s="28"/>
      <c r="H1075" s="28"/>
      <c r="I1075" s="29"/>
      <c r="J1075" s="29"/>
      <c r="K1075" s="29"/>
      <c r="L1075" s="17"/>
      <c r="N1075" s="11">
        <v>2.4473174792629944E-3</v>
      </c>
      <c r="O1075" s="17">
        <v>-1.2092019267284525E-3</v>
      </c>
    </row>
    <row r="1076" spans="3:17" x14ac:dyDescent="0.25">
      <c r="C1076" s="10"/>
      <c r="D1076" s="28"/>
      <c r="E1076" s="28"/>
      <c r="F1076" s="28"/>
      <c r="G1076" s="28"/>
      <c r="H1076" s="28"/>
      <c r="I1076" s="29"/>
      <c r="J1076" s="29"/>
      <c r="K1076" s="29"/>
      <c r="L1076" s="17"/>
      <c r="N1076" s="11">
        <v>1.7009355145330104E-3</v>
      </c>
      <c r="O1076" s="17">
        <v>1.109955601775829E-3</v>
      </c>
    </row>
    <row r="1077" spans="3:17" x14ac:dyDescent="0.25">
      <c r="C1077" s="10"/>
      <c r="D1077" s="28"/>
      <c r="E1077" s="28"/>
      <c r="F1077" s="28"/>
      <c r="G1077" s="28"/>
      <c r="H1077" s="28"/>
      <c r="I1077" s="29"/>
      <c r="J1077" s="29"/>
      <c r="K1077" s="29"/>
      <c r="L1077" s="17"/>
      <c r="N1077" s="11">
        <v>4.7944863407083674E-4</v>
      </c>
      <c r="O1077" s="17">
        <v>-3.9918964502067055E-4</v>
      </c>
    </row>
    <row r="1078" spans="3:17" x14ac:dyDescent="0.25">
      <c r="C1078" s="10"/>
      <c r="D1078" s="28"/>
      <c r="E1078" s="28"/>
      <c r="F1078" s="28"/>
      <c r="G1078" s="28"/>
      <c r="H1078" s="28"/>
      <c r="I1078" s="29"/>
      <c r="J1078" s="29"/>
      <c r="K1078" s="29"/>
      <c r="L1078" s="17"/>
      <c r="N1078" s="11">
        <v>-1.5474776114932775E-3</v>
      </c>
      <c r="O1078" s="17">
        <v>1.4620175842662954E-3</v>
      </c>
    </row>
    <row r="1079" spans="3:17" x14ac:dyDescent="0.25">
      <c r="C1079" s="10"/>
      <c r="D1079" s="28"/>
      <c r="E1079" s="28"/>
      <c r="F1079" s="28"/>
      <c r="G1079" s="28"/>
      <c r="H1079" s="28"/>
      <c r="I1079" s="29"/>
      <c r="J1079" s="29"/>
      <c r="K1079" s="29"/>
      <c r="L1079" s="17"/>
      <c r="N1079" s="11">
        <v>2.4898008159348196E-3</v>
      </c>
      <c r="O1079" s="17">
        <v>7.9801294776105276E-5</v>
      </c>
    </row>
    <row r="1080" spans="3:17" x14ac:dyDescent="0.25">
      <c r="C1080" s="10"/>
      <c r="D1080" s="28"/>
      <c r="E1080" s="28"/>
      <c r="F1080" s="28"/>
      <c r="G1080" s="28"/>
      <c r="H1080" s="28"/>
      <c r="I1080" s="29"/>
      <c r="J1080" s="29"/>
      <c r="K1080" s="29"/>
      <c r="L1080" s="17"/>
      <c r="N1080" s="11">
        <v>-9.6751349032993619E-4</v>
      </c>
      <c r="O1080" s="17">
        <v>-1.2464476242708281E-3</v>
      </c>
    </row>
    <row r="1081" spans="3:17" x14ac:dyDescent="0.25">
      <c r="C1081" s="10"/>
      <c r="D1081" s="28"/>
      <c r="E1081" s="28"/>
      <c r="F1081" s="28"/>
      <c r="G1081" s="28"/>
      <c r="H1081" s="28"/>
      <c r="I1081" s="29"/>
      <c r="J1081" s="29"/>
      <c r="K1081" s="29"/>
      <c r="L1081" s="17"/>
      <c r="N1081" s="11">
        <v>1.32787539936112E-3</v>
      </c>
      <c r="O1081" s="17">
        <v>-1.1055336440778255E-3</v>
      </c>
    </row>
    <row r="1082" spans="3:17" x14ac:dyDescent="0.25">
      <c r="C1082" s="10"/>
      <c r="D1082" s="28"/>
      <c r="E1082" s="28"/>
      <c r="F1082" s="28"/>
      <c r="G1082" s="28"/>
      <c r="H1082" s="28"/>
      <c r="I1082" s="29"/>
      <c r="J1082" s="29"/>
      <c r="K1082" s="29"/>
      <c r="L1082" s="17"/>
      <c r="N1082" s="11">
        <v>-3.988314239279536E-4</v>
      </c>
      <c r="O1082" s="17">
        <v>1.108426035030299E-3</v>
      </c>
    </row>
    <row r="1083" spans="3:17" x14ac:dyDescent="0.25">
      <c r="C1083" s="10"/>
      <c r="D1083" s="28"/>
      <c r="E1083" s="28"/>
      <c r="F1083" s="28"/>
      <c r="G1083" s="28"/>
      <c r="H1083" s="28"/>
      <c r="I1083" s="29"/>
      <c r="J1083" s="29"/>
      <c r="K1083" s="29"/>
      <c r="L1083" s="17"/>
      <c r="N1083" s="11">
        <v>8.2790539933965475E-4</v>
      </c>
      <c r="O1083" s="17">
        <v>2.0172968222581557E-3</v>
      </c>
      <c r="Q1083" s="17"/>
    </row>
    <row r="1084" spans="3:17" x14ac:dyDescent="0.25">
      <c r="C1084" s="10"/>
      <c r="D1084" s="20"/>
      <c r="E1084" s="20"/>
      <c r="F1084" s="20"/>
      <c r="G1084" s="20"/>
      <c r="H1084" s="15"/>
      <c r="I1084" s="29"/>
      <c r="J1084" s="29"/>
      <c r="K1084" s="29"/>
      <c r="L1084" s="17"/>
      <c r="N1084" s="21">
        <v>-7.8436453516184806E-3</v>
      </c>
      <c r="O1084" s="17">
        <v>2.9317536117996639E-3</v>
      </c>
    </row>
    <row r="1085" spans="3:17" x14ac:dyDescent="0.25">
      <c r="C1085" s="10"/>
      <c r="D1085" s="20"/>
      <c r="E1085" s="20"/>
      <c r="F1085" s="20"/>
      <c r="G1085" s="20"/>
      <c r="H1085" s="15"/>
      <c r="I1085" s="29"/>
      <c r="J1085" s="29"/>
      <c r="K1085" s="29"/>
      <c r="L1085" s="17"/>
      <c r="N1085" s="21">
        <v>2.4711448633335854E-3</v>
      </c>
      <c r="O1085" s="17">
        <v>2.8438781252512384E-3</v>
      </c>
    </row>
    <row r="1086" spans="3:17" x14ac:dyDescent="0.25">
      <c r="C1086" s="10"/>
      <c r="D1086" s="20"/>
      <c r="E1086" s="20"/>
      <c r="F1086" s="20"/>
      <c r="G1086" s="20"/>
      <c r="H1086" s="15"/>
      <c r="I1086" s="29"/>
      <c r="J1086" s="29"/>
      <c r="K1086" s="29"/>
      <c r="L1086" s="17"/>
      <c r="N1086" s="21">
        <v>3.6775389548575023E-3</v>
      </c>
      <c r="O1086" s="17">
        <v>4.6238252374601338E-3</v>
      </c>
    </row>
    <row r="1087" spans="3:17" x14ac:dyDescent="0.25">
      <c r="C1087" s="10"/>
      <c r="D1087" s="20"/>
      <c r="E1087" s="20"/>
      <c r="F1087" s="20"/>
      <c r="G1087" s="20"/>
      <c r="H1087" s="15"/>
      <c r="I1087" s="29"/>
      <c r="J1087" s="29"/>
      <c r="K1087" s="29"/>
      <c r="L1087" s="17"/>
      <c r="N1087" s="21">
        <v>6.9886783410867573E-4</v>
      </c>
      <c r="O1087" s="17">
        <v>2.8715793686528205E-3</v>
      </c>
    </row>
    <row r="1088" spans="3:17" x14ac:dyDescent="0.25">
      <c r="C1088" s="10"/>
      <c r="D1088" s="20"/>
      <c r="E1088" s="20"/>
      <c r="F1088" s="20"/>
      <c r="G1088" s="20"/>
      <c r="H1088" s="15"/>
      <c r="I1088" s="29"/>
      <c r="J1088" s="29"/>
      <c r="K1088" s="29"/>
      <c r="L1088" s="17"/>
      <c r="N1088" s="21">
        <v>1.8956022028892741E-3</v>
      </c>
      <c r="O1088" s="17">
        <v>3.0664735554112987E-3</v>
      </c>
    </row>
    <row r="1089" spans="3:17" x14ac:dyDescent="0.25">
      <c r="C1089" s="10"/>
      <c r="D1089" s="20"/>
      <c r="E1089" s="20"/>
      <c r="F1089" s="20"/>
      <c r="G1089" s="20"/>
      <c r="H1089" s="15"/>
      <c r="I1089" s="29"/>
      <c r="J1089" s="29"/>
      <c r="K1089" s="29"/>
      <c r="L1089" s="17"/>
      <c r="N1089" s="21">
        <v>2.0115114217999861E-3</v>
      </c>
      <c r="O1089" s="17">
        <v>4.6024979283767311E-3</v>
      </c>
    </row>
    <row r="1090" spans="3:17" x14ac:dyDescent="0.25">
      <c r="C1090" s="10"/>
      <c r="D1090" s="20"/>
      <c r="E1090" s="20"/>
      <c r="F1090" s="20"/>
      <c r="G1090" s="20"/>
      <c r="H1090" s="15"/>
      <c r="I1090" s="29"/>
      <c r="J1090" s="29"/>
      <c r="K1090" s="29"/>
      <c r="L1090" s="17"/>
      <c r="N1090" s="21">
        <v>-5.2671330895211156E-4</v>
      </c>
      <c r="O1090" s="17">
        <v>5.6295496360291419E-3</v>
      </c>
    </row>
    <row r="1091" spans="3:17" x14ac:dyDescent="0.25">
      <c r="C1091" s="10"/>
      <c r="D1091" s="20"/>
      <c r="E1091" s="20"/>
      <c r="F1091" s="20"/>
      <c r="G1091" s="20"/>
      <c r="H1091" s="15"/>
      <c r="I1091" s="29"/>
      <c r="J1091" s="29"/>
      <c r="K1091" s="29"/>
      <c r="L1091" s="17"/>
      <c r="N1091" s="21">
        <v>3.2514343100893714E-3</v>
      </c>
      <c r="O1091" s="17">
        <v>6.393568528880688E-3</v>
      </c>
    </row>
    <row r="1092" spans="3:17" x14ac:dyDescent="0.25">
      <c r="C1092" s="10"/>
      <c r="D1092" s="20"/>
      <c r="E1092" s="20"/>
      <c r="F1092" s="20"/>
      <c r="G1092" s="20"/>
      <c r="H1092" s="15"/>
      <c r="I1092" s="29"/>
      <c r="J1092" s="29"/>
      <c r="K1092" s="29"/>
      <c r="L1092" s="17"/>
      <c r="N1092" s="21">
        <v>2.3786398144661847E-3</v>
      </c>
      <c r="O1092" s="17">
        <v>9.7643769968051991E-3</v>
      </c>
    </row>
    <row r="1093" spans="3:17" x14ac:dyDescent="0.25">
      <c r="C1093" s="10"/>
      <c r="D1093" s="20"/>
      <c r="E1093" s="20"/>
      <c r="F1093" s="20"/>
      <c r="G1093" s="20"/>
      <c r="H1093" s="15"/>
      <c r="I1093" s="29"/>
      <c r="J1093" s="29"/>
      <c r="K1093" s="29"/>
      <c r="L1093" s="17"/>
      <c r="N1093" s="21">
        <v>6.6246119163907791E-4</v>
      </c>
      <c r="O1093" s="17">
        <v>9.0933564655558408E-3</v>
      </c>
    </row>
    <row r="1094" spans="3:17" x14ac:dyDescent="0.25">
      <c r="C1094" s="10"/>
      <c r="D1094" s="20"/>
      <c r="E1094" s="20"/>
      <c r="F1094" s="20"/>
      <c r="G1094" s="20"/>
      <c r="H1094" s="15"/>
      <c r="I1094" s="29"/>
      <c r="J1094" s="29"/>
      <c r="K1094" s="29"/>
      <c r="L1094" s="17"/>
      <c r="N1094" s="21">
        <v>2.1342819030681112E-3</v>
      </c>
      <c r="O1094" s="17">
        <v>1.1650524173840248E-2</v>
      </c>
    </row>
    <row r="1095" spans="3:17" x14ac:dyDescent="0.25">
      <c r="C1095" s="10"/>
      <c r="D1095" s="20"/>
      <c r="E1095" s="20"/>
      <c r="F1095" s="20"/>
      <c r="G1095" s="20"/>
      <c r="H1095" s="15"/>
      <c r="I1095" s="29"/>
      <c r="J1095" s="29"/>
      <c r="K1095" s="29"/>
      <c r="L1095" s="17"/>
      <c r="N1095" s="21">
        <v>4.7228877648613126E-3</v>
      </c>
      <c r="O1095" s="17">
        <v>1.5587625578057797E-2</v>
      </c>
      <c r="Q1095" s="17"/>
    </row>
    <row r="1096" spans="3:17" x14ac:dyDescent="0.25">
      <c r="C1096" s="10"/>
      <c r="D1096" s="20"/>
      <c r="E1096" s="20"/>
      <c r="F1096" s="20"/>
      <c r="G1096" s="20"/>
      <c r="H1096" s="15"/>
      <c r="I1096" s="29"/>
      <c r="J1096" s="29"/>
      <c r="K1096" s="29"/>
      <c r="L1096" s="17"/>
      <c r="N1096" s="21">
        <v>-5.3385672227675282E-3</v>
      </c>
      <c r="O1096" s="17">
        <v>1.8151864910747349E-2</v>
      </c>
    </row>
    <row r="1097" spans="3:17" x14ac:dyDescent="0.25">
      <c r="C1097" s="10"/>
      <c r="D1097" s="20"/>
      <c r="E1097" s="20"/>
      <c r="F1097" s="20"/>
      <c r="G1097" s="20"/>
      <c r="H1097" s="15"/>
      <c r="I1097" s="29"/>
      <c r="J1097" s="29"/>
      <c r="K1097" s="29"/>
      <c r="L1097" s="17"/>
      <c r="N1097" s="21">
        <v>7.2220687477800955E-3</v>
      </c>
      <c r="O1097" s="17">
        <v>2.2977103061275535E-2</v>
      </c>
    </row>
    <row r="1098" spans="3:17" x14ac:dyDescent="0.25">
      <c r="C1098" s="10"/>
      <c r="D1098" s="20"/>
      <c r="E1098" s="20"/>
      <c r="F1098" s="20"/>
      <c r="G1098" s="20"/>
      <c r="H1098" s="15"/>
      <c r="I1098" s="29"/>
      <c r="J1098" s="29"/>
      <c r="K1098" s="29"/>
      <c r="L1098" s="17"/>
      <c r="N1098" s="21">
        <v>4.0357338766554953E-3</v>
      </c>
      <c r="O1098" s="17">
        <v>2.3342185659231983E-2</v>
      </c>
    </row>
    <row r="1099" spans="3:17" x14ac:dyDescent="0.25">
      <c r="C1099" s="10"/>
      <c r="D1099" s="20"/>
      <c r="E1099" s="20"/>
      <c r="F1099" s="20"/>
      <c r="G1099" s="20"/>
      <c r="H1099" s="15"/>
      <c r="I1099" s="29"/>
      <c r="J1099" s="29"/>
      <c r="K1099" s="29"/>
      <c r="L1099" s="17"/>
      <c r="N1099" s="21">
        <v>3.9024390243902994E-3</v>
      </c>
      <c r="O1099" s="17">
        <v>2.6618245670045559E-2</v>
      </c>
    </row>
    <row r="1100" spans="3:17" x14ac:dyDescent="0.25">
      <c r="C1100" s="10"/>
      <c r="D1100" s="20"/>
      <c r="E1100" s="20"/>
      <c r="F1100" s="20"/>
      <c r="G1100" s="20"/>
      <c r="H1100" s="15"/>
      <c r="I1100" s="29"/>
      <c r="J1100" s="29"/>
      <c r="K1100" s="29"/>
      <c r="L1100" s="17"/>
      <c r="N1100" s="21">
        <v>3.8872691933915593E-3</v>
      </c>
      <c r="O1100" s="17">
        <v>2.8659058771982236E-2</v>
      </c>
    </row>
    <row r="1101" spans="3:17" x14ac:dyDescent="0.25">
      <c r="C1101" s="10"/>
      <c r="D1101" s="20"/>
      <c r="E1101" s="20"/>
      <c r="F1101" s="20"/>
      <c r="G1101" s="20"/>
      <c r="H1101" s="15"/>
      <c r="I1101" s="29"/>
      <c r="J1101" s="29"/>
      <c r="K1101" s="29"/>
      <c r="L1101" s="17"/>
      <c r="N1101" s="21">
        <v>0</v>
      </c>
      <c r="O1101" s="17">
        <v>2.6594053108602342E-2</v>
      </c>
    </row>
    <row r="1102" spans="3:17" x14ac:dyDescent="0.25">
      <c r="C1102" s="10"/>
      <c r="D1102" s="20"/>
      <c r="E1102" s="20"/>
      <c r="F1102" s="20"/>
      <c r="G1102" s="20"/>
      <c r="H1102" s="15"/>
      <c r="I1102" s="29"/>
      <c r="J1102" s="29"/>
      <c r="K1102" s="29"/>
      <c r="L1102" s="17"/>
      <c r="N1102" s="21">
        <v>-9.6805421103576296E-4</v>
      </c>
      <c r="O1102" s="17">
        <v>2.614073639518355E-2</v>
      </c>
    </row>
    <row r="1103" spans="3:17" x14ac:dyDescent="0.25">
      <c r="C1103" s="10"/>
      <c r="D1103" s="20"/>
      <c r="E1103" s="20"/>
      <c r="F1103" s="20"/>
      <c r="G1103" s="20"/>
      <c r="H1103" s="15"/>
      <c r="I1103" s="29"/>
      <c r="J1103" s="29"/>
      <c r="K1103" s="29"/>
      <c r="L1103" s="17"/>
      <c r="N1103" s="21">
        <v>5.8139534883720374E-3</v>
      </c>
      <c r="O1103" s="17">
        <v>2.8761719756585872E-2</v>
      </c>
    </row>
    <row r="1104" spans="3:17" x14ac:dyDescent="0.25">
      <c r="C1104" s="10"/>
      <c r="D1104" s="20"/>
      <c r="E1104" s="20"/>
      <c r="F1104" s="20"/>
      <c r="G1104" s="20"/>
      <c r="H1104" s="15"/>
      <c r="I1104" s="29"/>
      <c r="J1104" s="29"/>
      <c r="K1104" s="29"/>
      <c r="L1104" s="17"/>
      <c r="N1104" s="21">
        <v>2.8901734104045968E-3</v>
      </c>
      <c r="O1104" s="17">
        <v>2.9286717158733502E-2</v>
      </c>
    </row>
    <row r="1105" spans="3:17" x14ac:dyDescent="0.25">
      <c r="C1105" s="10"/>
      <c r="D1105" s="20"/>
      <c r="E1105" s="20"/>
      <c r="F1105" s="20"/>
      <c r="G1105" s="20"/>
      <c r="H1105" s="15"/>
      <c r="I1105" s="29"/>
      <c r="J1105" s="29"/>
      <c r="K1105" s="29"/>
      <c r="L1105" s="17"/>
      <c r="N1105" s="21">
        <v>9.6061479346790134E-4</v>
      </c>
      <c r="O1105" s="17">
        <v>2.9593399535596112E-2</v>
      </c>
    </row>
    <row r="1106" spans="3:17" x14ac:dyDescent="0.25">
      <c r="C1106" s="10"/>
      <c r="D1106" s="20"/>
      <c r="E1106" s="20"/>
      <c r="F1106" s="20"/>
      <c r="G1106" s="20"/>
      <c r="H1106" s="15"/>
      <c r="I1106" s="29"/>
      <c r="J1106" s="29"/>
      <c r="K1106" s="29"/>
      <c r="L1106" s="17"/>
      <c r="N1106" s="21">
        <v>3.838771593090129E-3</v>
      </c>
      <c r="O1106" s="17">
        <v>3.134459332879766E-2</v>
      </c>
    </row>
    <row r="1107" spans="3:17" x14ac:dyDescent="0.25">
      <c r="C1107" s="10"/>
      <c r="D1107" s="20"/>
      <c r="E1107" s="20"/>
      <c r="F1107" s="20"/>
      <c r="G1107" s="20"/>
      <c r="H1107" s="20"/>
      <c r="I1107" s="20"/>
      <c r="J1107" s="20"/>
      <c r="K1107" s="20"/>
      <c r="L1107" s="17"/>
      <c r="N1107" s="21">
        <v>-1</v>
      </c>
      <c r="O1107" s="17">
        <v>2.9440628066732089E-2</v>
      </c>
      <c r="Q1107" s="17"/>
    </row>
    <row r="1108" spans="3:17" x14ac:dyDescent="0.25">
      <c r="C1108" s="10"/>
      <c r="D1108" s="22"/>
      <c r="E1108" s="22"/>
      <c r="F1108" s="22"/>
      <c r="G1108" s="22"/>
      <c r="H1108" s="16"/>
      <c r="N1108" s="23"/>
    </row>
    <row r="1109" spans="3:17" x14ac:dyDescent="0.25">
      <c r="C1109" s="10"/>
      <c r="D1109" s="22"/>
      <c r="E1109" s="22"/>
      <c r="F1109" s="22"/>
      <c r="G1109" s="22"/>
      <c r="H1109" s="16"/>
      <c r="N1109" s="23"/>
    </row>
    <row r="1110" spans="3:17" x14ac:dyDescent="0.25">
      <c r="C1110" s="10"/>
      <c r="D1110" s="22"/>
      <c r="E1110" s="22"/>
      <c r="F1110" s="22"/>
      <c r="G1110" s="22"/>
      <c r="H1110" s="16"/>
      <c r="N1110" s="23"/>
    </row>
    <row r="1111" spans="3:17" x14ac:dyDescent="0.25">
      <c r="C1111" s="10"/>
      <c r="D1111" s="22"/>
      <c r="E1111" s="22"/>
      <c r="F1111" s="22"/>
      <c r="G1111" s="22"/>
      <c r="H1111" s="16"/>
      <c r="N1111" s="23"/>
    </row>
    <row r="1112" spans="3:17" x14ac:dyDescent="0.25">
      <c r="C1112" s="10"/>
      <c r="D1112" s="22"/>
      <c r="E1112" s="22"/>
      <c r="F1112" s="22"/>
      <c r="G1112" s="22"/>
      <c r="H1112" s="16"/>
      <c r="N1112" s="23"/>
    </row>
    <row r="1113" spans="3:17" x14ac:dyDescent="0.25">
      <c r="C1113" s="10"/>
      <c r="D1113" s="22"/>
      <c r="E1113" s="22"/>
      <c r="F1113" s="22"/>
      <c r="G1113" s="22"/>
      <c r="H1113" s="16"/>
      <c r="N1113" s="23"/>
    </row>
    <row r="1114" spans="3:17" x14ac:dyDescent="0.25">
      <c r="C1114" s="10"/>
      <c r="D1114" s="22"/>
      <c r="E1114" s="22"/>
      <c r="F1114" s="22"/>
      <c r="G1114" s="22"/>
      <c r="H1114" s="16"/>
      <c r="N1114" s="23"/>
    </row>
    <row r="1115" spans="3:17" x14ac:dyDescent="0.25">
      <c r="C1115" s="10"/>
      <c r="D1115" s="22"/>
      <c r="E1115" s="22"/>
      <c r="F1115" s="22"/>
      <c r="G1115" s="22"/>
      <c r="H1115" s="16"/>
      <c r="N1115" s="23"/>
    </row>
    <row r="1116" spans="3:17" x14ac:dyDescent="0.25">
      <c r="C1116" s="10"/>
      <c r="D1116" s="22"/>
      <c r="E1116" s="22"/>
      <c r="F1116" s="22"/>
      <c r="G1116" s="22"/>
      <c r="H1116" s="16"/>
      <c r="N1116" s="23"/>
    </row>
    <row r="1117" spans="3:17" x14ac:dyDescent="0.25">
      <c r="C1117" s="10"/>
      <c r="D1117" s="22"/>
      <c r="E1117" s="22"/>
      <c r="F1117" s="22"/>
      <c r="G1117" s="22"/>
      <c r="H1117" s="16"/>
      <c r="N1117" s="23"/>
    </row>
    <row r="1118" spans="3:17" x14ac:dyDescent="0.25">
      <c r="C1118" s="10"/>
      <c r="D1118" s="22"/>
      <c r="E1118" s="22"/>
      <c r="F1118" s="22"/>
      <c r="G1118" s="22"/>
      <c r="H1118" s="16"/>
      <c r="N1118" s="23"/>
    </row>
    <row r="1119" spans="3:17" x14ac:dyDescent="0.25">
      <c r="C1119" s="10"/>
      <c r="D1119" s="22"/>
      <c r="E1119" s="22"/>
      <c r="F1119" s="22"/>
      <c r="G1119" s="22"/>
      <c r="H1119" s="16"/>
      <c r="N1119" s="23"/>
    </row>
    <row r="1120" spans="3:17" x14ac:dyDescent="0.25">
      <c r="C1120" s="10"/>
      <c r="D1120" s="22"/>
      <c r="E1120" s="22"/>
      <c r="F1120" s="22"/>
      <c r="G1120" s="22"/>
      <c r="H1120" s="16"/>
      <c r="N1120" s="23"/>
    </row>
    <row r="1121" spans="3:14" x14ac:dyDescent="0.25">
      <c r="C1121" s="10"/>
      <c r="D1121" s="22"/>
      <c r="E1121" s="22"/>
      <c r="F1121" s="22"/>
      <c r="G1121" s="22"/>
      <c r="H1121" s="16"/>
      <c r="N1121" s="23"/>
    </row>
    <row r="1122" spans="3:14" x14ac:dyDescent="0.25">
      <c r="C1122" s="10"/>
      <c r="D1122" s="22"/>
      <c r="E1122" s="22"/>
      <c r="F1122" s="22"/>
      <c r="G1122" s="22"/>
      <c r="H1122" s="16"/>
      <c r="N1122" s="23"/>
    </row>
    <row r="1123" spans="3:14" x14ac:dyDescent="0.25">
      <c r="C1123" s="10"/>
      <c r="D1123" s="22"/>
      <c r="E1123" s="22"/>
      <c r="F1123" s="22"/>
      <c r="G1123" s="22"/>
      <c r="H1123" s="16"/>
      <c r="N1123" s="23"/>
    </row>
    <row r="1124" spans="3:14" x14ac:dyDescent="0.25">
      <c r="C1124" s="10"/>
      <c r="D1124" s="22"/>
      <c r="E1124" s="22"/>
      <c r="F1124" s="22"/>
      <c r="G1124" s="22"/>
      <c r="H1124" s="16"/>
      <c r="N1124" s="23"/>
    </row>
    <row r="1125" spans="3:14" x14ac:dyDescent="0.25">
      <c r="C1125" s="10"/>
      <c r="D1125" s="22"/>
      <c r="E1125" s="22"/>
      <c r="F1125" s="22"/>
      <c r="G1125" s="22"/>
      <c r="H1125" s="16"/>
      <c r="N1125" s="23"/>
    </row>
    <row r="1126" spans="3:14" x14ac:dyDescent="0.25">
      <c r="C1126" s="10"/>
      <c r="D1126" s="22"/>
      <c r="E1126" s="22"/>
      <c r="F1126" s="22"/>
      <c r="G1126" s="22"/>
      <c r="H1126" s="16"/>
      <c r="N1126" s="23"/>
    </row>
    <row r="1127" spans="3:14" x14ac:dyDescent="0.25">
      <c r="C1127" s="10"/>
      <c r="D1127" s="22"/>
      <c r="E1127" s="22"/>
      <c r="F1127" s="22"/>
      <c r="G1127" s="22"/>
      <c r="H1127" s="16"/>
      <c r="N1127" s="23"/>
    </row>
    <row r="1128" spans="3:14" x14ac:dyDescent="0.25">
      <c r="C1128" s="10"/>
      <c r="D1128" s="22"/>
      <c r="E1128" s="22"/>
      <c r="F1128" s="22"/>
      <c r="G1128" s="22"/>
      <c r="H1128" s="16"/>
      <c r="N1128" s="23"/>
    </row>
    <row r="1129" spans="3:14" x14ac:dyDescent="0.25">
      <c r="C1129" s="10"/>
      <c r="D1129" s="22"/>
      <c r="E1129" s="22"/>
      <c r="F1129" s="22"/>
      <c r="G1129" s="22"/>
      <c r="H1129" s="16"/>
      <c r="N1129" s="23"/>
    </row>
    <row r="1130" spans="3:14" x14ac:dyDescent="0.25">
      <c r="C1130" s="10"/>
      <c r="D1130" s="22"/>
      <c r="E1130" s="22"/>
      <c r="F1130" s="22"/>
      <c r="G1130" s="22"/>
      <c r="H1130" s="16"/>
      <c r="N1130" s="23"/>
    </row>
    <row r="1131" spans="3:14" x14ac:dyDescent="0.25">
      <c r="C1131" s="10"/>
      <c r="D1131" s="22"/>
      <c r="E1131" s="22"/>
      <c r="F1131" s="22"/>
      <c r="G1131" s="22"/>
      <c r="H1131" s="16"/>
      <c r="N1131" s="23"/>
    </row>
    <row r="1132" spans="3:14" x14ac:dyDescent="0.25">
      <c r="C1132" s="10"/>
      <c r="D1132" s="22"/>
      <c r="E1132" s="22"/>
      <c r="F1132" s="22"/>
      <c r="G1132" s="22"/>
      <c r="H1132" s="16"/>
      <c r="N1132" s="23"/>
    </row>
    <row r="1133" spans="3:14" x14ac:dyDescent="0.25">
      <c r="C1133" s="10"/>
      <c r="D1133" s="22"/>
      <c r="E1133" s="22"/>
      <c r="F1133" s="22"/>
      <c r="G1133" s="22"/>
      <c r="H1133" s="16"/>
      <c r="N1133" s="23"/>
    </row>
    <row r="1134" spans="3:14" x14ac:dyDescent="0.25">
      <c r="C1134" s="10"/>
      <c r="D1134" s="22"/>
      <c r="E1134" s="22"/>
      <c r="F1134" s="22"/>
      <c r="G1134" s="22"/>
      <c r="H1134" s="16"/>
      <c r="N1134" s="23"/>
    </row>
    <row r="1135" spans="3:14" x14ac:dyDescent="0.25">
      <c r="C1135" s="10"/>
      <c r="D1135" s="22"/>
      <c r="E1135" s="22"/>
      <c r="F1135" s="22"/>
      <c r="G1135" s="22"/>
      <c r="H1135" s="16"/>
      <c r="N1135" s="23"/>
    </row>
    <row r="1136" spans="3:14" x14ac:dyDescent="0.25">
      <c r="C1136" s="10"/>
      <c r="D1136" s="22"/>
      <c r="E1136" s="22"/>
      <c r="F1136" s="22"/>
      <c r="G1136" s="22"/>
      <c r="H1136" s="16"/>
      <c r="N1136" s="23"/>
    </row>
    <row r="1137" spans="3:14" x14ac:dyDescent="0.25">
      <c r="C1137" s="10"/>
      <c r="D1137" s="22"/>
      <c r="E1137" s="22"/>
      <c r="F1137" s="22"/>
      <c r="G1137" s="22"/>
      <c r="H1137" s="16"/>
      <c r="N1137" s="23"/>
    </row>
    <row r="1138" spans="3:14" x14ac:dyDescent="0.25">
      <c r="C1138" s="10"/>
      <c r="D1138" s="22"/>
      <c r="E1138" s="22"/>
      <c r="F1138" s="22"/>
      <c r="G1138" s="22"/>
      <c r="H1138" s="16"/>
      <c r="N1138" s="23"/>
    </row>
    <row r="1139" spans="3:14" x14ac:dyDescent="0.25">
      <c r="C1139" s="10"/>
      <c r="D1139" s="22"/>
      <c r="E1139" s="22"/>
      <c r="F1139" s="22"/>
      <c r="G1139" s="22"/>
      <c r="H1139" s="16"/>
      <c r="N1139" s="23"/>
    </row>
    <row r="1140" spans="3:14" x14ac:dyDescent="0.25">
      <c r="C1140" s="10"/>
      <c r="D1140" s="22"/>
      <c r="E1140" s="22"/>
      <c r="F1140" s="22"/>
      <c r="G1140" s="22"/>
      <c r="H1140" s="16"/>
      <c r="N1140" s="23"/>
    </row>
    <row r="1141" spans="3:14" x14ac:dyDescent="0.25">
      <c r="C1141" s="10"/>
      <c r="D1141" s="22"/>
      <c r="E1141" s="22"/>
      <c r="F1141" s="22"/>
      <c r="G1141" s="22"/>
      <c r="H1141" s="16"/>
      <c r="N1141" s="23"/>
    </row>
    <row r="1142" spans="3:14" x14ac:dyDescent="0.25">
      <c r="C1142" s="10"/>
      <c r="D1142" s="22"/>
      <c r="E1142" s="22"/>
      <c r="F1142" s="22"/>
      <c r="G1142" s="22"/>
      <c r="H1142" s="16"/>
      <c r="N1142" s="23"/>
    </row>
    <row r="1143" spans="3:14" x14ac:dyDescent="0.25">
      <c r="C1143" s="10"/>
      <c r="D1143" s="22"/>
      <c r="E1143" s="22"/>
      <c r="F1143" s="22"/>
      <c r="G1143" s="22"/>
      <c r="H1143" s="16"/>
      <c r="N1143" s="23"/>
    </row>
    <row r="1144" spans="3:14" x14ac:dyDescent="0.25">
      <c r="C1144" s="10"/>
      <c r="D1144" s="22"/>
      <c r="E1144" s="22"/>
      <c r="F1144" s="22"/>
      <c r="G1144" s="22"/>
      <c r="H1144" s="16"/>
      <c r="N1144" s="23"/>
    </row>
    <row r="1145" spans="3:14" x14ac:dyDescent="0.25">
      <c r="C1145" s="10"/>
      <c r="D1145" s="22"/>
      <c r="E1145" s="22"/>
      <c r="F1145" s="22"/>
      <c r="G1145" s="22"/>
      <c r="H1145" s="16"/>
      <c r="N1145" s="23"/>
    </row>
    <row r="1146" spans="3:14" x14ac:dyDescent="0.25">
      <c r="C1146" s="10"/>
      <c r="D1146" s="22"/>
      <c r="E1146" s="22"/>
      <c r="F1146" s="22"/>
      <c r="G1146" s="22"/>
      <c r="H1146" s="16"/>
      <c r="N1146" s="23"/>
    </row>
    <row r="1147" spans="3:14" x14ac:dyDescent="0.25">
      <c r="C1147" s="10"/>
      <c r="D1147" s="22"/>
      <c r="E1147" s="22"/>
      <c r="F1147" s="22"/>
      <c r="G1147" s="22"/>
      <c r="H1147" s="16"/>
      <c r="N1147" s="23"/>
    </row>
    <row r="1148" spans="3:14" x14ac:dyDescent="0.25">
      <c r="C1148" s="10"/>
      <c r="D1148" s="22"/>
      <c r="E1148" s="22"/>
      <c r="F1148" s="22"/>
      <c r="G1148" s="22"/>
      <c r="H1148" s="16"/>
      <c r="N1148" s="23"/>
    </row>
    <row r="1149" spans="3:14" x14ac:dyDescent="0.25">
      <c r="C1149" s="10"/>
      <c r="D1149" s="22"/>
      <c r="E1149" s="22"/>
      <c r="F1149" s="22"/>
      <c r="G1149" s="22"/>
      <c r="H1149" s="16"/>
      <c r="N1149" s="23"/>
    </row>
    <row r="1150" spans="3:14" x14ac:dyDescent="0.25">
      <c r="C1150" s="10"/>
      <c r="D1150" s="22"/>
      <c r="E1150" s="22"/>
      <c r="F1150" s="22"/>
      <c r="G1150" s="22"/>
      <c r="H1150" s="16"/>
      <c r="N1150" s="23"/>
    </row>
    <row r="1151" spans="3:14" x14ac:dyDescent="0.25">
      <c r="C1151" s="10"/>
      <c r="D1151" s="22"/>
      <c r="E1151" s="22"/>
      <c r="F1151" s="22"/>
      <c r="G1151" s="22"/>
      <c r="H1151" s="16"/>
      <c r="N1151" s="23"/>
    </row>
    <row r="1152" spans="3:14" x14ac:dyDescent="0.25">
      <c r="C1152" s="10"/>
      <c r="D1152" s="22"/>
      <c r="E1152" s="22"/>
      <c r="F1152" s="22"/>
      <c r="G1152" s="22"/>
      <c r="H1152" s="16"/>
      <c r="N1152" s="23"/>
    </row>
    <row r="1153" spans="3:14" x14ac:dyDescent="0.25">
      <c r="C1153" s="10"/>
      <c r="D1153" s="22"/>
      <c r="E1153" s="22"/>
      <c r="F1153" s="22"/>
      <c r="G1153" s="22"/>
      <c r="H1153" s="16"/>
      <c r="N1153" s="23"/>
    </row>
    <row r="1154" spans="3:14" x14ac:dyDescent="0.25">
      <c r="C1154" s="10"/>
      <c r="D1154" s="22"/>
      <c r="E1154" s="22"/>
      <c r="F1154" s="22"/>
      <c r="G1154" s="22"/>
      <c r="H1154" s="16"/>
      <c r="N1154" s="23"/>
    </row>
    <row r="1155" spans="3:14" x14ac:dyDescent="0.25">
      <c r="C1155" s="10"/>
      <c r="D1155" s="22"/>
      <c r="E1155" s="22"/>
      <c r="F1155" s="22"/>
      <c r="G1155" s="22"/>
      <c r="H1155" s="16"/>
      <c r="N1155" s="23"/>
    </row>
    <row r="1156" spans="3:14" x14ac:dyDescent="0.25">
      <c r="C1156" s="10"/>
      <c r="D1156" s="22"/>
      <c r="E1156" s="22"/>
      <c r="F1156" s="22"/>
      <c r="G1156" s="22"/>
      <c r="H1156" s="16"/>
      <c r="N1156" s="23"/>
    </row>
    <row r="1157" spans="3:14" x14ac:dyDescent="0.25">
      <c r="C1157" s="10"/>
      <c r="D1157" s="22"/>
      <c r="E1157" s="22"/>
      <c r="F1157" s="22"/>
      <c r="G1157" s="22"/>
      <c r="H1157" s="16"/>
      <c r="N1157" s="23"/>
    </row>
    <row r="1158" spans="3:14" x14ac:dyDescent="0.25">
      <c r="C1158" s="10"/>
      <c r="D1158" s="22"/>
      <c r="E1158" s="22"/>
      <c r="F1158" s="22"/>
      <c r="G1158" s="22"/>
      <c r="H1158" s="16"/>
      <c r="N1158" s="23"/>
    </row>
    <row r="1159" spans="3:14" x14ac:dyDescent="0.25">
      <c r="C1159" s="10"/>
      <c r="D1159" s="22"/>
      <c r="E1159" s="22"/>
      <c r="F1159" s="22"/>
      <c r="G1159" s="22"/>
      <c r="H1159" s="16"/>
      <c r="N1159" s="23"/>
    </row>
    <row r="1160" spans="3:14" x14ac:dyDescent="0.25">
      <c r="C1160" s="10"/>
      <c r="D1160" s="22"/>
      <c r="E1160" s="22"/>
      <c r="F1160" s="22"/>
      <c r="G1160" s="22"/>
      <c r="H1160" s="16"/>
      <c r="N1160" s="23"/>
    </row>
    <row r="1161" spans="3:14" x14ac:dyDescent="0.25">
      <c r="C1161" s="10"/>
      <c r="D1161" s="22"/>
      <c r="E1161" s="22"/>
      <c r="F1161" s="22"/>
      <c r="G1161" s="22"/>
      <c r="H1161" s="16"/>
      <c r="N1161" s="23"/>
    </row>
    <row r="1162" spans="3:14" x14ac:dyDescent="0.25">
      <c r="C1162" s="10"/>
      <c r="D1162" s="22"/>
      <c r="E1162" s="22"/>
      <c r="F1162" s="22"/>
      <c r="G1162" s="22"/>
      <c r="H1162" s="16"/>
      <c r="N1162" s="23"/>
    </row>
    <row r="1163" spans="3:14" x14ac:dyDescent="0.25">
      <c r="C1163" s="10"/>
      <c r="D1163" s="22"/>
      <c r="E1163" s="22"/>
      <c r="F1163" s="22"/>
      <c r="G1163" s="22"/>
      <c r="H1163" s="16"/>
      <c r="N1163" s="23"/>
    </row>
    <row r="1164" spans="3:14" x14ac:dyDescent="0.25">
      <c r="C1164" s="10"/>
      <c r="D1164" s="24"/>
      <c r="E1164" s="24"/>
      <c r="F1164" s="24"/>
      <c r="G1164" s="25"/>
      <c r="H1164" s="12"/>
      <c r="N1164" s="23"/>
    </row>
    <row r="1165" spans="3:14" x14ac:dyDescent="0.25">
      <c r="C1165" s="10"/>
      <c r="D1165" s="22"/>
      <c r="E1165" s="22"/>
      <c r="F1165" s="22"/>
      <c r="G1165" s="22"/>
      <c r="H1165" s="16"/>
      <c r="N1165" s="23"/>
    </row>
    <row r="1166" spans="3:14" x14ac:dyDescent="0.25">
      <c r="C1166" s="10"/>
      <c r="D1166" s="22"/>
      <c r="E1166" s="22"/>
      <c r="F1166" s="22"/>
      <c r="G1166" s="22"/>
      <c r="H1166" s="16"/>
      <c r="N1166" s="23"/>
    </row>
    <row r="1167" spans="3:14" x14ac:dyDescent="0.25">
      <c r="C1167" s="10"/>
      <c r="D1167" s="22"/>
      <c r="E1167" s="22"/>
      <c r="F1167" s="22"/>
      <c r="G1167" s="22"/>
      <c r="H1167" s="16"/>
      <c r="N1167" s="23"/>
    </row>
    <row r="1168" spans="3:14" x14ac:dyDescent="0.25">
      <c r="C1168" s="10"/>
      <c r="D1168" s="22"/>
      <c r="E1168" s="22"/>
      <c r="F1168" s="22"/>
      <c r="G1168" s="22"/>
      <c r="H1168" s="16"/>
      <c r="N1168" s="23"/>
    </row>
    <row r="1169" spans="3:14" x14ac:dyDescent="0.25">
      <c r="C1169" s="10"/>
      <c r="D1169" s="22"/>
      <c r="E1169" s="22"/>
      <c r="F1169" s="22"/>
      <c r="G1169" s="22"/>
      <c r="H1169" s="16"/>
      <c r="N1169" s="23"/>
    </row>
    <row r="1170" spans="3:14" x14ac:dyDescent="0.25">
      <c r="C1170" s="10"/>
      <c r="D1170" s="22"/>
      <c r="E1170" s="22"/>
      <c r="F1170" s="22"/>
      <c r="G1170" s="22"/>
      <c r="H1170" s="16"/>
      <c r="N1170" s="23"/>
    </row>
    <row r="1171" spans="3:14" x14ac:dyDescent="0.25">
      <c r="C1171" s="10"/>
      <c r="D1171" s="22"/>
      <c r="E1171" s="22"/>
      <c r="F1171" s="22"/>
      <c r="G1171" s="22"/>
      <c r="H1171" s="16"/>
      <c r="N1171" s="23"/>
    </row>
    <row r="1172" spans="3:14" x14ac:dyDescent="0.25">
      <c r="C1172" s="10"/>
      <c r="D1172" s="22"/>
      <c r="E1172" s="22"/>
      <c r="F1172" s="22"/>
      <c r="G1172" s="22"/>
      <c r="H1172" s="16"/>
      <c r="N1172" s="23"/>
    </row>
    <row r="1173" spans="3:14" x14ac:dyDescent="0.25">
      <c r="C1173" s="10"/>
      <c r="D1173" s="22"/>
      <c r="E1173" s="22"/>
      <c r="F1173" s="22"/>
      <c r="G1173" s="22"/>
      <c r="H1173" s="16"/>
      <c r="N1173" s="23"/>
    </row>
    <row r="1174" spans="3:14" x14ac:dyDescent="0.25">
      <c r="C1174" s="10"/>
      <c r="D1174" s="22"/>
      <c r="E1174" s="22"/>
      <c r="F1174" s="22"/>
      <c r="G1174" s="22"/>
      <c r="H1174" s="16"/>
      <c r="N1174" s="23"/>
    </row>
    <row r="1175" spans="3:14" x14ac:dyDescent="0.25">
      <c r="C1175" s="10"/>
      <c r="D1175" s="22"/>
      <c r="E1175" s="22"/>
      <c r="F1175" s="22"/>
      <c r="G1175" s="22"/>
      <c r="H1175" s="16"/>
      <c r="N1175" s="23"/>
    </row>
    <row r="1176" spans="3:14" x14ac:dyDescent="0.25">
      <c r="C1176" s="10"/>
      <c r="D1176" s="22"/>
      <c r="E1176" s="22"/>
      <c r="F1176" s="22"/>
      <c r="G1176" s="22"/>
      <c r="H1176" s="16"/>
      <c r="N1176" s="23"/>
    </row>
    <row r="1177" spans="3:14" x14ac:dyDescent="0.25">
      <c r="C1177" s="10"/>
      <c r="D1177" s="22"/>
      <c r="E1177" s="22"/>
      <c r="F1177" s="22"/>
      <c r="G1177" s="22"/>
      <c r="H1177" s="16"/>
      <c r="N1177" s="23"/>
    </row>
    <row r="1178" spans="3:14" x14ac:dyDescent="0.25">
      <c r="C1178" s="10"/>
      <c r="D1178" s="22"/>
      <c r="E1178" s="22"/>
      <c r="F1178" s="22"/>
      <c r="G1178" s="22"/>
      <c r="H1178" s="16"/>
      <c r="N1178" s="23"/>
    </row>
    <row r="1179" spans="3:14" x14ac:dyDescent="0.25">
      <c r="C1179" s="10"/>
      <c r="D1179" s="22"/>
      <c r="E1179" s="22"/>
      <c r="F1179" s="22"/>
      <c r="G1179" s="22"/>
      <c r="H1179" s="16"/>
      <c r="N1179" s="23"/>
    </row>
    <row r="1180" spans="3:14" x14ac:dyDescent="0.25">
      <c r="C1180" s="10"/>
      <c r="D1180" s="22"/>
      <c r="E1180" s="22"/>
      <c r="F1180" s="22"/>
      <c r="G1180" s="22"/>
      <c r="H1180" s="16"/>
      <c r="N1180" s="23"/>
    </row>
    <row r="1181" spans="3:14" x14ac:dyDescent="0.25">
      <c r="C1181" s="10"/>
      <c r="D1181" s="22"/>
      <c r="E1181" s="22"/>
      <c r="F1181" s="22"/>
      <c r="G1181" s="22"/>
      <c r="H1181" s="16"/>
      <c r="N1181" s="23"/>
    </row>
    <row r="1182" spans="3:14" x14ac:dyDescent="0.25">
      <c r="C1182" s="10"/>
      <c r="D1182" s="22"/>
      <c r="E1182" s="22"/>
      <c r="F1182" s="22"/>
      <c r="G1182" s="22"/>
      <c r="H1182" s="16"/>
      <c r="N1182" s="23"/>
    </row>
    <row r="1183" spans="3:14" x14ac:dyDescent="0.25">
      <c r="C1183" s="10"/>
      <c r="D1183" s="22"/>
      <c r="E1183" s="22"/>
      <c r="F1183" s="22"/>
      <c r="G1183" s="22"/>
      <c r="H1183" s="16"/>
      <c r="N1183" s="23"/>
    </row>
    <row r="1184" spans="3:14" x14ac:dyDescent="0.25">
      <c r="C1184" s="10"/>
      <c r="D1184" s="22"/>
      <c r="E1184" s="22"/>
      <c r="F1184" s="22"/>
      <c r="G1184" s="22"/>
      <c r="H1184" s="16"/>
      <c r="N1184" s="23"/>
    </row>
    <row r="1185" spans="3:14" x14ac:dyDescent="0.25">
      <c r="C1185" s="10"/>
      <c r="D1185" s="22"/>
      <c r="E1185" s="22"/>
      <c r="F1185" s="22"/>
      <c r="G1185" s="22"/>
      <c r="H1185" s="16"/>
      <c r="N1185" s="23"/>
    </row>
    <row r="1186" spans="3:14" x14ac:dyDescent="0.25">
      <c r="C1186" s="10"/>
      <c r="D1186" s="22"/>
      <c r="E1186" s="22"/>
      <c r="F1186" s="22"/>
      <c r="G1186" s="22"/>
      <c r="H1186" s="16"/>
      <c r="N1186" s="23"/>
    </row>
    <row r="1187" spans="3:14" x14ac:dyDescent="0.25">
      <c r="C1187" s="10"/>
      <c r="D1187" s="22"/>
      <c r="E1187" s="22"/>
      <c r="F1187" s="22"/>
      <c r="G1187" s="22"/>
      <c r="H1187" s="16"/>
      <c r="N1187" s="23"/>
    </row>
    <row r="1188" spans="3:14" x14ac:dyDescent="0.25">
      <c r="C1188" s="10"/>
      <c r="D1188" s="22"/>
      <c r="E1188" s="22"/>
      <c r="F1188" s="22"/>
      <c r="G1188" s="22"/>
      <c r="H1188" s="16"/>
      <c r="N1188" s="23"/>
    </row>
    <row r="1189" spans="3:14" x14ac:dyDescent="0.25">
      <c r="C1189" s="10"/>
      <c r="D1189" s="22"/>
      <c r="E1189" s="22"/>
      <c r="F1189" s="22"/>
      <c r="G1189" s="22"/>
      <c r="H1189" s="16"/>
      <c r="N1189" s="23"/>
    </row>
    <row r="1190" spans="3:14" x14ac:dyDescent="0.25">
      <c r="C1190" s="10"/>
      <c r="D1190" s="22"/>
      <c r="E1190" s="22"/>
      <c r="F1190" s="22"/>
      <c r="G1190" s="22"/>
      <c r="H1190" s="16"/>
      <c r="N1190" s="23"/>
    </row>
    <row r="1191" spans="3:14" x14ac:dyDescent="0.25">
      <c r="C1191" s="10"/>
      <c r="D1191" s="22"/>
      <c r="E1191" s="22"/>
      <c r="F1191" s="22"/>
      <c r="G1191" s="22"/>
      <c r="H1191" s="16"/>
      <c r="N1191" s="23"/>
    </row>
    <row r="1192" spans="3:14" x14ac:dyDescent="0.25">
      <c r="C1192" s="10"/>
      <c r="D1192" s="22"/>
      <c r="E1192" s="22"/>
      <c r="F1192" s="22"/>
      <c r="G1192" s="22"/>
      <c r="H1192" s="16"/>
      <c r="N1192" s="23"/>
    </row>
    <row r="1193" spans="3:14" x14ac:dyDescent="0.25">
      <c r="C1193" s="10"/>
      <c r="D1193" s="22"/>
      <c r="E1193" s="22"/>
      <c r="F1193" s="22"/>
      <c r="G1193" s="22"/>
      <c r="H1193" s="16"/>
      <c r="N1193" s="23"/>
    </row>
    <row r="1194" spans="3:14" x14ac:dyDescent="0.25">
      <c r="C1194" s="10"/>
      <c r="D1194" s="22"/>
      <c r="E1194" s="22"/>
      <c r="F1194" s="22"/>
      <c r="G1194" s="22"/>
      <c r="H1194" s="16"/>
      <c r="N1194" s="23"/>
    </row>
    <row r="1195" spans="3:14" x14ac:dyDescent="0.25">
      <c r="C1195" s="10"/>
      <c r="D1195" s="22"/>
      <c r="E1195" s="22"/>
      <c r="F1195" s="22"/>
      <c r="G1195" s="22"/>
      <c r="H1195" s="16"/>
      <c r="N1195" s="23"/>
    </row>
    <row r="1196" spans="3:14" x14ac:dyDescent="0.25">
      <c r="C1196" s="10"/>
      <c r="D1196" s="22"/>
      <c r="E1196" s="22"/>
      <c r="F1196" s="22"/>
      <c r="G1196" s="22"/>
      <c r="H1196" s="16"/>
      <c r="N1196" s="23"/>
    </row>
    <row r="1197" spans="3:14" x14ac:dyDescent="0.25">
      <c r="C1197" s="10"/>
      <c r="D1197" s="22"/>
      <c r="E1197" s="22"/>
      <c r="F1197" s="22"/>
      <c r="G1197" s="22"/>
      <c r="H1197" s="16"/>
      <c r="N1197" s="23"/>
    </row>
    <row r="1198" spans="3:14" x14ac:dyDescent="0.25">
      <c r="C1198" s="10"/>
      <c r="D1198" s="22"/>
      <c r="E1198" s="22"/>
      <c r="F1198" s="22"/>
      <c r="G1198" s="22"/>
      <c r="H1198" s="16"/>
      <c r="N1198" s="23"/>
    </row>
    <row r="1199" spans="3:14" x14ac:dyDescent="0.25">
      <c r="C1199" s="10"/>
      <c r="D1199" s="22"/>
      <c r="E1199" s="22"/>
      <c r="F1199" s="22"/>
      <c r="G1199" s="22"/>
      <c r="H1199" s="16"/>
      <c r="N1199" s="23"/>
    </row>
    <row r="1200" spans="3:14" x14ac:dyDescent="0.25">
      <c r="C1200" s="10"/>
      <c r="D1200" s="22"/>
      <c r="E1200" s="22"/>
      <c r="F1200" s="22"/>
      <c r="G1200" s="22"/>
      <c r="H1200" s="16"/>
      <c r="N1200" s="23"/>
    </row>
    <row r="1201" spans="3:14" x14ac:dyDescent="0.25">
      <c r="C1201" s="10"/>
      <c r="D1201" s="22"/>
      <c r="E1201" s="22"/>
      <c r="F1201" s="22"/>
      <c r="G1201" s="22"/>
      <c r="H1201" s="16"/>
      <c r="N1201" s="23"/>
    </row>
    <row r="1202" spans="3:14" x14ac:dyDescent="0.25">
      <c r="C1202" s="10"/>
      <c r="D1202" s="22"/>
      <c r="E1202" s="22"/>
      <c r="F1202" s="22"/>
      <c r="G1202" s="22"/>
      <c r="H1202" s="16"/>
      <c r="N1202" s="23"/>
    </row>
    <row r="1203" spans="3:14" x14ac:dyDescent="0.25">
      <c r="C1203" s="10"/>
      <c r="D1203" s="22"/>
      <c r="E1203" s="22"/>
      <c r="F1203" s="22"/>
      <c r="G1203" s="22"/>
      <c r="H1203" s="16"/>
      <c r="N1203" s="23"/>
    </row>
    <row r="1204" spans="3:14" x14ac:dyDescent="0.25">
      <c r="C1204" s="10"/>
      <c r="D1204" s="22"/>
      <c r="E1204" s="22"/>
      <c r="F1204" s="22"/>
      <c r="G1204" s="22"/>
      <c r="H1204" s="16"/>
      <c r="N1204" s="23"/>
    </row>
    <row r="1205" spans="3:14" x14ac:dyDescent="0.25">
      <c r="C1205" s="10"/>
      <c r="D1205" s="22"/>
      <c r="E1205" s="22"/>
      <c r="F1205" s="22"/>
      <c r="G1205" s="22"/>
      <c r="H1205" s="16"/>
      <c r="N1205" s="23"/>
    </row>
    <row r="1206" spans="3:14" x14ac:dyDescent="0.25">
      <c r="C1206" s="10"/>
      <c r="D1206" s="22"/>
      <c r="E1206" s="22"/>
      <c r="F1206" s="22"/>
      <c r="G1206" s="22"/>
      <c r="H1206" s="16"/>
      <c r="N1206" s="23"/>
    </row>
    <row r="1207" spans="3:14" x14ac:dyDescent="0.25">
      <c r="C1207" s="10"/>
      <c r="D1207" s="22"/>
      <c r="E1207" s="22"/>
      <c r="F1207" s="22"/>
      <c r="G1207" s="22"/>
      <c r="H1207" s="16"/>
      <c r="N1207" s="23"/>
    </row>
    <row r="1208" spans="3:14" x14ac:dyDescent="0.25">
      <c r="C1208" s="10"/>
      <c r="D1208" s="22"/>
      <c r="E1208" s="22"/>
      <c r="F1208" s="22"/>
      <c r="G1208" s="22"/>
      <c r="H1208" s="16"/>
      <c r="N1208" s="23"/>
    </row>
    <row r="1209" spans="3:14" x14ac:dyDescent="0.25">
      <c r="C1209" s="10"/>
      <c r="D1209" s="22"/>
      <c r="E1209" s="22"/>
      <c r="F1209" s="22"/>
      <c r="G1209" s="22"/>
      <c r="H1209" s="16"/>
      <c r="N1209" s="23"/>
    </row>
    <row r="1210" spans="3:14" x14ac:dyDescent="0.25">
      <c r="C1210" s="10"/>
      <c r="D1210" s="22"/>
      <c r="E1210" s="22"/>
      <c r="F1210" s="22"/>
      <c r="G1210" s="22"/>
      <c r="H1210" s="16"/>
      <c r="N1210" s="23"/>
    </row>
    <row r="1211" spans="3:14" x14ac:dyDescent="0.25">
      <c r="C1211" s="10"/>
      <c r="D1211" s="22"/>
      <c r="E1211" s="22"/>
      <c r="F1211" s="22"/>
      <c r="G1211" s="22"/>
      <c r="H1211" s="16"/>
      <c r="N1211" s="23"/>
    </row>
    <row r="1212" spans="3:14" x14ac:dyDescent="0.25">
      <c r="C1212" s="10"/>
      <c r="D1212" s="22"/>
      <c r="E1212" s="22"/>
      <c r="F1212" s="22"/>
      <c r="G1212" s="22"/>
      <c r="H1212" s="16"/>
      <c r="N1212" s="23"/>
    </row>
    <row r="1213" spans="3:14" x14ac:dyDescent="0.25">
      <c r="C1213" s="10"/>
      <c r="D1213" s="22"/>
      <c r="E1213" s="22"/>
      <c r="F1213" s="22"/>
      <c r="G1213" s="22"/>
      <c r="H1213" s="16"/>
      <c r="N1213" s="23"/>
    </row>
    <row r="1214" spans="3:14" x14ac:dyDescent="0.25">
      <c r="C1214" s="10"/>
      <c r="D1214" s="22"/>
      <c r="E1214" s="22"/>
      <c r="F1214" s="22"/>
      <c r="G1214" s="22"/>
      <c r="H1214" s="16"/>
      <c r="N1214" s="23"/>
    </row>
    <row r="1215" spans="3:14" x14ac:dyDescent="0.25">
      <c r="C1215" s="10"/>
      <c r="D1215" s="22"/>
      <c r="E1215" s="22"/>
      <c r="F1215" s="22"/>
      <c r="G1215" s="22"/>
      <c r="H1215" s="16"/>
      <c r="N1215" s="23"/>
    </row>
    <row r="1216" spans="3:14" x14ac:dyDescent="0.25">
      <c r="C1216" s="10"/>
      <c r="D1216" s="22"/>
      <c r="E1216" s="22"/>
      <c r="F1216" s="22"/>
      <c r="G1216" s="22"/>
      <c r="H1216" s="16"/>
      <c r="N1216" s="23"/>
    </row>
    <row r="1217" spans="3:14" x14ac:dyDescent="0.25">
      <c r="C1217" s="10"/>
      <c r="D1217" s="22"/>
      <c r="E1217" s="22"/>
      <c r="F1217" s="22"/>
      <c r="G1217" s="22"/>
      <c r="H1217" s="16"/>
      <c r="N1217" s="23"/>
    </row>
    <row r="1218" spans="3:14" x14ac:dyDescent="0.25">
      <c r="C1218" s="10"/>
      <c r="D1218" s="22"/>
      <c r="E1218" s="22"/>
      <c r="F1218" s="22"/>
      <c r="G1218" s="22"/>
      <c r="H1218" s="16"/>
      <c r="N1218" s="23"/>
    </row>
    <row r="1219" spans="3:14" x14ac:dyDescent="0.25">
      <c r="C1219" s="10"/>
      <c r="D1219" s="22"/>
      <c r="E1219" s="22"/>
      <c r="F1219" s="22"/>
      <c r="G1219" s="22"/>
      <c r="H1219" s="16"/>
      <c r="N1219" s="23"/>
    </row>
    <row r="1220" spans="3:14" x14ac:dyDescent="0.25">
      <c r="C1220" s="10"/>
      <c r="D1220" s="22"/>
      <c r="E1220" s="22"/>
      <c r="F1220" s="22"/>
      <c r="G1220" s="22"/>
      <c r="H1220" s="16"/>
      <c r="N1220" s="23"/>
    </row>
    <row r="1221" spans="3:14" x14ac:dyDescent="0.25">
      <c r="C1221" s="10"/>
      <c r="D1221" s="22"/>
      <c r="E1221" s="22"/>
      <c r="F1221" s="22"/>
      <c r="G1221" s="22"/>
      <c r="H1221" s="16"/>
      <c r="N1221" s="23"/>
    </row>
    <row r="1222" spans="3:14" x14ac:dyDescent="0.25">
      <c r="C1222" s="10"/>
      <c r="D1222" s="22"/>
      <c r="E1222" s="22"/>
      <c r="F1222" s="22"/>
      <c r="G1222" s="22"/>
      <c r="H1222" s="16"/>
      <c r="N1222" s="23"/>
    </row>
    <row r="1223" spans="3:14" x14ac:dyDescent="0.25">
      <c r="C1223" s="10"/>
      <c r="D1223" s="22"/>
      <c r="E1223" s="22"/>
      <c r="F1223" s="22"/>
      <c r="G1223" s="22"/>
      <c r="H1223" s="16"/>
      <c r="N1223" s="23"/>
    </row>
    <row r="1224" spans="3:14" x14ac:dyDescent="0.25">
      <c r="C1224" s="10"/>
      <c r="D1224" s="22"/>
      <c r="E1224" s="22"/>
      <c r="F1224" s="22"/>
      <c r="G1224" s="22"/>
      <c r="H1224" s="16"/>
      <c r="N1224" s="23"/>
    </row>
    <row r="1225" spans="3:14" x14ac:dyDescent="0.25">
      <c r="C1225" s="10"/>
      <c r="D1225" s="22"/>
      <c r="E1225" s="22"/>
      <c r="F1225" s="22"/>
      <c r="G1225" s="22"/>
      <c r="H1225" s="16"/>
      <c r="N1225" s="23"/>
    </row>
    <row r="1226" spans="3:14" x14ac:dyDescent="0.25">
      <c r="C1226" s="10"/>
      <c r="D1226" s="22"/>
      <c r="E1226" s="22"/>
      <c r="F1226" s="22"/>
      <c r="G1226" s="22"/>
      <c r="H1226" s="16"/>
      <c r="N1226" s="23"/>
    </row>
    <row r="1227" spans="3:14" x14ac:dyDescent="0.25">
      <c r="C1227" s="10"/>
      <c r="D1227" s="22"/>
      <c r="E1227" s="22"/>
      <c r="F1227" s="22"/>
      <c r="G1227" s="22"/>
      <c r="H1227" s="16"/>
      <c r="N1227" s="23"/>
    </row>
    <row r="1228" spans="3:14" x14ac:dyDescent="0.25">
      <c r="C1228" s="10"/>
      <c r="D1228" s="22"/>
      <c r="E1228" s="22"/>
      <c r="F1228" s="22"/>
      <c r="G1228" s="22"/>
      <c r="H1228" s="16"/>
      <c r="N1228" s="23"/>
    </row>
    <row r="1229" spans="3:14" x14ac:dyDescent="0.25">
      <c r="C1229" s="10"/>
      <c r="D1229" s="22"/>
      <c r="E1229" s="22"/>
      <c r="F1229" s="22"/>
      <c r="G1229" s="22"/>
      <c r="H1229" s="16"/>
      <c r="N1229" s="23"/>
    </row>
    <row r="1230" spans="3:14" x14ac:dyDescent="0.25">
      <c r="C1230" s="10"/>
      <c r="D1230" s="22"/>
      <c r="E1230" s="22"/>
      <c r="F1230" s="22"/>
      <c r="G1230" s="22"/>
      <c r="H1230" s="16"/>
      <c r="N1230" s="23"/>
    </row>
    <row r="1231" spans="3:14" x14ac:dyDescent="0.25">
      <c r="C1231" s="10"/>
      <c r="D1231" s="22"/>
      <c r="E1231" s="22"/>
      <c r="F1231" s="22"/>
      <c r="G1231" s="22"/>
      <c r="H1231" s="16"/>
      <c r="N1231" s="23"/>
    </row>
    <row r="1232" spans="3:14" x14ac:dyDescent="0.25">
      <c r="C1232" s="10"/>
      <c r="D1232" s="22"/>
      <c r="E1232" s="22"/>
      <c r="F1232" s="22"/>
      <c r="G1232" s="22"/>
      <c r="H1232" s="16"/>
      <c r="N1232" s="23"/>
    </row>
    <row r="1233" spans="3:14" x14ac:dyDescent="0.25">
      <c r="C1233" s="10"/>
      <c r="D1233" s="22"/>
      <c r="E1233" s="22"/>
      <c r="F1233" s="22"/>
      <c r="G1233" s="22"/>
      <c r="H1233" s="16"/>
      <c r="N1233" s="23"/>
    </row>
    <row r="1234" spans="3:14" x14ac:dyDescent="0.25">
      <c r="C1234" s="10"/>
      <c r="D1234" s="22"/>
      <c r="E1234" s="22"/>
      <c r="F1234" s="22"/>
      <c r="G1234" s="22"/>
      <c r="H1234" s="16"/>
      <c r="N1234" s="23"/>
    </row>
    <row r="1235" spans="3:14" x14ac:dyDescent="0.25">
      <c r="C1235" s="10"/>
      <c r="D1235" s="22"/>
      <c r="E1235" s="22"/>
      <c r="F1235" s="22"/>
      <c r="G1235" s="22"/>
      <c r="H1235" s="16"/>
      <c r="N1235" s="23"/>
    </row>
    <row r="1236" spans="3:14" x14ac:dyDescent="0.25">
      <c r="C1236" s="10"/>
      <c r="D1236" s="22"/>
      <c r="E1236" s="22"/>
      <c r="F1236" s="22"/>
      <c r="G1236" s="22"/>
      <c r="H1236" s="16"/>
      <c r="N1236" s="23"/>
    </row>
    <row r="1237" spans="3:14" x14ac:dyDescent="0.25">
      <c r="C1237" s="10"/>
      <c r="D1237" s="22"/>
      <c r="E1237" s="22"/>
      <c r="F1237" s="22"/>
      <c r="G1237" s="22"/>
      <c r="H1237" s="16"/>
      <c r="N1237" s="23"/>
    </row>
    <row r="1238" spans="3:14" x14ac:dyDescent="0.25">
      <c r="C1238" s="10"/>
      <c r="D1238" s="22"/>
      <c r="E1238" s="22"/>
      <c r="F1238" s="22"/>
      <c r="G1238" s="22"/>
      <c r="H1238" s="16"/>
      <c r="N1238" s="23"/>
    </row>
    <row r="1239" spans="3:14" x14ac:dyDescent="0.25">
      <c r="C1239" s="10"/>
      <c r="D1239" s="22"/>
      <c r="E1239" s="22"/>
      <c r="F1239" s="22"/>
      <c r="G1239" s="22"/>
      <c r="H1239" s="16"/>
      <c r="N1239" s="23"/>
    </row>
    <row r="1240" spans="3:14" x14ac:dyDescent="0.25">
      <c r="C1240" s="10"/>
      <c r="D1240" s="22"/>
      <c r="E1240" s="22"/>
      <c r="F1240" s="22"/>
      <c r="G1240" s="22"/>
      <c r="H1240" s="16"/>
      <c r="N1240" s="23"/>
    </row>
    <row r="1241" spans="3:14" x14ac:dyDescent="0.25">
      <c r="C1241" s="10"/>
      <c r="D1241" s="22"/>
      <c r="E1241" s="22"/>
      <c r="F1241" s="22"/>
      <c r="G1241" s="22"/>
      <c r="H1241" s="16"/>
      <c r="N1241" s="23"/>
    </row>
    <row r="1242" spans="3:14" x14ac:dyDescent="0.25">
      <c r="C1242" s="10"/>
      <c r="D1242" s="22"/>
      <c r="E1242" s="22"/>
      <c r="F1242" s="22"/>
      <c r="G1242" s="22"/>
      <c r="H1242" s="16"/>
      <c r="N1242" s="23"/>
    </row>
    <row r="1243" spans="3:14" x14ac:dyDescent="0.25">
      <c r="C1243" s="10"/>
      <c r="D1243" s="22"/>
      <c r="E1243" s="22"/>
      <c r="F1243" s="22"/>
      <c r="G1243" s="22"/>
      <c r="H1243" s="16"/>
      <c r="N1243" s="23"/>
    </row>
    <row r="1244" spans="3:14" x14ac:dyDescent="0.25">
      <c r="C1244" s="10"/>
      <c r="D1244" s="22"/>
      <c r="E1244" s="22"/>
      <c r="F1244" s="22"/>
      <c r="G1244" s="22"/>
      <c r="H1244" s="16"/>
      <c r="N1244" s="23"/>
    </row>
    <row r="1245" spans="3:14" x14ac:dyDescent="0.25">
      <c r="C1245" s="10"/>
      <c r="D1245" s="22"/>
      <c r="E1245" s="22"/>
      <c r="F1245" s="22"/>
      <c r="G1245" s="22"/>
      <c r="H1245" s="16"/>
      <c r="N1245" s="23"/>
    </row>
    <row r="1246" spans="3:14" x14ac:dyDescent="0.25">
      <c r="C1246" s="10"/>
      <c r="D1246" s="22"/>
      <c r="E1246" s="22"/>
      <c r="F1246" s="22"/>
      <c r="G1246" s="22"/>
      <c r="H1246" s="16"/>
      <c r="N1246" s="23"/>
    </row>
    <row r="1247" spans="3:14" x14ac:dyDescent="0.25">
      <c r="C1247" s="10"/>
      <c r="D1247" s="22"/>
      <c r="E1247" s="22"/>
      <c r="F1247" s="22"/>
      <c r="G1247" s="22"/>
      <c r="H1247" s="16"/>
      <c r="N1247" s="23"/>
    </row>
    <row r="1248" spans="3:14" x14ac:dyDescent="0.25">
      <c r="C1248" s="10"/>
      <c r="D1248" s="22"/>
      <c r="E1248" s="22"/>
      <c r="F1248" s="22"/>
      <c r="G1248" s="22"/>
      <c r="H1248" s="16"/>
      <c r="N1248" s="23"/>
    </row>
    <row r="1249" spans="3:14" x14ac:dyDescent="0.25">
      <c r="C1249" s="10"/>
      <c r="D1249" s="22"/>
      <c r="E1249" s="22"/>
      <c r="F1249" s="22"/>
      <c r="G1249" s="22"/>
      <c r="H1249" s="16"/>
      <c r="N1249" s="23"/>
    </row>
    <row r="1250" spans="3:14" x14ac:dyDescent="0.25">
      <c r="C1250" s="10"/>
      <c r="D1250" s="22"/>
      <c r="E1250" s="22"/>
      <c r="F1250" s="22"/>
      <c r="G1250" s="22"/>
      <c r="H1250" s="16"/>
      <c r="N1250" s="23"/>
    </row>
    <row r="1251" spans="3:14" x14ac:dyDescent="0.25">
      <c r="C1251" s="10"/>
      <c r="D1251" s="22"/>
      <c r="E1251" s="22"/>
      <c r="F1251" s="22"/>
      <c r="G1251" s="22"/>
      <c r="H1251" s="16"/>
      <c r="N1251" s="23"/>
    </row>
    <row r="1252" spans="3:14" x14ac:dyDescent="0.25">
      <c r="C1252" s="10"/>
      <c r="D1252" s="22"/>
      <c r="E1252" s="22"/>
      <c r="F1252" s="22"/>
      <c r="G1252" s="22"/>
      <c r="H1252" s="16"/>
      <c r="N1252" s="23"/>
    </row>
    <row r="1253" spans="3:14" x14ac:dyDescent="0.25">
      <c r="C1253" s="10"/>
      <c r="D1253" s="22"/>
      <c r="E1253" s="22"/>
      <c r="F1253" s="22"/>
      <c r="G1253" s="22"/>
      <c r="H1253" s="16"/>
      <c r="N1253" s="23"/>
    </row>
    <row r="1254" spans="3:14" x14ac:dyDescent="0.25">
      <c r="C1254" s="10"/>
      <c r="D1254" s="22"/>
      <c r="E1254" s="22"/>
      <c r="F1254" s="22"/>
      <c r="G1254" s="22"/>
      <c r="H1254" s="16"/>
      <c r="N1254" s="23"/>
    </row>
    <row r="1255" spans="3:14" x14ac:dyDescent="0.25">
      <c r="C1255" s="10"/>
      <c r="D1255" s="22"/>
      <c r="E1255" s="22"/>
      <c r="F1255" s="22"/>
      <c r="G1255" s="22"/>
      <c r="H1255" s="16"/>
      <c r="N1255" s="23"/>
    </row>
    <row r="1256" spans="3:14" x14ac:dyDescent="0.25">
      <c r="C1256" s="10"/>
      <c r="D1256" s="22"/>
      <c r="E1256" s="22"/>
      <c r="F1256" s="22"/>
      <c r="G1256" s="22"/>
      <c r="H1256" s="16"/>
      <c r="N1256" s="23"/>
    </row>
    <row r="1257" spans="3:14" x14ac:dyDescent="0.25">
      <c r="C1257" s="10"/>
      <c r="D1257" s="22"/>
      <c r="E1257" s="22"/>
      <c r="F1257" s="22"/>
      <c r="G1257" s="22"/>
      <c r="H1257" s="16"/>
      <c r="N1257" s="23"/>
    </row>
    <row r="1258" spans="3:14" x14ac:dyDescent="0.25">
      <c r="C1258" s="10"/>
      <c r="D1258" s="22"/>
      <c r="E1258" s="22"/>
      <c r="F1258" s="22"/>
      <c r="G1258" s="22"/>
      <c r="H1258" s="16"/>
      <c r="N1258" s="23"/>
    </row>
    <row r="1259" spans="3:14" x14ac:dyDescent="0.25">
      <c r="C1259" s="10"/>
      <c r="D1259" s="22"/>
      <c r="E1259" s="22"/>
      <c r="F1259" s="22"/>
      <c r="G1259" s="22"/>
      <c r="H1259" s="16"/>
      <c r="N1259" s="23"/>
    </row>
    <row r="1260" spans="3:14" x14ac:dyDescent="0.25">
      <c r="C1260" s="10"/>
      <c r="D1260" s="22"/>
      <c r="E1260" s="22"/>
      <c r="F1260" s="22"/>
      <c r="G1260" s="22"/>
      <c r="H1260" s="16"/>
      <c r="N1260" s="23"/>
    </row>
    <row r="1261" spans="3:14" x14ac:dyDescent="0.25">
      <c r="C1261" s="10"/>
      <c r="D1261" s="22"/>
      <c r="E1261" s="22"/>
      <c r="F1261" s="22"/>
      <c r="G1261" s="22"/>
      <c r="H1261" s="16"/>
      <c r="N1261" s="23"/>
    </row>
    <row r="1262" spans="3:14" x14ac:dyDescent="0.25">
      <c r="C1262" s="10"/>
      <c r="D1262" s="22"/>
      <c r="E1262" s="22"/>
      <c r="F1262" s="22"/>
      <c r="G1262" s="22"/>
      <c r="H1262" s="16"/>
      <c r="N1262" s="23"/>
    </row>
    <row r="1263" spans="3:14" x14ac:dyDescent="0.25">
      <c r="C1263" s="10"/>
      <c r="D1263" s="22"/>
      <c r="E1263" s="22"/>
      <c r="F1263" s="22"/>
      <c r="G1263" s="22"/>
      <c r="H1263" s="16"/>
      <c r="N1263" s="23"/>
    </row>
    <row r="1264" spans="3:14" x14ac:dyDescent="0.25">
      <c r="C1264" s="10"/>
      <c r="D1264" s="22"/>
      <c r="E1264" s="22"/>
      <c r="F1264" s="22"/>
      <c r="G1264" s="22"/>
      <c r="H1264" s="16"/>
      <c r="N1264" s="23"/>
    </row>
    <row r="1265" spans="3:14" x14ac:dyDescent="0.25">
      <c r="C1265" s="10"/>
      <c r="D1265" s="22"/>
      <c r="E1265" s="22"/>
      <c r="F1265" s="22"/>
      <c r="G1265" s="22"/>
      <c r="H1265" s="16"/>
      <c r="N1265" s="23"/>
    </row>
    <row r="1266" spans="3:14" x14ac:dyDescent="0.25">
      <c r="C1266" s="10"/>
      <c r="D1266" s="22"/>
      <c r="E1266" s="22"/>
      <c r="F1266" s="22"/>
      <c r="G1266" s="22"/>
      <c r="H1266" s="16"/>
      <c r="N1266" s="23"/>
    </row>
    <row r="1267" spans="3:14" x14ac:dyDescent="0.25">
      <c r="C1267" s="10"/>
      <c r="D1267" s="22"/>
      <c r="E1267" s="22"/>
      <c r="F1267" s="22"/>
      <c r="G1267" s="22"/>
      <c r="H1267" s="16"/>
      <c r="N1267" s="23"/>
    </row>
    <row r="1268" spans="3:14" x14ac:dyDescent="0.25">
      <c r="C1268" s="10"/>
      <c r="D1268" s="22"/>
      <c r="E1268" s="22"/>
      <c r="F1268" s="22"/>
      <c r="G1268" s="22"/>
      <c r="H1268" s="16"/>
      <c r="N1268" s="23"/>
    </row>
    <row r="1269" spans="3:14" x14ac:dyDescent="0.25">
      <c r="C1269" s="10"/>
      <c r="D1269" s="22"/>
      <c r="E1269" s="22"/>
      <c r="F1269" s="22"/>
      <c r="G1269" s="22"/>
      <c r="H1269" s="16"/>
      <c r="N1269" s="23"/>
    </row>
    <row r="1270" spans="3:14" x14ac:dyDescent="0.25">
      <c r="C1270" s="10"/>
      <c r="D1270" s="22"/>
      <c r="E1270" s="22"/>
      <c r="F1270" s="22"/>
      <c r="G1270" s="22"/>
      <c r="H1270" s="16"/>
      <c r="N1270" s="23"/>
    </row>
    <row r="1271" spans="3:14" x14ac:dyDescent="0.25">
      <c r="C1271" s="10"/>
      <c r="D1271" s="22"/>
      <c r="E1271" s="22"/>
      <c r="F1271" s="22"/>
      <c r="G1271" s="22"/>
      <c r="H1271" s="16"/>
      <c r="N1271" s="23"/>
    </row>
    <row r="1272" spans="3:14" x14ac:dyDescent="0.25">
      <c r="C1272" s="10"/>
      <c r="D1272" s="22"/>
      <c r="E1272" s="22"/>
      <c r="F1272" s="22"/>
      <c r="G1272" s="22"/>
      <c r="H1272" s="16"/>
      <c r="N1272" s="23"/>
    </row>
    <row r="1273" spans="3:14" x14ac:dyDescent="0.25">
      <c r="C1273" s="10"/>
      <c r="D1273" s="22"/>
      <c r="E1273" s="22"/>
      <c r="F1273" s="22"/>
      <c r="G1273" s="22"/>
      <c r="H1273" s="16"/>
      <c r="N1273" s="23"/>
    </row>
    <row r="1274" spans="3:14" x14ac:dyDescent="0.25">
      <c r="C1274" s="10"/>
      <c r="D1274" s="22"/>
      <c r="E1274" s="22"/>
      <c r="F1274" s="22"/>
      <c r="G1274" s="22"/>
      <c r="H1274" s="16"/>
      <c r="N1274" s="23"/>
    </row>
    <row r="1275" spans="3:14" x14ac:dyDescent="0.25">
      <c r="C1275" s="10"/>
      <c r="D1275" s="22"/>
      <c r="E1275" s="22"/>
      <c r="F1275" s="22"/>
      <c r="G1275" s="22"/>
      <c r="H1275" s="16"/>
      <c r="N1275" s="23"/>
    </row>
    <row r="1276" spans="3:14" x14ac:dyDescent="0.25">
      <c r="C1276" s="10"/>
      <c r="D1276" s="22"/>
      <c r="E1276" s="22"/>
      <c r="F1276" s="22"/>
      <c r="G1276" s="22"/>
      <c r="H1276" s="16"/>
      <c r="N1276" s="23"/>
    </row>
    <row r="1277" spans="3:14" x14ac:dyDescent="0.25">
      <c r="C1277" s="10"/>
      <c r="D1277" s="22"/>
      <c r="E1277" s="22"/>
      <c r="F1277" s="22"/>
      <c r="G1277" s="22"/>
      <c r="H1277" s="16"/>
      <c r="N1277" s="23"/>
    </row>
    <row r="1278" spans="3:14" x14ac:dyDescent="0.25">
      <c r="C1278" s="10"/>
      <c r="D1278" s="22"/>
      <c r="E1278" s="22"/>
      <c r="F1278" s="22"/>
      <c r="G1278" s="22"/>
      <c r="H1278" s="16"/>
      <c r="N1278" s="23"/>
    </row>
    <row r="1279" spans="3:14" x14ac:dyDescent="0.25">
      <c r="C1279" s="10"/>
      <c r="D1279" s="22"/>
      <c r="E1279" s="22"/>
      <c r="F1279" s="22"/>
      <c r="G1279" s="22"/>
      <c r="H1279" s="16"/>
      <c r="N1279" s="23"/>
    </row>
    <row r="1280" spans="3:14" x14ac:dyDescent="0.25">
      <c r="C1280" s="10"/>
      <c r="D1280" s="24"/>
      <c r="E1280" s="24"/>
      <c r="F1280" s="24"/>
      <c r="G1280" s="25"/>
      <c r="H1280" s="12"/>
      <c r="N1280" s="23"/>
    </row>
    <row r="1281" spans="3:14" x14ac:dyDescent="0.25">
      <c r="C1281" s="10"/>
      <c r="D1281" s="22"/>
      <c r="E1281" s="22"/>
      <c r="F1281" s="22"/>
      <c r="G1281" s="22"/>
      <c r="H1281" s="16"/>
      <c r="N1281" s="23"/>
    </row>
    <row r="1282" spans="3:14" x14ac:dyDescent="0.25">
      <c r="C1282" s="10"/>
      <c r="D1282" s="22"/>
      <c r="E1282" s="22"/>
      <c r="F1282" s="22"/>
      <c r="G1282" s="22"/>
      <c r="H1282" s="16"/>
      <c r="N1282" s="23"/>
    </row>
    <row r="1283" spans="3:14" x14ac:dyDescent="0.25">
      <c r="C1283" s="10"/>
      <c r="D1283" s="22"/>
      <c r="E1283" s="22"/>
      <c r="F1283" s="22"/>
      <c r="G1283" s="22"/>
      <c r="H1283" s="16"/>
      <c r="N1283" s="23"/>
    </row>
    <row r="1284" spans="3:14" x14ac:dyDescent="0.25">
      <c r="C1284" s="10"/>
      <c r="D1284" s="22"/>
      <c r="E1284" s="22"/>
      <c r="F1284" s="22"/>
      <c r="G1284" s="22"/>
      <c r="H1284" s="16"/>
      <c r="N1284" s="23"/>
    </row>
    <row r="1285" spans="3:14" x14ac:dyDescent="0.25">
      <c r="C1285" s="10"/>
      <c r="D1285" s="22"/>
      <c r="E1285" s="22"/>
      <c r="F1285" s="22"/>
      <c r="G1285" s="22"/>
      <c r="H1285" s="16"/>
      <c r="N1285" s="23"/>
    </row>
    <row r="1286" spans="3:14" x14ac:dyDescent="0.25">
      <c r="C1286" s="10"/>
      <c r="D1286" s="22"/>
      <c r="E1286" s="22"/>
      <c r="F1286" s="22"/>
      <c r="G1286" s="22"/>
      <c r="H1286" s="16"/>
      <c r="N1286" s="23"/>
    </row>
    <row r="1287" spans="3:14" x14ac:dyDescent="0.25">
      <c r="C1287" s="10"/>
      <c r="D1287" s="22"/>
      <c r="E1287" s="22"/>
      <c r="F1287" s="22"/>
      <c r="G1287" s="22"/>
      <c r="H1287" s="16"/>
      <c r="N1287" s="23"/>
    </row>
    <row r="1288" spans="3:14" x14ac:dyDescent="0.25">
      <c r="C1288" s="10"/>
      <c r="D1288" s="22"/>
      <c r="E1288" s="22"/>
      <c r="F1288" s="22"/>
      <c r="G1288" s="22"/>
      <c r="H1288" s="16"/>
      <c r="N1288" s="23"/>
    </row>
    <row r="1289" spans="3:14" x14ac:dyDescent="0.25">
      <c r="C1289" s="10"/>
      <c r="D1289" s="22"/>
      <c r="E1289" s="22"/>
      <c r="F1289" s="22"/>
      <c r="G1289" s="22"/>
      <c r="H1289" s="16"/>
      <c r="N1289" s="23"/>
    </row>
    <row r="1290" spans="3:14" x14ac:dyDescent="0.25">
      <c r="C1290" s="10"/>
      <c r="D1290" s="22"/>
      <c r="E1290" s="22"/>
      <c r="F1290" s="22"/>
      <c r="G1290" s="22"/>
      <c r="H1290" s="16"/>
      <c r="N1290" s="23"/>
    </row>
    <row r="1291" spans="3:14" x14ac:dyDescent="0.25">
      <c r="C1291" s="10"/>
      <c r="D1291" s="22"/>
      <c r="E1291" s="22"/>
      <c r="F1291" s="22"/>
      <c r="G1291" s="22"/>
      <c r="H1291" s="16"/>
      <c r="N1291" s="23"/>
    </row>
    <row r="1292" spans="3:14" x14ac:dyDescent="0.25">
      <c r="C1292" s="10"/>
      <c r="D1292" s="22"/>
      <c r="E1292" s="22"/>
      <c r="F1292" s="22"/>
      <c r="G1292" s="22"/>
      <c r="H1292" s="16"/>
      <c r="N1292" s="23"/>
    </row>
    <row r="1293" spans="3:14" x14ac:dyDescent="0.25">
      <c r="C1293" s="10"/>
      <c r="D1293" s="22"/>
      <c r="E1293" s="22"/>
      <c r="F1293" s="22"/>
      <c r="G1293" s="22"/>
      <c r="H1293" s="16"/>
      <c r="N1293" s="23"/>
    </row>
    <row r="1294" spans="3:14" x14ac:dyDescent="0.25">
      <c r="C1294" s="10"/>
      <c r="D1294" s="22"/>
      <c r="E1294" s="22"/>
      <c r="F1294" s="22"/>
      <c r="G1294" s="22"/>
      <c r="H1294" s="16"/>
      <c r="N1294" s="23"/>
    </row>
    <row r="1295" spans="3:14" x14ac:dyDescent="0.25">
      <c r="C1295" s="10"/>
      <c r="D1295" s="22"/>
      <c r="E1295" s="22"/>
      <c r="F1295" s="22"/>
      <c r="G1295" s="22"/>
      <c r="H1295" s="16"/>
      <c r="N1295" s="23"/>
    </row>
    <row r="1296" spans="3:14" x14ac:dyDescent="0.25">
      <c r="C1296" s="10"/>
      <c r="D1296" s="22"/>
      <c r="E1296" s="22"/>
      <c r="F1296" s="22"/>
      <c r="G1296" s="22"/>
      <c r="H1296" s="16"/>
      <c r="N1296" s="23"/>
    </row>
    <row r="1297" spans="3:14" x14ac:dyDescent="0.25">
      <c r="C1297" s="10"/>
      <c r="D1297" s="22"/>
      <c r="E1297" s="22"/>
      <c r="F1297" s="22"/>
      <c r="G1297" s="22"/>
      <c r="H1297" s="16"/>
      <c r="N1297" s="23"/>
    </row>
    <row r="1298" spans="3:14" x14ac:dyDescent="0.25">
      <c r="C1298" s="10"/>
      <c r="D1298" s="22"/>
      <c r="E1298" s="22"/>
      <c r="F1298" s="22"/>
      <c r="G1298" s="22"/>
      <c r="H1298" s="16"/>
      <c r="N1298" s="23"/>
    </row>
    <row r="1299" spans="3:14" x14ac:dyDescent="0.25">
      <c r="C1299" s="10"/>
      <c r="D1299" s="22"/>
      <c r="E1299" s="22"/>
      <c r="F1299" s="22"/>
      <c r="G1299" s="22"/>
      <c r="H1299" s="16"/>
      <c r="N1299" s="23"/>
    </row>
    <row r="1300" spans="3:14" x14ac:dyDescent="0.25">
      <c r="C1300" s="10"/>
      <c r="D1300" s="22"/>
      <c r="E1300" s="22"/>
      <c r="F1300" s="22"/>
      <c r="G1300" s="22"/>
      <c r="H1300" s="16"/>
      <c r="N1300" s="23"/>
    </row>
    <row r="1301" spans="3:14" x14ac:dyDescent="0.25">
      <c r="C1301" s="10"/>
      <c r="D1301" s="22"/>
      <c r="E1301" s="22"/>
      <c r="F1301" s="22"/>
      <c r="G1301" s="22"/>
      <c r="H1301" s="16"/>
      <c r="N1301" s="23"/>
    </row>
    <row r="1302" spans="3:14" x14ac:dyDescent="0.25">
      <c r="C1302" s="10"/>
      <c r="D1302" s="22"/>
      <c r="E1302" s="22"/>
      <c r="F1302" s="22"/>
      <c r="G1302" s="22"/>
      <c r="H1302" s="16"/>
      <c r="N1302" s="23"/>
    </row>
    <row r="1303" spans="3:14" x14ac:dyDescent="0.25">
      <c r="C1303" s="10"/>
      <c r="D1303" s="22"/>
      <c r="E1303" s="22"/>
      <c r="F1303" s="22"/>
      <c r="G1303" s="22"/>
      <c r="H1303" s="16"/>
      <c r="N1303" s="23"/>
    </row>
    <row r="1304" spans="3:14" x14ac:dyDescent="0.25">
      <c r="C1304" s="10"/>
      <c r="D1304" s="22"/>
      <c r="E1304" s="22"/>
      <c r="F1304" s="22"/>
      <c r="G1304" s="22"/>
      <c r="H1304" s="16"/>
      <c r="N1304" s="23"/>
    </row>
    <row r="1305" spans="3:14" x14ac:dyDescent="0.25">
      <c r="C1305" s="10"/>
      <c r="D1305" s="22"/>
      <c r="E1305" s="22"/>
      <c r="F1305" s="22"/>
      <c r="G1305" s="22"/>
      <c r="H1305" s="16"/>
      <c r="N1305" s="23"/>
    </row>
    <row r="1306" spans="3:14" x14ac:dyDescent="0.25">
      <c r="C1306" s="10"/>
      <c r="D1306" s="22"/>
      <c r="E1306" s="22"/>
      <c r="F1306" s="22"/>
      <c r="G1306" s="22"/>
      <c r="H1306" s="16"/>
      <c r="N1306" s="23"/>
    </row>
    <row r="1307" spans="3:14" x14ac:dyDescent="0.25">
      <c r="C1307" s="10"/>
      <c r="D1307" s="22"/>
      <c r="E1307" s="22"/>
      <c r="F1307" s="22"/>
      <c r="G1307" s="22"/>
      <c r="H1307" s="16"/>
      <c r="N1307" s="23"/>
    </row>
    <row r="1308" spans="3:14" x14ac:dyDescent="0.25">
      <c r="C1308" s="10"/>
      <c r="D1308" s="22"/>
      <c r="E1308" s="22"/>
      <c r="F1308" s="22"/>
      <c r="G1308" s="22"/>
      <c r="H1308" s="16"/>
      <c r="N1308" s="23"/>
    </row>
    <row r="1309" spans="3:14" x14ac:dyDescent="0.25">
      <c r="C1309" s="10"/>
      <c r="D1309" s="22"/>
      <c r="E1309" s="22"/>
      <c r="F1309" s="22"/>
      <c r="G1309" s="22"/>
      <c r="H1309" s="16"/>
      <c r="N1309" s="23"/>
    </row>
    <row r="1310" spans="3:14" x14ac:dyDescent="0.25">
      <c r="C1310" s="10"/>
      <c r="D1310" s="22"/>
      <c r="E1310" s="22"/>
      <c r="F1310" s="22"/>
      <c r="G1310" s="22"/>
      <c r="H1310" s="16"/>
      <c r="N1310" s="23"/>
    </row>
    <row r="1311" spans="3:14" x14ac:dyDescent="0.25">
      <c r="C1311" s="10"/>
      <c r="D1311" s="22"/>
      <c r="E1311" s="22"/>
      <c r="F1311" s="22"/>
      <c r="G1311" s="22"/>
      <c r="H1311" s="16"/>
      <c r="N1311" s="23"/>
    </row>
    <row r="1312" spans="3:14" x14ac:dyDescent="0.25">
      <c r="C1312" s="10"/>
      <c r="D1312" s="22"/>
      <c r="E1312" s="22"/>
      <c r="F1312" s="22"/>
      <c r="G1312" s="22"/>
      <c r="H1312" s="16"/>
      <c r="N1312" s="23"/>
    </row>
    <row r="1313" spans="3:14" x14ac:dyDescent="0.25">
      <c r="C1313" s="10"/>
      <c r="D1313" s="22"/>
      <c r="E1313" s="22"/>
      <c r="F1313" s="22"/>
      <c r="G1313" s="22"/>
      <c r="H1313" s="16"/>
      <c r="N1313" s="23"/>
    </row>
    <row r="1314" spans="3:14" x14ac:dyDescent="0.25">
      <c r="C1314" s="10"/>
      <c r="D1314" s="22"/>
      <c r="E1314" s="22"/>
      <c r="F1314" s="22"/>
      <c r="G1314" s="22"/>
      <c r="H1314" s="16"/>
      <c r="N1314" s="23"/>
    </row>
    <row r="1315" spans="3:14" x14ac:dyDescent="0.25">
      <c r="C1315" s="10"/>
      <c r="D1315" s="22"/>
      <c r="E1315" s="22"/>
      <c r="F1315" s="22"/>
      <c r="G1315" s="22"/>
      <c r="H1315" s="16"/>
      <c r="N1315" s="23"/>
    </row>
    <row r="1316" spans="3:14" x14ac:dyDescent="0.25">
      <c r="C1316" s="10"/>
      <c r="D1316" s="22"/>
      <c r="E1316" s="22"/>
      <c r="F1316" s="22"/>
      <c r="G1316" s="22"/>
      <c r="H1316" s="16"/>
      <c r="N1316" s="23"/>
    </row>
    <row r="1317" spans="3:14" x14ac:dyDescent="0.25">
      <c r="C1317" s="10"/>
      <c r="D1317" s="22"/>
      <c r="E1317" s="22"/>
      <c r="F1317" s="22"/>
      <c r="G1317" s="22"/>
      <c r="H1317" s="16"/>
      <c r="N1317" s="23"/>
    </row>
    <row r="1318" spans="3:14" x14ac:dyDescent="0.25">
      <c r="C1318" s="10"/>
      <c r="D1318" s="22"/>
      <c r="E1318" s="22"/>
      <c r="F1318" s="22"/>
      <c r="G1318" s="22"/>
      <c r="H1318" s="16"/>
      <c r="N1318" s="23"/>
    </row>
    <row r="1319" spans="3:14" x14ac:dyDescent="0.25">
      <c r="C1319" s="10"/>
      <c r="D1319" s="22"/>
      <c r="E1319" s="22"/>
      <c r="F1319" s="22"/>
      <c r="G1319" s="22"/>
      <c r="H1319" s="16"/>
      <c r="N1319" s="23"/>
    </row>
    <row r="1320" spans="3:14" x14ac:dyDescent="0.25">
      <c r="C1320" s="10"/>
      <c r="D1320" s="22"/>
      <c r="E1320" s="22"/>
      <c r="F1320" s="22"/>
      <c r="G1320" s="22"/>
      <c r="H1320" s="16"/>
      <c r="N1320" s="23"/>
    </row>
    <row r="1321" spans="3:14" x14ac:dyDescent="0.25">
      <c r="C1321" s="10"/>
      <c r="D1321" s="22"/>
      <c r="E1321" s="22"/>
      <c r="F1321" s="22"/>
      <c r="G1321" s="22"/>
      <c r="H1321" s="16"/>
      <c r="N1321" s="23"/>
    </row>
    <row r="1322" spans="3:14" x14ac:dyDescent="0.25">
      <c r="C1322" s="10"/>
      <c r="D1322" s="22"/>
      <c r="E1322" s="22"/>
      <c r="F1322" s="22"/>
      <c r="G1322" s="22"/>
      <c r="H1322" s="16"/>
      <c r="N1322" s="23"/>
    </row>
    <row r="1323" spans="3:14" x14ac:dyDescent="0.25">
      <c r="C1323" s="10"/>
      <c r="D1323" s="22"/>
      <c r="E1323" s="22"/>
      <c r="F1323" s="22"/>
      <c r="G1323" s="22"/>
      <c r="H1323" s="16"/>
      <c r="N1323" s="23"/>
    </row>
    <row r="1324" spans="3:14" x14ac:dyDescent="0.25">
      <c r="C1324" s="10"/>
      <c r="D1324" s="22"/>
      <c r="E1324" s="22"/>
      <c r="F1324" s="22"/>
      <c r="G1324" s="22"/>
      <c r="H1324" s="16"/>
      <c r="N1324" s="23"/>
    </row>
    <row r="1325" spans="3:14" x14ac:dyDescent="0.25">
      <c r="C1325" s="10"/>
      <c r="D1325" s="22"/>
      <c r="E1325" s="22"/>
      <c r="F1325" s="22"/>
      <c r="G1325" s="22"/>
      <c r="H1325" s="16"/>
      <c r="N1325" s="23"/>
    </row>
    <row r="1326" spans="3:14" x14ac:dyDescent="0.25">
      <c r="C1326" s="10"/>
      <c r="D1326" s="22"/>
      <c r="E1326" s="22"/>
      <c r="F1326" s="22"/>
      <c r="G1326" s="22"/>
      <c r="H1326" s="16"/>
      <c r="N1326" s="23"/>
    </row>
    <row r="1327" spans="3:14" x14ac:dyDescent="0.25">
      <c r="C1327" s="10"/>
      <c r="D1327" s="22"/>
      <c r="E1327" s="22"/>
      <c r="F1327" s="22"/>
      <c r="G1327" s="22"/>
      <c r="H1327" s="16"/>
      <c r="N1327" s="23"/>
    </row>
    <row r="1328" spans="3:14" x14ac:dyDescent="0.25">
      <c r="C1328" s="10"/>
      <c r="D1328" s="22"/>
      <c r="E1328" s="22"/>
      <c r="F1328" s="22"/>
      <c r="G1328" s="22"/>
      <c r="H1328" s="16"/>
      <c r="N1328" s="23"/>
    </row>
    <row r="1329" spans="3:14" x14ac:dyDescent="0.25">
      <c r="C1329" s="10"/>
      <c r="D1329" s="22"/>
      <c r="E1329" s="22"/>
      <c r="F1329" s="22"/>
      <c r="G1329" s="22"/>
      <c r="H1329" s="16"/>
      <c r="N1329" s="23"/>
    </row>
    <row r="1330" spans="3:14" x14ac:dyDescent="0.25">
      <c r="C1330" s="10"/>
      <c r="D1330" s="22"/>
      <c r="E1330" s="22"/>
      <c r="F1330" s="22"/>
      <c r="G1330" s="22"/>
      <c r="H1330" s="16"/>
      <c r="N1330" s="23"/>
    </row>
    <row r="1331" spans="3:14" x14ac:dyDescent="0.25">
      <c r="C1331" s="10"/>
      <c r="D1331" s="22"/>
      <c r="E1331" s="22"/>
      <c r="F1331" s="22"/>
      <c r="G1331" s="22"/>
      <c r="H1331" s="16"/>
      <c r="N1331" s="23"/>
    </row>
    <row r="1332" spans="3:14" x14ac:dyDescent="0.25">
      <c r="C1332" s="10"/>
      <c r="D1332" s="22"/>
      <c r="E1332" s="22"/>
      <c r="F1332" s="22"/>
      <c r="G1332" s="22"/>
      <c r="H1332" s="16"/>
      <c r="N1332" s="23"/>
    </row>
    <row r="1333" spans="3:14" x14ac:dyDescent="0.25">
      <c r="C1333" s="10"/>
      <c r="D1333" s="22"/>
      <c r="E1333" s="22"/>
      <c r="F1333" s="22"/>
      <c r="G1333" s="22"/>
      <c r="H1333" s="16"/>
      <c r="N1333" s="23"/>
    </row>
    <row r="1334" spans="3:14" x14ac:dyDescent="0.25">
      <c r="C1334" s="10"/>
      <c r="D1334" s="22"/>
      <c r="E1334" s="22"/>
      <c r="F1334" s="22"/>
      <c r="G1334" s="22"/>
      <c r="H1334" s="16"/>
      <c r="N1334" s="23"/>
    </row>
    <row r="1335" spans="3:14" x14ac:dyDescent="0.25">
      <c r="C1335" s="10"/>
      <c r="D1335" s="22"/>
      <c r="E1335" s="22"/>
      <c r="F1335" s="22"/>
      <c r="G1335" s="22"/>
      <c r="H1335" s="16"/>
      <c r="N1335" s="23"/>
    </row>
    <row r="1336" spans="3:14" x14ac:dyDescent="0.25">
      <c r="C1336" s="10"/>
      <c r="D1336" s="22"/>
      <c r="E1336" s="22"/>
      <c r="F1336" s="22"/>
      <c r="G1336" s="22"/>
      <c r="H1336" s="16"/>
      <c r="N1336" s="23"/>
    </row>
    <row r="1337" spans="3:14" x14ac:dyDescent="0.25">
      <c r="C1337" s="10"/>
      <c r="D1337" s="22"/>
      <c r="E1337" s="22"/>
      <c r="F1337" s="22"/>
      <c r="G1337" s="22"/>
      <c r="H1337" s="16"/>
      <c r="N1337" s="23"/>
    </row>
    <row r="1338" spans="3:14" x14ac:dyDescent="0.25">
      <c r="C1338" s="10"/>
      <c r="D1338" s="22"/>
      <c r="E1338" s="22"/>
      <c r="F1338" s="22"/>
      <c r="G1338" s="22"/>
      <c r="H1338" s="16"/>
      <c r="N1338" s="23"/>
    </row>
    <row r="1339" spans="3:14" x14ac:dyDescent="0.25">
      <c r="C1339" s="10"/>
      <c r="D1339" s="22"/>
      <c r="E1339" s="22"/>
      <c r="F1339" s="22"/>
      <c r="G1339" s="22"/>
      <c r="H1339" s="16"/>
      <c r="N1339" s="23"/>
    </row>
    <row r="1340" spans="3:14" x14ac:dyDescent="0.25">
      <c r="C1340" s="10"/>
      <c r="D1340" s="22"/>
      <c r="E1340" s="22"/>
      <c r="F1340" s="22"/>
      <c r="G1340" s="22"/>
      <c r="H1340" s="16"/>
      <c r="N1340" s="23"/>
    </row>
    <row r="1341" spans="3:14" x14ac:dyDescent="0.25">
      <c r="C1341" s="10"/>
      <c r="D1341" s="22"/>
      <c r="E1341" s="22"/>
      <c r="F1341" s="22"/>
      <c r="G1341" s="22"/>
      <c r="H1341" s="16"/>
      <c r="N1341" s="23"/>
    </row>
    <row r="1342" spans="3:14" x14ac:dyDescent="0.25">
      <c r="C1342" s="10"/>
      <c r="D1342" s="22"/>
      <c r="E1342" s="22"/>
      <c r="F1342" s="22"/>
      <c r="G1342" s="22"/>
      <c r="H1342" s="16"/>
      <c r="N1342" s="23"/>
    </row>
    <row r="1343" spans="3:14" x14ac:dyDescent="0.25">
      <c r="C1343" s="10"/>
      <c r="D1343" s="22"/>
      <c r="E1343" s="22"/>
      <c r="F1343" s="22"/>
      <c r="G1343" s="22"/>
      <c r="H1343" s="16"/>
      <c r="N1343" s="23"/>
    </row>
    <row r="1344" spans="3:14" x14ac:dyDescent="0.25">
      <c r="C1344" s="10"/>
      <c r="D1344" s="22"/>
      <c r="E1344" s="22"/>
      <c r="F1344" s="22"/>
      <c r="G1344" s="22"/>
      <c r="H1344" s="16"/>
      <c r="N1344" s="23"/>
    </row>
    <row r="1345" spans="3:14" x14ac:dyDescent="0.25">
      <c r="C1345" s="10"/>
      <c r="D1345" s="22"/>
      <c r="E1345" s="22"/>
      <c r="F1345" s="22"/>
      <c r="G1345" s="22"/>
      <c r="H1345" s="16"/>
      <c r="N1345" s="23"/>
    </row>
    <row r="1346" spans="3:14" x14ac:dyDescent="0.25">
      <c r="C1346" s="10"/>
      <c r="D1346" s="22"/>
      <c r="E1346" s="22"/>
      <c r="F1346" s="22"/>
      <c r="G1346" s="22"/>
      <c r="H1346" s="16"/>
      <c r="N1346" s="23"/>
    </row>
    <row r="1347" spans="3:14" x14ac:dyDescent="0.25">
      <c r="C1347" s="10"/>
      <c r="D1347" s="22"/>
      <c r="E1347" s="22"/>
      <c r="F1347" s="22"/>
      <c r="G1347" s="22"/>
      <c r="H1347" s="16"/>
      <c r="N1347" s="23"/>
    </row>
    <row r="1348" spans="3:14" x14ac:dyDescent="0.25">
      <c r="C1348" s="10"/>
      <c r="D1348" s="22"/>
      <c r="E1348" s="22"/>
      <c r="F1348" s="22"/>
      <c r="G1348" s="22"/>
      <c r="H1348" s="16"/>
      <c r="N1348" s="23"/>
    </row>
    <row r="1349" spans="3:14" x14ac:dyDescent="0.25">
      <c r="C1349" s="10"/>
      <c r="D1349" s="22"/>
      <c r="E1349" s="22"/>
      <c r="F1349" s="22"/>
      <c r="G1349" s="22"/>
      <c r="H1349" s="16"/>
      <c r="N1349" s="23"/>
    </row>
    <row r="1350" spans="3:14" x14ac:dyDescent="0.25">
      <c r="C1350" s="10"/>
      <c r="D1350" s="22"/>
      <c r="E1350" s="22"/>
      <c r="F1350" s="22"/>
      <c r="G1350" s="22"/>
      <c r="H1350" s="16"/>
      <c r="N1350" s="23"/>
    </row>
    <row r="1351" spans="3:14" x14ac:dyDescent="0.25">
      <c r="C1351" s="10"/>
      <c r="D1351" s="22"/>
      <c r="E1351" s="22"/>
      <c r="F1351" s="22"/>
      <c r="G1351" s="22"/>
      <c r="H1351" s="16"/>
      <c r="N1351" s="23"/>
    </row>
    <row r="1352" spans="3:14" x14ac:dyDescent="0.25">
      <c r="C1352" s="10"/>
      <c r="D1352" s="22"/>
      <c r="E1352" s="22"/>
      <c r="F1352" s="22"/>
      <c r="G1352" s="22"/>
      <c r="H1352" s="16"/>
      <c r="N1352" s="23"/>
    </row>
    <row r="1353" spans="3:14" x14ac:dyDescent="0.25">
      <c r="C1353" s="10"/>
      <c r="D1353" s="22"/>
      <c r="E1353" s="22"/>
      <c r="F1353" s="22"/>
      <c r="G1353" s="22"/>
      <c r="H1353" s="16"/>
      <c r="N1353" s="23"/>
    </row>
    <row r="1354" spans="3:14" x14ac:dyDescent="0.25">
      <c r="C1354" s="10"/>
      <c r="D1354" s="22"/>
      <c r="E1354" s="22"/>
      <c r="F1354" s="22"/>
      <c r="G1354" s="22"/>
      <c r="H1354" s="16"/>
      <c r="N1354" s="23"/>
    </row>
    <row r="1355" spans="3:14" x14ac:dyDescent="0.25">
      <c r="C1355" s="10"/>
      <c r="D1355" s="22"/>
      <c r="E1355" s="22"/>
      <c r="F1355" s="22"/>
      <c r="G1355" s="22"/>
      <c r="H1355" s="16"/>
      <c r="N1355" s="23"/>
    </row>
    <row r="1356" spans="3:14" x14ac:dyDescent="0.25">
      <c r="C1356" s="10"/>
      <c r="D1356" s="22"/>
      <c r="E1356" s="22"/>
      <c r="F1356" s="22"/>
      <c r="G1356" s="22"/>
      <c r="H1356" s="16"/>
      <c r="N1356" s="23"/>
    </row>
    <row r="1357" spans="3:14" x14ac:dyDescent="0.25">
      <c r="C1357" s="10"/>
      <c r="D1357" s="22"/>
      <c r="E1357" s="22"/>
      <c r="F1357" s="22"/>
      <c r="G1357" s="22"/>
      <c r="H1357" s="16"/>
      <c r="N1357" s="23"/>
    </row>
    <row r="1358" spans="3:14" x14ac:dyDescent="0.25">
      <c r="C1358" s="10"/>
      <c r="D1358" s="22"/>
      <c r="E1358" s="22"/>
      <c r="F1358" s="22"/>
      <c r="G1358" s="22"/>
      <c r="H1358" s="16"/>
      <c r="N1358" s="23"/>
    </row>
    <row r="1359" spans="3:14" x14ac:dyDescent="0.25">
      <c r="C1359" s="10"/>
      <c r="D1359" s="22"/>
      <c r="E1359" s="22"/>
      <c r="F1359" s="22"/>
      <c r="G1359" s="22"/>
      <c r="H1359" s="16"/>
      <c r="N1359" s="23"/>
    </row>
    <row r="1360" spans="3:14" x14ac:dyDescent="0.25">
      <c r="C1360" s="10"/>
      <c r="D1360" s="22"/>
      <c r="E1360" s="22"/>
      <c r="F1360" s="22"/>
      <c r="G1360" s="22"/>
      <c r="H1360" s="16"/>
      <c r="N1360" s="23"/>
    </row>
    <row r="1361" spans="3:14" x14ac:dyDescent="0.25">
      <c r="C1361" s="10"/>
      <c r="D1361" s="22"/>
      <c r="E1361" s="22"/>
      <c r="F1361" s="22"/>
      <c r="G1361" s="22"/>
      <c r="H1361" s="16"/>
      <c r="N1361" s="23"/>
    </row>
    <row r="1362" spans="3:14" x14ac:dyDescent="0.25">
      <c r="C1362" s="10"/>
      <c r="D1362" s="22"/>
      <c r="E1362" s="22"/>
      <c r="F1362" s="22"/>
      <c r="G1362" s="22"/>
      <c r="H1362" s="16"/>
      <c r="N1362" s="23"/>
    </row>
    <row r="1363" spans="3:14" x14ac:dyDescent="0.25">
      <c r="C1363" s="10"/>
      <c r="D1363" s="22"/>
      <c r="E1363" s="22"/>
      <c r="F1363" s="22"/>
      <c r="G1363" s="22"/>
      <c r="H1363" s="16"/>
      <c r="N1363" s="23"/>
    </row>
    <row r="1364" spans="3:14" x14ac:dyDescent="0.25">
      <c r="C1364" s="10"/>
      <c r="D1364" s="22"/>
      <c r="E1364" s="22"/>
      <c r="F1364" s="22"/>
      <c r="G1364" s="22"/>
      <c r="H1364" s="16"/>
      <c r="N1364" s="23"/>
    </row>
    <row r="1365" spans="3:14" x14ac:dyDescent="0.25">
      <c r="C1365" s="10"/>
      <c r="D1365" s="22"/>
      <c r="E1365" s="22"/>
      <c r="F1365" s="22"/>
      <c r="G1365" s="22"/>
      <c r="H1365" s="16"/>
      <c r="N1365" s="23"/>
    </row>
    <row r="1366" spans="3:14" x14ac:dyDescent="0.25">
      <c r="C1366" s="10"/>
      <c r="D1366" s="22"/>
      <c r="E1366" s="22"/>
      <c r="F1366" s="22"/>
      <c r="G1366" s="22"/>
      <c r="H1366" s="16"/>
      <c r="N1366" s="23"/>
    </row>
    <row r="1367" spans="3:14" x14ac:dyDescent="0.25">
      <c r="C1367" s="10"/>
      <c r="D1367" s="22"/>
      <c r="E1367" s="22"/>
      <c r="F1367" s="22"/>
      <c r="G1367" s="22"/>
      <c r="H1367" s="16"/>
      <c r="N1367" s="23"/>
    </row>
    <row r="1368" spans="3:14" x14ac:dyDescent="0.25">
      <c r="C1368" s="10"/>
      <c r="D1368" s="22"/>
      <c r="E1368" s="22"/>
      <c r="F1368" s="22"/>
      <c r="G1368" s="22"/>
      <c r="H1368" s="16"/>
      <c r="N1368" s="23"/>
    </row>
    <row r="1369" spans="3:14" x14ac:dyDescent="0.25">
      <c r="C1369" s="10"/>
      <c r="D1369" s="22"/>
      <c r="E1369" s="22"/>
      <c r="F1369" s="22"/>
      <c r="G1369" s="22"/>
      <c r="H1369" s="16"/>
      <c r="N1369" s="23"/>
    </row>
    <row r="1370" spans="3:14" x14ac:dyDescent="0.25">
      <c r="C1370" s="10"/>
      <c r="D1370" s="22"/>
      <c r="E1370" s="22"/>
      <c r="F1370" s="22"/>
      <c r="G1370" s="22"/>
      <c r="H1370" s="16"/>
      <c r="N1370" s="23"/>
    </row>
    <row r="1371" spans="3:14" x14ac:dyDescent="0.25">
      <c r="C1371" s="10"/>
      <c r="D1371" s="22"/>
      <c r="E1371" s="22"/>
      <c r="F1371" s="22"/>
      <c r="G1371" s="22"/>
      <c r="H1371" s="16"/>
      <c r="N1371" s="23"/>
    </row>
    <row r="1372" spans="3:14" x14ac:dyDescent="0.25">
      <c r="C1372" s="10"/>
      <c r="D1372" s="22"/>
      <c r="E1372" s="22"/>
      <c r="F1372" s="22"/>
      <c r="G1372" s="22"/>
      <c r="H1372" s="16"/>
      <c r="N1372" s="23"/>
    </row>
    <row r="1373" spans="3:14" x14ac:dyDescent="0.25">
      <c r="C1373" s="10"/>
      <c r="D1373" s="22"/>
      <c r="E1373" s="22"/>
      <c r="F1373" s="22"/>
      <c r="G1373" s="22"/>
      <c r="H1373" s="16"/>
      <c r="N1373" s="23"/>
    </row>
    <row r="1374" spans="3:14" x14ac:dyDescent="0.25">
      <c r="C1374" s="10"/>
      <c r="D1374" s="22"/>
      <c r="E1374" s="22"/>
      <c r="F1374" s="22"/>
      <c r="G1374" s="22"/>
      <c r="H1374" s="16"/>
      <c r="N1374" s="23"/>
    </row>
    <row r="1375" spans="3:14" x14ac:dyDescent="0.25">
      <c r="C1375" s="10"/>
      <c r="D1375" s="22"/>
      <c r="E1375" s="22"/>
      <c r="F1375" s="22"/>
      <c r="G1375" s="22"/>
      <c r="H1375" s="16"/>
      <c r="N1375" s="23"/>
    </row>
    <row r="1376" spans="3:14" x14ac:dyDescent="0.25">
      <c r="C1376" s="10"/>
      <c r="D1376" s="22"/>
      <c r="E1376" s="22"/>
      <c r="F1376" s="22"/>
      <c r="G1376" s="22"/>
      <c r="H1376" s="16"/>
      <c r="N1376" s="23"/>
    </row>
    <row r="1377" spans="3:14" x14ac:dyDescent="0.25">
      <c r="C1377" s="10"/>
      <c r="D1377" s="22"/>
      <c r="E1377" s="22"/>
      <c r="F1377" s="22"/>
      <c r="G1377" s="22"/>
      <c r="H1377" s="16"/>
      <c r="N1377" s="23"/>
    </row>
    <row r="1378" spans="3:14" x14ac:dyDescent="0.25">
      <c r="C1378" s="10"/>
      <c r="D1378" s="22"/>
      <c r="E1378" s="22"/>
      <c r="F1378" s="22"/>
      <c r="G1378" s="22"/>
      <c r="H1378" s="16"/>
      <c r="N1378" s="23"/>
    </row>
    <row r="1379" spans="3:14" x14ac:dyDescent="0.25">
      <c r="C1379" s="10"/>
      <c r="D1379" s="22"/>
      <c r="E1379" s="22"/>
      <c r="F1379" s="22"/>
      <c r="G1379" s="22"/>
      <c r="H1379" s="16"/>
      <c r="N1379" s="23"/>
    </row>
    <row r="1380" spans="3:14" x14ac:dyDescent="0.25">
      <c r="C1380" s="10"/>
      <c r="D1380" s="22"/>
      <c r="E1380" s="22"/>
      <c r="F1380" s="22"/>
      <c r="G1380" s="22"/>
      <c r="H1380" s="16"/>
      <c r="N1380" s="23"/>
    </row>
    <row r="1381" spans="3:14" x14ac:dyDescent="0.25">
      <c r="C1381" s="10"/>
      <c r="D1381" s="22"/>
      <c r="E1381" s="22"/>
      <c r="F1381" s="22"/>
      <c r="G1381" s="22"/>
      <c r="H1381" s="16"/>
      <c r="N1381" s="23"/>
    </row>
    <row r="1382" spans="3:14" x14ac:dyDescent="0.25">
      <c r="C1382" s="10"/>
      <c r="D1382" s="22"/>
      <c r="E1382" s="22"/>
      <c r="F1382" s="22"/>
      <c r="G1382" s="22"/>
      <c r="H1382" s="16"/>
      <c r="N1382" s="23"/>
    </row>
    <row r="1383" spans="3:14" x14ac:dyDescent="0.25">
      <c r="C1383" s="10"/>
      <c r="D1383" s="22"/>
      <c r="E1383" s="22"/>
      <c r="F1383" s="22"/>
      <c r="G1383" s="22"/>
      <c r="H1383" s="16"/>
      <c r="N1383" s="23"/>
    </row>
    <row r="1384" spans="3:14" x14ac:dyDescent="0.25">
      <c r="C1384" s="10"/>
      <c r="D1384" s="22"/>
      <c r="E1384" s="22"/>
      <c r="F1384" s="22"/>
      <c r="G1384" s="22"/>
      <c r="H1384" s="16"/>
      <c r="N1384" s="23"/>
    </row>
    <row r="1385" spans="3:14" x14ac:dyDescent="0.25">
      <c r="C1385" s="10"/>
      <c r="D1385" s="22"/>
      <c r="E1385" s="22"/>
      <c r="F1385" s="22"/>
      <c r="G1385" s="22"/>
      <c r="H1385" s="16"/>
      <c r="N1385" s="23"/>
    </row>
    <row r="1386" spans="3:14" x14ac:dyDescent="0.25">
      <c r="C1386" s="10"/>
      <c r="D1386" s="22"/>
      <c r="E1386" s="22"/>
      <c r="F1386" s="22"/>
      <c r="G1386" s="22"/>
      <c r="H1386" s="16"/>
      <c r="N1386" s="23"/>
    </row>
    <row r="1387" spans="3:14" x14ac:dyDescent="0.25">
      <c r="C1387" s="10"/>
      <c r="D1387" s="22"/>
      <c r="E1387" s="22"/>
      <c r="F1387" s="22"/>
      <c r="G1387" s="22"/>
      <c r="H1387" s="16"/>
      <c r="N1387" s="23"/>
    </row>
    <row r="1388" spans="3:14" x14ac:dyDescent="0.25">
      <c r="C1388" s="10"/>
      <c r="D1388" s="22"/>
      <c r="E1388" s="22"/>
      <c r="F1388" s="22"/>
      <c r="G1388" s="22"/>
      <c r="H1388" s="16"/>
      <c r="N1388" s="23"/>
    </row>
    <row r="1389" spans="3:14" x14ac:dyDescent="0.25">
      <c r="C1389" s="10"/>
      <c r="D1389" s="22"/>
      <c r="E1389" s="22"/>
      <c r="F1389" s="22"/>
      <c r="G1389" s="22"/>
      <c r="H1389" s="16"/>
      <c r="N1389" s="23"/>
    </row>
    <row r="1390" spans="3:14" x14ac:dyDescent="0.25">
      <c r="C1390" s="10"/>
      <c r="D1390" s="22"/>
      <c r="E1390" s="22"/>
      <c r="F1390" s="22"/>
      <c r="G1390" s="22"/>
      <c r="H1390" s="16"/>
      <c r="N1390" s="23"/>
    </row>
    <row r="1391" spans="3:14" x14ac:dyDescent="0.25">
      <c r="C1391" s="10"/>
      <c r="D1391" s="22"/>
      <c r="E1391" s="22"/>
      <c r="F1391" s="22"/>
      <c r="G1391" s="22"/>
      <c r="H1391" s="16"/>
      <c r="N1391" s="23"/>
    </row>
    <row r="1392" spans="3:14" x14ac:dyDescent="0.25">
      <c r="C1392" s="10"/>
      <c r="D1392" s="22"/>
      <c r="E1392" s="22"/>
      <c r="F1392" s="22"/>
      <c r="G1392" s="22"/>
      <c r="H1392" s="16"/>
      <c r="N1392" s="23"/>
    </row>
    <row r="1393" spans="3:14" x14ac:dyDescent="0.25">
      <c r="C1393" s="10"/>
      <c r="D1393" s="22"/>
      <c r="E1393" s="22"/>
      <c r="F1393" s="22"/>
      <c r="G1393" s="22"/>
      <c r="H1393" s="16"/>
      <c r="N1393" s="23"/>
    </row>
    <row r="1394" spans="3:14" x14ac:dyDescent="0.25">
      <c r="C1394" s="10"/>
      <c r="D1394" s="22"/>
      <c r="E1394" s="22"/>
      <c r="F1394" s="22"/>
      <c r="G1394" s="22"/>
      <c r="H1394" s="16"/>
      <c r="N1394" s="23"/>
    </row>
    <row r="1395" spans="3:14" x14ac:dyDescent="0.25">
      <c r="C1395" s="10"/>
      <c r="D1395" s="22"/>
      <c r="E1395" s="22"/>
      <c r="F1395" s="22"/>
      <c r="G1395" s="22"/>
      <c r="H1395" s="16"/>
      <c r="N1395" s="23"/>
    </row>
    <row r="1396" spans="3:14" x14ac:dyDescent="0.25">
      <c r="C1396" s="10"/>
      <c r="D1396" s="24"/>
      <c r="E1396" s="24"/>
      <c r="F1396" s="24"/>
      <c r="G1396" s="25"/>
      <c r="H1396" s="12"/>
      <c r="N1396" s="23"/>
    </row>
    <row r="1397" spans="3:14" x14ac:dyDescent="0.25">
      <c r="C1397" s="10"/>
      <c r="D1397" s="22"/>
      <c r="E1397" s="22"/>
      <c r="F1397" s="22"/>
      <c r="G1397" s="22"/>
      <c r="H1397" s="16"/>
      <c r="N1397" s="23"/>
    </row>
    <row r="1398" spans="3:14" x14ac:dyDescent="0.25">
      <c r="C1398" s="10"/>
      <c r="D1398" s="22"/>
      <c r="E1398" s="22"/>
      <c r="F1398" s="22"/>
      <c r="G1398" s="22"/>
      <c r="H1398" s="16"/>
      <c r="N1398" s="23"/>
    </row>
    <row r="1399" spans="3:14" x14ac:dyDescent="0.25">
      <c r="C1399" s="10"/>
      <c r="D1399" s="22"/>
      <c r="E1399" s="22"/>
      <c r="F1399" s="22"/>
      <c r="G1399" s="22"/>
      <c r="H1399" s="16"/>
      <c r="N1399" s="23"/>
    </row>
    <row r="1400" spans="3:14" x14ac:dyDescent="0.25">
      <c r="C1400" s="10"/>
      <c r="D1400" s="22"/>
      <c r="E1400" s="22"/>
      <c r="F1400" s="22"/>
      <c r="G1400" s="22"/>
      <c r="H1400" s="16"/>
      <c r="N1400" s="23"/>
    </row>
    <row r="1401" spans="3:14" x14ac:dyDescent="0.25">
      <c r="C1401" s="10"/>
      <c r="D1401" s="22"/>
      <c r="E1401" s="22"/>
      <c r="F1401" s="22"/>
      <c r="G1401" s="22"/>
      <c r="H1401" s="16"/>
      <c r="N1401" s="23"/>
    </row>
    <row r="1402" spans="3:14" x14ac:dyDescent="0.25">
      <c r="C1402" s="10"/>
      <c r="D1402" s="22"/>
      <c r="E1402" s="22"/>
      <c r="F1402" s="22"/>
      <c r="G1402" s="22"/>
      <c r="H1402" s="16"/>
      <c r="N1402" s="23"/>
    </row>
    <row r="1403" spans="3:14" x14ac:dyDescent="0.25">
      <c r="C1403" s="10"/>
      <c r="D1403" s="22"/>
      <c r="E1403" s="22"/>
      <c r="F1403" s="22"/>
      <c r="G1403" s="22"/>
      <c r="H1403" s="16"/>
      <c r="N1403" s="23"/>
    </row>
    <row r="1404" spans="3:14" x14ac:dyDescent="0.25">
      <c r="C1404" s="10"/>
      <c r="D1404" s="22"/>
      <c r="E1404" s="22"/>
      <c r="F1404" s="22"/>
      <c r="G1404" s="22"/>
      <c r="H1404" s="16"/>
      <c r="N1404" s="23"/>
    </row>
    <row r="1405" spans="3:14" x14ac:dyDescent="0.25">
      <c r="C1405" s="10"/>
      <c r="D1405" s="22"/>
      <c r="E1405" s="22"/>
      <c r="F1405" s="22"/>
      <c r="G1405" s="22"/>
      <c r="H1405" s="16"/>
      <c r="N1405" s="23"/>
    </row>
    <row r="1406" spans="3:14" x14ac:dyDescent="0.25">
      <c r="C1406" s="10"/>
      <c r="D1406" s="22"/>
      <c r="E1406" s="22"/>
      <c r="F1406" s="22"/>
      <c r="G1406" s="22"/>
      <c r="H1406" s="16"/>
      <c r="N1406" s="23"/>
    </row>
    <row r="1407" spans="3:14" x14ac:dyDescent="0.25">
      <c r="C1407" s="10"/>
      <c r="D1407" s="22"/>
      <c r="E1407" s="22"/>
      <c r="F1407" s="22"/>
      <c r="G1407" s="22"/>
      <c r="H1407" s="22"/>
      <c r="N1407" s="22"/>
    </row>
    <row r="1408" spans="3:14" x14ac:dyDescent="0.25">
      <c r="C1408" s="10"/>
      <c r="D1408" s="22"/>
      <c r="E1408" s="22"/>
      <c r="F1408" s="22"/>
      <c r="G1408" s="22"/>
      <c r="H1408" s="16"/>
      <c r="N1408" s="23"/>
    </row>
    <row r="1409" spans="3:14" x14ac:dyDescent="0.25">
      <c r="C1409" s="10"/>
      <c r="N1409" s="23"/>
    </row>
    <row r="1410" spans="3:14" x14ac:dyDescent="0.25">
      <c r="C1410" s="10"/>
      <c r="N1410" s="23"/>
    </row>
    <row r="1411" spans="3:14" x14ac:dyDescent="0.25">
      <c r="C1411" s="10"/>
      <c r="N1411" s="23"/>
    </row>
    <row r="1412" spans="3:14" x14ac:dyDescent="0.25">
      <c r="C1412" s="10"/>
      <c r="N1412" s="23"/>
    </row>
    <row r="1413" spans="3:14" x14ac:dyDescent="0.25">
      <c r="C1413" s="10"/>
      <c r="N1413" s="23"/>
    </row>
    <row r="1414" spans="3:14" x14ac:dyDescent="0.25">
      <c r="C1414" s="10"/>
      <c r="N1414" s="23"/>
    </row>
    <row r="1415" spans="3:14" x14ac:dyDescent="0.25">
      <c r="C1415" s="10"/>
      <c r="N1415" s="23"/>
    </row>
    <row r="1416" spans="3:14" x14ac:dyDescent="0.25">
      <c r="C1416" s="10"/>
      <c r="N1416" s="23"/>
    </row>
    <row r="1417" spans="3:14" x14ac:dyDescent="0.25">
      <c r="C1417" s="10"/>
      <c r="N1417" s="23"/>
    </row>
    <row r="1418" spans="3:14" x14ac:dyDescent="0.25">
      <c r="C1418" s="10"/>
      <c r="N1418" s="23"/>
    </row>
    <row r="1419" spans="3:14" x14ac:dyDescent="0.25">
      <c r="C1419" s="10"/>
      <c r="N1419" s="23"/>
    </row>
    <row r="1420" spans="3:14" x14ac:dyDescent="0.25">
      <c r="C1420" s="10"/>
      <c r="N1420" s="23"/>
    </row>
    <row r="1421" spans="3:14" x14ac:dyDescent="0.25">
      <c r="C1421" s="10"/>
      <c r="N1421" s="23"/>
    </row>
    <row r="1422" spans="3:14" x14ac:dyDescent="0.25">
      <c r="C1422" s="10"/>
      <c r="N1422" s="23"/>
    </row>
    <row r="1423" spans="3:14" x14ac:dyDescent="0.25">
      <c r="C1423" s="10"/>
      <c r="N1423" s="23"/>
    </row>
    <row r="1424" spans="3:14" x14ac:dyDescent="0.25">
      <c r="C1424" s="10"/>
      <c r="N1424" s="23"/>
    </row>
    <row r="1425" spans="3:14" x14ac:dyDescent="0.25">
      <c r="C1425" s="10"/>
      <c r="N1425" s="23"/>
    </row>
    <row r="1426" spans="3:14" x14ac:dyDescent="0.25">
      <c r="C1426" s="10"/>
      <c r="N1426" s="23"/>
    </row>
    <row r="1427" spans="3:14" x14ac:dyDescent="0.25">
      <c r="C1427" s="10"/>
      <c r="N1427" s="23"/>
    </row>
    <row r="1428" spans="3:14" x14ac:dyDescent="0.25">
      <c r="C1428" s="10"/>
      <c r="N1428" s="23"/>
    </row>
    <row r="1429" spans="3:14" x14ac:dyDescent="0.25">
      <c r="C1429" s="10"/>
      <c r="N1429" s="23"/>
    </row>
    <row r="1430" spans="3:14" x14ac:dyDescent="0.25">
      <c r="C1430" s="10"/>
      <c r="N1430" s="23"/>
    </row>
    <row r="1431" spans="3:14" x14ac:dyDescent="0.25">
      <c r="C1431" s="10"/>
      <c r="N1431" s="23"/>
    </row>
    <row r="1432" spans="3:14" x14ac:dyDescent="0.25">
      <c r="C1432" s="10"/>
      <c r="N1432" s="23"/>
    </row>
    <row r="1433" spans="3:14" x14ac:dyDescent="0.25">
      <c r="C1433" s="10"/>
      <c r="N1433" s="23"/>
    </row>
    <row r="1434" spans="3:14" x14ac:dyDescent="0.25">
      <c r="C1434" s="10"/>
      <c r="N1434" s="23"/>
    </row>
    <row r="1435" spans="3:14" x14ac:dyDescent="0.25">
      <c r="C1435" s="10"/>
      <c r="N1435" s="23"/>
    </row>
    <row r="1436" spans="3:14" x14ac:dyDescent="0.25">
      <c r="C1436" s="10"/>
      <c r="N1436" s="23"/>
    </row>
    <row r="1437" spans="3:14" x14ac:dyDescent="0.25">
      <c r="C1437" s="10"/>
      <c r="N1437" s="23"/>
    </row>
    <row r="1438" spans="3:14" x14ac:dyDescent="0.25">
      <c r="C1438" s="10"/>
      <c r="N1438" s="23"/>
    </row>
    <row r="1439" spans="3:14" x14ac:dyDescent="0.25">
      <c r="C1439" s="10"/>
      <c r="N1439" s="23"/>
    </row>
    <row r="1440" spans="3:14" x14ac:dyDescent="0.25">
      <c r="N1440" s="23"/>
    </row>
    <row r="1441" spans="14:14" x14ac:dyDescent="0.25">
      <c r="N1441" s="23"/>
    </row>
    <row r="1442" spans="14:14" x14ac:dyDescent="0.25">
      <c r="N1442" s="23"/>
    </row>
    <row r="1443" spans="14:14" x14ac:dyDescent="0.25">
      <c r="N1443" s="23"/>
    </row>
    <row r="1444" spans="14:14" x14ac:dyDescent="0.25">
      <c r="N1444" s="23"/>
    </row>
    <row r="1445" spans="14:14" x14ac:dyDescent="0.25">
      <c r="N1445" s="23"/>
    </row>
    <row r="1446" spans="14:14" x14ac:dyDescent="0.25">
      <c r="N1446" s="23"/>
    </row>
    <row r="1447" spans="14:14" x14ac:dyDescent="0.25">
      <c r="N1447" s="23"/>
    </row>
    <row r="1448" spans="14:14" x14ac:dyDescent="0.25">
      <c r="N1448" s="23"/>
    </row>
    <row r="1449" spans="14:14" x14ac:dyDescent="0.25">
      <c r="N1449" s="23"/>
    </row>
    <row r="1450" spans="14:14" x14ac:dyDescent="0.25">
      <c r="N1450" s="23"/>
    </row>
    <row r="1451" spans="14:14" x14ac:dyDescent="0.25">
      <c r="N1451" s="23"/>
    </row>
    <row r="1452" spans="14:14" x14ac:dyDescent="0.25">
      <c r="N1452" s="23"/>
    </row>
    <row r="1453" spans="14:14" x14ac:dyDescent="0.25">
      <c r="N1453" s="23"/>
    </row>
    <row r="1454" spans="14:14" x14ac:dyDescent="0.25">
      <c r="N1454" s="23"/>
    </row>
    <row r="1455" spans="14:14" x14ac:dyDescent="0.25">
      <c r="N1455" s="23"/>
    </row>
    <row r="1456" spans="14:14" x14ac:dyDescent="0.25">
      <c r="N1456" s="23"/>
    </row>
    <row r="1457" spans="14:14" x14ac:dyDescent="0.25">
      <c r="N1457" s="23"/>
    </row>
    <row r="1458" spans="14:14" x14ac:dyDescent="0.25">
      <c r="N1458" s="23"/>
    </row>
    <row r="1459" spans="14:14" x14ac:dyDescent="0.25">
      <c r="N1459" s="23"/>
    </row>
    <row r="1460" spans="14:14" x14ac:dyDescent="0.25">
      <c r="N1460" s="23"/>
    </row>
    <row r="1461" spans="14:14" x14ac:dyDescent="0.25">
      <c r="N1461" s="23"/>
    </row>
    <row r="1462" spans="14:14" x14ac:dyDescent="0.25">
      <c r="N1462" s="23"/>
    </row>
    <row r="1463" spans="14:14" x14ac:dyDescent="0.25">
      <c r="N1463" s="23"/>
    </row>
    <row r="1464" spans="14:14" x14ac:dyDescent="0.25">
      <c r="N1464" s="23"/>
    </row>
    <row r="1465" spans="14:14" x14ac:dyDescent="0.25">
      <c r="N1465" s="23"/>
    </row>
    <row r="1466" spans="14:14" x14ac:dyDescent="0.25">
      <c r="N1466" s="23"/>
    </row>
    <row r="1467" spans="14:14" x14ac:dyDescent="0.25">
      <c r="N1467" s="23"/>
    </row>
    <row r="1468" spans="14:14" x14ac:dyDescent="0.25">
      <c r="N1468" s="23"/>
    </row>
    <row r="1469" spans="14:14" x14ac:dyDescent="0.25">
      <c r="N1469" s="23"/>
    </row>
    <row r="1470" spans="14:14" x14ac:dyDescent="0.25">
      <c r="N1470" s="23"/>
    </row>
    <row r="1471" spans="14:14" x14ac:dyDescent="0.25">
      <c r="N1471" s="23"/>
    </row>
    <row r="1472" spans="14:14" x14ac:dyDescent="0.25">
      <c r="N1472" s="23"/>
    </row>
    <row r="1473" spans="14:14" x14ac:dyDescent="0.25">
      <c r="N1473" s="23"/>
    </row>
    <row r="1474" spans="14:14" x14ac:dyDescent="0.25">
      <c r="N1474" s="23"/>
    </row>
    <row r="1475" spans="14:14" x14ac:dyDescent="0.25">
      <c r="N1475" s="23"/>
    </row>
    <row r="1476" spans="14:14" x14ac:dyDescent="0.25">
      <c r="N1476" s="23"/>
    </row>
    <row r="1477" spans="14:14" x14ac:dyDescent="0.25">
      <c r="N1477" s="23"/>
    </row>
    <row r="1478" spans="14:14" x14ac:dyDescent="0.25">
      <c r="N1478" s="23"/>
    </row>
    <row r="1479" spans="14:14" x14ac:dyDescent="0.25">
      <c r="N1479" s="23"/>
    </row>
    <row r="1480" spans="14:14" x14ac:dyDescent="0.25">
      <c r="N1480" s="23"/>
    </row>
    <row r="1481" spans="14:14" x14ac:dyDescent="0.25">
      <c r="N1481" s="23"/>
    </row>
    <row r="1482" spans="14:14" x14ac:dyDescent="0.25">
      <c r="N1482" s="23"/>
    </row>
    <row r="1483" spans="14:14" x14ac:dyDescent="0.25">
      <c r="N1483" s="23"/>
    </row>
    <row r="1484" spans="14:14" x14ac:dyDescent="0.25">
      <c r="N1484" s="23"/>
    </row>
    <row r="1485" spans="14:14" x14ac:dyDescent="0.25">
      <c r="N1485" s="23"/>
    </row>
    <row r="1486" spans="14:14" x14ac:dyDescent="0.25">
      <c r="N1486" s="23"/>
    </row>
    <row r="1487" spans="14:14" x14ac:dyDescent="0.25">
      <c r="N1487" s="23"/>
    </row>
    <row r="1488" spans="14:14" x14ac:dyDescent="0.25">
      <c r="N1488" s="23"/>
    </row>
    <row r="1489" spans="14:14" x14ac:dyDescent="0.25">
      <c r="N1489" s="23"/>
    </row>
    <row r="1490" spans="14:14" x14ac:dyDescent="0.25">
      <c r="N1490" s="23"/>
    </row>
    <row r="1491" spans="14:14" x14ac:dyDescent="0.25">
      <c r="N1491" s="23"/>
    </row>
    <row r="1492" spans="14:14" x14ac:dyDescent="0.25">
      <c r="N1492" s="23"/>
    </row>
    <row r="1493" spans="14:14" x14ac:dyDescent="0.25">
      <c r="N1493" s="23"/>
    </row>
    <row r="1494" spans="14:14" x14ac:dyDescent="0.25">
      <c r="N1494" s="23"/>
    </row>
    <row r="1495" spans="14:14" x14ac:dyDescent="0.25">
      <c r="N1495" s="23"/>
    </row>
    <row r="1496" spans="14:14" x14ac:dyDescent="0.25">
      <c r="N1496" s="23"/>
    </row>
    <row r="1497" spans="14:14" x14ac:dyDescent="0.25">
      <c r="N1497" s="23"/>
    </row>
    <row r="1498" spans="14:14" x14ac:dyDescent="0.25">
      <c r="N1498" s="23"/>
    </row>
    <row r="1499" spans="14:14" x14ac:dyDescent="0.25">
      <c r="N1499" s="23"/>
    </row>
    <row r="1500" spans="14:14" x14ac:dyDescent="0.25">
      <c r="N1500" s="23"/>
    </row>
    <row r="1501" spans="14:14" x14ac:dyDescent="0.25">
      <c r="N1501" s="23"/>
    </row>
    <row r="1502" spans="14:14" x14ac:dyDescent="0.25">
      <c r="N1502" s="23"/>
    </row>
    <row r="1503" spans="14:14" x14ac:dyDescent="0.25">
      <c r="N1503" s="23"/>
    </row>
    <row r="1504" spans="14:14" x14ac:dyDescent="0.25">
      <c r="N1504" s="23"/>
    </row>
    <row r="1505" spans="14:14" x14ac:dyDescent="0.25">
      <c r="N1505" s="23"/>
    </row>
    <row r="1506" spans="14:14" x14ac:dyDescent="0.25">
      <c r="N1506" s="23"/>
    </row>
    <row r="1507" spans="14:14" x14ac:dyDescent="0.25">
      <c r="N1507" s="23"/>
    </row>
    <row r="1508" spans="14:14" x14ac:dyDescent="0.25">
      <c r="N1508" s="23"/>
    </row>
    <row r="1509" spans="14:14" x14ac:dyDescent="0.25">
      <c r="N1509" s="23"/>
    </row>
    <row r="1510" spans="14:14" x14ac:dyDescent="0.25">
      <c r="N1510" s="23"/>
    </row>
    <row r="1511" spans="14:14" x14ac:dyDescent="0.25">
      <c r="N1511" s="23"/>
    </row>
    <row r="1512" spans="14:14" x14ac:dyDescent="0.25">
      <c r="N1512" s="23"/>
    </row>
    <row r="1513" spans="14:14" x14ac:dyDescent="0.25">
      <c r="N1513" s="23"/>
    </row>
    <row r="1514" spans="14:14" x14ac:dyDescent="0.25">
      <c r="N1514" s="23"/>
    </row>
    <row r="1515" spans="14:14" x14ac:dyDescent="0.25">
      <c r="N1515" s="23"/>
    </row>
    <row r="1516" spans="14:14" x14ac:dyDescent="0.25">
      <c r="N1516" s="23"/>
    </row>
    <row r="1517" spans="14:14" x14ac:dyDescent="0.25">
      <c r="N1517" s="23"/>
    </row>
    <row r="1518" spans="14:14" x14ac:dyDescent="0.25">
      <c r="N1518" s="23"/>
    </row>
    <row r="1519" spans="14:14" x14ac:dyDescent="0.25">
      <c r="N1519" s="23"/>
    </row>
    <row r="1520" spans="14:14" x14ac:dyDescent="0.25">
      <c r="N1520" s="23"/>
    </row>
    <row r="1521" spans="14:14" x14ac:dyDescent="0.25">
      <c r="N1521" s="23"/>
    </row>
    <row r="1522" spans="14:14" x14ac:dyDescent="0.25">
      <c r="N1522" s="23"/>
    </row>
    <row r="1523" spans="14:14" x14ac:dyDescent="0.25">
      <c r="N1523" s="23"/>
    </row>
    <row r="1524" spans="14:14" x14ac:dyDescent="0.25">
      <c r="N1524" s="23"/>
    </row>
    <row r="1525" spans="14:14" x14ac:dyDescent="0.25">
      <c r="N1525" s="23"/>
    </row>
    <row r="1526" spans="14:14" x14ac:dyDescent="0.25">
      <c r="N1526" s="23"/>
    </row>
    <row r="1527" spans="14:14" x14ac:dyDescent="0.25">
      <c r="N1527" s="23"/>
    </row>
    <row r="1528" spans="14:14" x14ac:dyDescent="0.25">
      <c r="N1528" s="23"/>
    </row>
    <row r="1529" spans="14:14" x14ac:dyDescent="0.25">
      <c r="N1529" s="23"/>
    </row>
    <row r="1530" spans="14:14" x14ac:dyDescent="0.25">
      <c r="N1530" s="23"/>
    </row>
    <row r="1531" spans="14:14" x14ac:dyDescent="0.25">
      <c r="N1531" s="23"/>
    </row>
    <row r="1532" spans="14:14" x14ac:dyDescent="0.25">
      <c r="N1532" s="23"/>
    </row>
    <row r="1533" spans="14:14" x14ac:dyDescent="0.25">
      <c r="N1533" s="23"/>
    </row>
    <row r="1534" spans="14:14" x14ac:dyDescent="0.25">
      <c r="N1534" s="23"/>
    </row>
    <row r="1535" spans="14:14" x14ac:dyDescent="0.25">
      <c r="N1535" s="23"/>
    </row>
    <row r="1536" spans="14:14" x14ac:dyDescent="0.25">
      <c r="N1536" s="23"/>
    </row>
    <row r="1537" spans="14:14" x14ac:dyDescent="0.25">
      <c r="N1537" s="23"/>
    </row>
    <row r="1538" spans="14:14" x14ac:dyDescent="0.25">
      <c r="N1538" s="23"/>
    </row>
    <row r="1539" spans="14:14" x14ac:dyDescent="0.25">
      <c r="N1539" s="23"/>
    </row>
    <row r="1540" spans="14:14" x14ac:dyDescent="0.25">
      <c r="N1540" s="23"/>
    </row>
    <row r="1541" spans="14:14" x14ac:dyDescent="0.25">
      <c r="N1541" s="23"/>
    </row>
    <row r="1542" spans="14:14" x14ac:dyDescent="0.25">
      <c r="N1542" s="23"/>
    </row>
    <row r="1543" spans="14:14" x14ac:dyDescent="0.25">
      <c r="N1543" s="23"/>
    </row>
    <row r="1544" spans="14:14" x14ac:dyDescent="0.25">
      <c r="N1544" s="23"/>
    </row>
    <row r="1545" spans="14:14" x14ac:dyDescent="0.25">
      <c r="N1545" s="23"/>
    </row>
    <row r="1546" spans="14:14" x14ac:dyDescent="0.25">
      <c r="N1546" s="23"/>
    </row>
    <row r="1547" spans="14:14" x14ac:dyDescent="0.25">
      <c r="N1547" s="23"/>
    </row>
    <row r="1548" spans="14:14" x14ac:dyDescent="0.25">
      <c r="N1548" s="23"/>
    </row>
    <row r="1549" spans="14:14" x14ac:dyDescent="0.25">
      <c r="N1549" s="23"/>
    </row>
    <row r="1550" spans="14:14" x14ac:dyDescent="0.25">
      <c r="N1550" s="23"/>
    </row>
    <row r="1551" spans="14:14" x14ac:dyDescent="0.25">
      <c r="N1551" s="23"/>
    </row>
    <row r="1552" spans="14:14" x14ac:dyDescent="0.25">
      <c r="N1552" s="23"/>
    </row>
    <row r="1553" spans="14:14" x14ac:dyDescent="0.25">
      <c r="N1553" s="23"/>
    </row>
    <row r="1554" spans="14:14" x14ac:dyDescent="0.25">
      <c r="N1554" s="23"/>
    </row>
    <row r="1555" spans="14:14" x14ac:dyDescent="0.25">
      <c r="N1555" s="23"/>
    </row>
    <row r="1556" spans="14:14" x14ac:dyDescent="0.25">
      <c r="N1556" s="23"/>
    </row>
    <row r="1557" spans="14:14" x14ac:dyDescent="0.25">
      <c r="N1557" s="23"/>
    </row>
    <row r="1558" spans="14:14" x14ac:dyDescent="0.25">
      <c r="N1558" s="23"/>
    </row>
    <row r="1559" spans="14:14" x14ac:dyDescent="0.25">
      <c r="N1559" s="23"/>
    </row>
    <row r="1560" spans="14:14" x14ac:dyDescent="0.25">
      <c r="N1560" s="23"/>
    </row>
    <row r="1561" spans="14:14" x14ac:dyDescent="0.25">
      <c r="N1561" s="23"/>
    </row>
    <row r="1562" spans="14:14" x14ac:dyDescent="0.25">
      <c r="N1562" s="23"/>
    </row>
    <row r="1563" spans="14:14" x14ac:dyDescent="0.25">
      <c r="N1563" s="23"/>
    </row>
    <row r="1564" spans="14:14" x14ac:dyDescent="0.25">
      <c r="N1564" s="23"/>
    </row>
    <row r="1565" spans="14:14" x14ac:dyDescent="0.25">
      <c r="N1565" s="23"/>
    </row>
    <row r="1566" spans="14:14" x14ac:dyDescent="0.25">
      <c r="N1566" s="23"/>
    </row>
    <row r="1567" spans="14:14" x14ac:dyDescent="0.25">
      <c r="N1567" s="23"/>
    </row>
    <row r="1568" spans="14:14" x14ac:dyDescent="0.25">
      <c r="N1568" s="23"/>
    </row>
    <row r="1569" spans="14:14" x14ac:dyDescent="0.25">
      <c r="N1569" s="23"/>
    </row>
    <row r="1570" spans="14:14" x14ac:dyDescent="0.25">
      <c r="N1570" s="23"/>
    </row>
    <row r="1571" spans="14:14" x14ac:dyDescent="0.25">
      <c r="N1571" s="23"/>
    </row>
    <row r="1572" spans="14:14" x14ac:dyDescent="0.25">
      <c r="N1572" s="23"/>
    </row>
    <row r="1573" spans="14:14" x14ac:dyDescent="0.25">
      <c r="N1573" s="23"/>
    </row>
    <row r="1574" spans="14:14" x14ac:dyDescent="0.25">
      <c r="N1574" s="23"/>
    </row>
    <row r="1575" spans="14:14" x14ac:dyDescent="0.25">
      <c r="N1575" s="23"/>
    </row>
    <row r="1576" spans="14:14" x14ac:dyDescent="0.25">
      <c r="N1576" s="23"/>
    </row>
    <row r="1577" spans="14:14" x14ac:dyDescent="0.25">
      <c r="N1577" s="23"/>
    </row>
    <row r="1578" spans="14:14" x14ac:dyDescent="0.25">
      <c r="N1578" s="23"/>
    </row>
    <row r="1579" spans="14:14" x14ac:dyDescent="0.25">
      <c r="N1579" s="23"/>
    </row>
    <row r="1580" spans="14:14" x14ac:dyDescent="0.25">
      <c r="N1580" s="23"/>
    </row>
    <row r="1581" spans="14:14" x14ac:dyDescent="0.25">
      <c r="N1581" s="23"/>
    </row>
    <row r="1582" spans="14:14" x14ac:dyDescent="0.25">
      <c r="N1582" s="23"/>
    </row>
    <row r="1583" spans="14:14" x14ac:dyDescent="0.25">
      <c r="N1583" s="23"/>
    </row>
    <row r="1584" spans="14:14" x14ac:dyDescent="0.25">
      <c r="N1584" s="23"/>
    </row>
    <row r="1585" spans="14:14" x14ac:dyDescent="0.25">
      <c r="N1585" s="23"/>
    </row>
    <row r="1586" spans="14:14" x14ac:dyDescent="0.25">
      <c r="N1586" s="23"/>
    </row>
    <row r="1587" spans="14:14" x14ac:dyDescent="0.25">
      <c r="N1587" s="23"/>
    </row>
    <row r="1588" spans="14:14" x14ac:dyDescent="0.25">
      <c r="N1588" s="23"/>
    </row>
    <row r="1589" spans="14:14" x14ac:dyDescent="0.25">
      <c r="N1589" s="23"/>
    </row>
    <row r="1590" spans="14:14" x14ac:dyDescent="0.25">
      <c r="N1590" s="23"/>
    </row>
    <row r="1591" spans="14:14" x14ac:dyDescent="0.25">
      <c r="N1591" s="23"/>
    </row>
    <row r="1592" spans="14:14" x14ac:dyDescent="0.25">
      <c r="N1592" s="23"/>
    </row>
    <row r="1593" spans="14:14" x14ac:dyDescent="0.25">
      <c r="N1593" s="23"/>
    </row>
    <row r="1594" spans="14:14" x14ac:dyDescent="0.25">
      <c r="N1594" s="23"/>
    </row>
    <row r="1595" spans="14:14" x14ac:dyDescent="0.25">
      <c r="N1595" s="23"/>
    </row>
    <row r="1596" spans="14:14" x14ac:dyDescent="0.25">
      <c r="N1596" s="23"/>
    </row>
    <row r="1597" spans="14:14" x14ac:dyDescent="0.25">
      <c r="N1597" s="23"/>
    </row>
    <row r="1598" spans="14:14" x14ac:dyDescent="0.25">
      <c r="N1598" s="23"/>
    </row>
    <row r="1599" spans="14:14" x14ac:dyDescent="0.25">
      <c r="N1599" s="23"/>
    </row>
    <row r="1600" spans="14:14" x14ac:dyDescent="0.25">
      <c r="N1600" s="23"/>
    </row>
    <row r="1601" spans="14:14" x14ac:dyDescent="0.25">
      <c r="N1601" s="23"/>
    </row>
    <row r="1602" spans="14:14" x14ac:dyDescent="0.25">
      <c r="N1602" s="23"/>
    </row>
    <row r="1603" spans="14:14" x14ac:dyDescent="0.25">
      <c r="N1603" s="23"/>
    </row>
    <row r="1604" spans="14:14" x14ac:dyDescent="0.25">
      <c r="N1604" s="23"/>
    </row>
    <row r="1605" spans="14:14" x14ac:dyDescent="0.25">
      <c r="N1605" s="23"/>
    </row>
    <row r="1606" spans="14:14" x14ac:dyDescent="0.25">
      <c r="N1606" s="23"/>
    </row>
    <row r="1607" spans="14:14" x14ac:dyDescent="0.25">
      <c r="N1607" s="23"/>
    </row>
    <row r="1608" spans="14:14" x14ac:dyDescent="0.25">
      <c r="N1608" s="23"/>
    </row>
    <row r="1609" spans="14:14" x14ac:dyDescent="0.25">
      <c r="N1609" s="23"/>
    </row>
    <row r="1610" spans="14:14" x14ac:dyDescent="0.25">
      <c r="N1610" s="23"/>
    </row>
    <row r="1611" spans="14:14" x14ac:dyDescent="0.25">
      <c r="N1611" s="23"/>
    </row>
    <row r="1612" spans="14:14" x14ac:dyDescent="0.25">
      <c r="N1612" s="23"/>
    </row>
    <row r="1613" spans="14:14" x14ac:dyDescent="0.25">
      <c r="N1613" s="23"/>
    </row>
    <row r="1614" spans="14:14" x14ac:dyDescent="0.25">
      <c r="N1614" s="23"/>
    </row>
    <row r="1615" spans="14:14" x14ac:dyDescent="0.25">
      <c r="N1615" s="23"/>
    </row>
    <row r="1616" spans="14:14" x14ac:dyDescent="0.25">
      <c r="N1616" s="23"/>
    </row>
    <row r="1617" spans="14:14" x14ac:dyDescent="0.25">
      <c r="N1617" s="23"/>
    </row>
    <row r="1618" spans="14:14" x14ac:dyDescent="0.25">
      <c r="N1618" s="23"/>
    </row>
    <row r="1619" spans="14:14" x14ac:dyDescent="0.25">
      <c r="N1619" s="23"/>
    </row>
    <row r="1620" spans="14:14" x14ac:dyDescent="0.25">
      <c r="N1620" s="23"/>
    </row>
    <row r="1621" spans="14:14" x14ac:dyDescent="0.25">
      <c r="N1621" s="23"/>
    </row>
    <row r="1622" spans="14:14" x14ac:dyDescent="0.25">
      <c r="N1622" s="23"/>
    </row>
    <row r="1623" spans="14:14" x14ac:dyDescent="0.25">
      <c r="N1623" s="23"/>
    </row>
    <row r="1624" spans="14:14" x14ac:dyDescent="0.25">
      <c r="N1624" s="23"/>
    </row>
    <row r="1625" spans="14:14" x14ac:dyDescent="0.25">
      <c r="N1625" s="23"/>
    </row>
    <row r="1626" spans="14:14" x14ac:dyDescent="0.25">
      <c r="N1626" s="23"/>
    </row>
    <row r="1627" spans="14:14" x14ac:dyDescent="0.25">
      <c r="N1627" s="23"/>
    </row>
    <row r="1628" spans="14:14" x14ac:dyDescent="0.25">
      <c r="N1628" s="23"/>
    </row>
    <row r="1629" spans="14:14" x14ac:dyDescent="0.25">
      <c r="N1629" s="23"/>
    </row>
    <row r="1630" spans="14:14" x14ac:dyDescent="0.25">
      <c r="N1630" s="23"/>
    </row>
    <row r="1631" spans="14:14" x14ac:dyDescent="0.25">
      <c r="N1631" s="23"/>
    </row>
    <row r="1632" spans="14:14" x14ac:dyDescent="0.25">
      <c r="N1632" s="23"/>
    </row>
    <row r="1633" spans="14:14" x14ac:dyDescent="0.25">
      <c r="N1633" s="23"/>
    </row>
    <row r="1634" spans="14:14" x14ac:dyDescent="0.25">
      <c r="N1634" s="23"/>
    </row>
    <row r="1635" spans="14:14" x14ac:dyDescent="0.25">
      <c r="N1635" s="23"/>
    </row>
    <row r="1636" spans="14:14" x14ac:dyDescent="0.25">
      <c r="N1636" s="23"/>
    </row>
    <row r="1637" spans="14:14" x14ac:dyDescent="0.25">
      <c r="N1637" s="23"/>
    </row>
    <row r="1638" spans="14:14" x14ac:dyDescent="0.25">
      <c r="N1638" s="23"/>
    </row>
    <row r="1639" spans="14:14" x14ac:dyDescent="0.25">
      <c r="N1639" s="23"/>
    </row>
    <row r="1640" spans="14:14" x14ac:dyDescent="0.25">
      <c r="N1640" s="23"/>
    </row>
    <row r="1641" spans="14:14" x14ac:dyDescent="0.25">
      <c r="N1641" s="23"/>
    </row>
    <row r="1642" spans="14:14" x14ac:dyDescent="0.25">
      <c r="N1642" s="23"/>
    </row>
    <row r="1643" spans="14:14" x14ac:dyDescent="0.25">
      <c r="N1643" s="23"/>
    </row>
    <row r="1644" spans="14:14" x14ac:dyDescent="0.25">
      <c r="N1644" s="23"/>
    </row>
    <row r="1645" spans="14:14" x14ac:dyDescent="0.25">
      <c r="N1645" s="23"/>
    </row>
    <row r="1646" spans="14:14" x14ac:dyDescent="0.25">
      <c r="N1646" s="23"/>
    </row>
    <row r="1647" spans="14:14" x14ac:dyDescent="0.25">
      <c r="N1647" s="23"/>
    </row>
    <row r="1648" spans="14:14" x14ac:dyDescent="0.25">
      <c r="N1648" s="23"/>
    </row>
    <row r="1649" spans="14:14" x14ac:dyDescent="0.25">
      <c r="N1649" s="23"/>
    </row>
    <row r="1650" spans="14:14" x14ac:dyDescent="0.25">
      <c r="N1650" s="23"/>
    </row>
    <row r="1651" spans="14:14" x14ac:dyDescent="0.25">
      <c r="N1651" s="23"/>
    </row>
    <row r="1652" spans="14:14" x14ac:dyDescent="0.25">
      <c r="N1652" s="23"/>
    </row>
    <row r="1653" spans="14:14" x14ac:dyDescent="0.25">
      <c r="N1653" s="23"/>
    </row>
    <row r="1654" spans="14:14" x14ac:dyDescent="0.25">
      <c r="N1654" s="23"/>
    </row>
    <row r="1655" spans="14:14" x14ac:dyDescent="0.25">
      <c r="N1655" s="23"/>
    </row>
    <row r="1656" spans="14:14" x14ac:dyDescent="0.25">
      <c r="N1656" s="23"/>
    </row>
    <row r="1657" spans="14:14" x14ac:dyDescent="0.25">
      <c r="N1657" s="23"/>
    </row>
    <row r="1658" spans="14:14" x14ac:dyDescent="0.25">
      <c r="N1658" s="23"/>
    </row>
    <row r="1659" spans="14:14" x14ac:dyDescent="0.25">
      <c r="N1659" s="23"/>
    </row>
    <row r="1660" spans="14:14" x14ac:dyDescent="0.25">
      <c r="N1660" s="23"/>
    </row>
    <row r="1661" spans="14:14" x14ac:dyDescent="0.25">
      <c r="N1661" s="23"/>
    </row>
    <row r="1662" spans="14:14" x14ac:dyDescent="0.25">
      <c r="N1662" s="23"/>
    </row>
    <row r="1663" spans="14:14" x14ac:dyDescent="0.25">
      <c r="N1663" s="23"/>
    </row>
    <row r="1664" spans="14:14" x14ac:dyDescent="0.25">
      <c r="N1664" s="23"/>
    </row>
    <row r="1665" spans="14:14" x14ac:dyDescent="0.25">
      <c r="N1665" s="23"/>
    </row>
    <row r="1666" spans="14:14" x14ac:dyDescent="0.25">
      <c r="N1666" s="23"/>
    </row>
    <row r="1667" spans="14:14" x14ac:dyDescent="0.25">
      <c r="N1667" s="23"/>
    </row>
    <row r="1668" spans="14:14" x14ac:dyDescent="0.25">
      <c r="N1668" s="23"/>
    </row>
    <row r="1669" spans="14:14" x14ac:dyDescent="0.25">
      <c r="N1669" s="23"/>
    </row>
    <row r="1670" spans="14:14" x14ac:dyDescent="0.25">
      <c r="N1670" s="23"/>
    </row>
    <row r="1671" spans="14:14" x14ac:dyDescent="0.25">
      <c r="N1671" s="23"/>
    </row>
    <row r="1672" spans="14:14" x14ac:dyDescent="0.25">
      <c r="N1672" s="23"/>
    </row>
    <row r="1673" spans="14:14" x14ac:dyDescent="0.25">
      <c r="N1673" s="23"/>
    </row>
    <row r="1674" spans="14:14" x14ac:dyDescent="0.25">
      <c r="N1674" s="23"/>
    </row>
    <row r="1675" spans="14:14" x14ac:dyDescent="0.25">
      <c r="N1675" s="23"/>
    </row>
    <row r="1676" spans="14:14" x14ac:dyDescent="0.25">
      <c r="N1676" s="23"/>
    </row>
    <row r="1677" spans="14:14" x14ac:dyDescent="0.25">
      <c r="N1677" s="23"/>
    </row>
    <row r="1678" spans="14:14" x14ac:dyDescent="0.25">
      <c r="N1678" s="23"/>
    </row>
    <row r="1679" spans="14:14" x14ac:dyDescent="0.25">
      <c r="N1679" s="23"/>
    </row>
    <row r="1680" spans="14:14" x14ac:dyDescent="0.25">
      <c r="N1680" s="23"/>
    </row>
    <row r="1681" spans="14:14" x14ac:dyDescent="0.25">
      <c r="N1681" s="23"/>
    </row>
    <row r="1682" spans="14:14" x14ac:dyDescent="0.25">
      <c r="N1682" s="23"/>
    </row>
    <row r="1683" spans="14:14" x14ac:dyDescent="0.25">
      <c r="N1683" s="23"/>
    </row>
    <row r="1684" spans="14:14" x14ac:dyDescent="0.25">
      <c r="N1684" s="23"/>
    </row>
    <row r="1685" spans="14:14" x14ac:dyDescent="0.25">
      <c r="N1685" s="23"/>
    </row>
    <row r="1686" spans="14:14" x14ac:dyDescent="0.25">
      <c r="N1686" s="23"/>
    </row>
    <row r="1687" spans="14:14" x14ac:dyDescent="0.25">
      <c r="N1687" s="23"/>
    </row>
    <row r="1688" spans="14:14" x14ac:dyDescent="0.25">
      <c r="N1688" s="23"/>
    </row>
    <row r="1689" spans="14:14" x14ac:dyDescent="0.25">
      <c r="N1689" s="23"/>
    </row>
    <row r="1690" spans="14:14" x14ac:dyDescent="0.25">
      <c r="N1690" s="23"/>
    </row>
    <row r="1691" spans="14:14" x14ac:dyDescent="0.25">
      <c r="N1691" s="23"/>
    </row>
    <row r="1692" spans="14:14" x14ac:dyDescent="0.25">
      <c r="N1692" s="23"/>
    </row>
    <row r="1693" spans="14:14" x14ac:dyDescent="0.25">
      <c r="N1693" s="23"/>
    </row>
    <row r="1694" spans="14:14" x14ac:dyDescent="0.25">
      <c r="N1694" s="23"/>
    </row>
    <row r="1695" spans="14:14" x14ac:dyDescent="0.25">
      <c r="N1695" s="23"/>
    </row>
    <row r="1696" spans="14:14" x14ac:dyDescent="0.25">
      <c r="N1696" s="23"/>
    </row>
    <row r="1697" spans="14:14" x14ac:dyDescent="0.25">
      <c r="N1697" s="23"/>
    </row>
    <row r="1698" spans="14:14" x14ac:dyDescent="0.25">
      <c r="N1698" s="23"/>
    </row>
    <row r="1699" spans="14:14" x14ac:dyDescent="0.25">
      <c r="N1699" s="23"/>
    </row>
    <row r="1700" spans="14:14" x14ac:dyDescent="0.25">
      <c r="N1700" s="23"/>
    </row>
    <row r="1701" spans="14:14" x14ac:dyDescent="0.25">
      <c r="N1701" s="23"/>
    </row>
    <row r="1702" spans="14:14" x14ac:dyDescent="0.25">
      <c r="N1702" s="23"/>
    </row>
    <row r="1703" spans="14:14" x14ac:dyDescent="0.25">
      <c r="N1703" s="23"/>
    </row>
    <row r="1704" spans="14:14" x14ac:dyDescent="0.25">
      <c r="N1704" s="23"/>
    </row>
    <row r="1705" spans="14:14" x14ac:dyDescent="0.25">
      <c r="N1705" s="23"/>
    </row>
    <row r="1706" spans="14:14" x14ac:dyDescent="0.25">
      <c r="N1706" s="23"/>
    </row>
    <row r="1707" spans="14:14" x14ac:dyDescent="0.25">
      <c r="N1707" s="23"/>
    </row>
    <row r="1708" spans="14:14" x14ac:dyDescent="0.25">
      <c r="N1708" s="23"/>
    </row>
    <row r="1709" spans="14:14" x14ac:dyDescent="0.25">
      <c r="N1709" s="23"/>
    </row>
    <row r="1710" spans="14:14" x14ac:dyDescent="0.25">
      <c r="N1710" s="23"/>
    </row>
    <row r="1711" spans="14:14" x14ac:dyDescent="0.25">
      <c r="N1711" s="23"/>
    </row>
    <row r="1712" spans="14:14" x14ac:dyDescent="0.25">
      <c r="N1712" s="23"/>
    </row>
    <row r="1713" spans="14:14" x14ac:dyDescent="0.25">
      <c r="N1713" s="23"/>
    </row>
    <row r="1714" spans="14:14" x14ac:dyDescent="0.25">
      <c r="N1714" s="23"/>
    </row>
    <row r="1715" spans="14:14" x14ac:dyDescent="0.25">
      <c r="N1715" s="23"/>
    </row>
    <row r="1716" spans="14:14" x14ac:dyDescent="0.25">
      <c r="N1716" s="23"/>
    </row>
    <row r="1717" spans="14:14" x14ac:dyDescent="0.25">
      <c r="N1717" s="23"/>
    </row>
    <row r="1718" spans="14:14" x14ac:dyDescent="0.25">
      <c r="N1718" s="23"/>
    </row>
    <row r="1719" spans="14:14" x14ac:dyDescent="0.25">
      <c r="N1719" s="23"/>
    </row>
    <row r="1720" spans="14:14" x14ac:dyDescent="0.25">
      <c r="N1720" s="23"/>
    </row>
    <row r="1721" spans="14:14" x14ac:dyDescent="0.25">
      <c r="N1721" s="23"/>
    </row>
    <row r="1722" spans="14:14" x14ac:dyDescent="0.25">
      <c r="N1722" s="23"/>
    </row>
    <row r="1723" spans="14:14" x14ac:dyDescent="0.25">
      <c r="N1723" s="23"/>
    </row>
    <row r="1724" spans="14:14" x14ac:dyDescent="0.25">
      <c r="N1724" s="23"/>
    </row>
    <row r="1725" spans="14:14" x14ac:dyDescent="0.25">
      <c r="N1725" s="23"/>
    </row>
    <row r="1726" spans="14:14" x14ac:dyDescent="0.25">
      <c r="N1726" s="23"/>
    </row>
    <row r="1727" spans="14:14" x14ac:dyDescent="0.25">
      <c r="N1727" s="23"/>
    </row>
    <row r="1728" spans="14:14" x14ac:dyDescent="0.25">
      <c r="N1728" s="23"/>
    </row>
    <row r="1729" spans="14:14" x14ac:dyDescent="0.25">
      <c r="N1729" s="23"/>
    </row>
    <row r="1730" spans="14:14" x14ac:dyDescent="0.25">
      <c r="N1730" s="23"/>
    </row>
    <row r="1731" spans="14:14" x14ac:dyDescent="0.25">
      <c r="N1731" s="23"/>
    </row>
    <row r="1732" spans="14:14" x14ac:dyDescent="0.25">
      <c r="N1732" s="23"/>
    </row>
    <row r="1733" spans="14:14" x14ac:dyDescent="0.25">
      <c r="N1733" s="23"/>
    </row>
    <row r="1734" spans="14:14" x14ac:dyDescent="0.25">
      <c r="N1734" s="23"/>
    </row>
    <row r="1735" spans="14:14" x14ac:dyDescent="0.25">
      <c r="N1735" s="23"/>
    </row>
    <row r="1736" spans="14:14" x14ac:dyDescent="0.25">
      <c r="N1736" s="23"/>
    </row>
    <row r="1737" spans="14:14" x14ac:dyDescent="0.25">
      <c r="N1737" s="23"/>
    </row>
    <row r="1738" spans="14:14" x14ac:dyDescent="0.25">
      <c r="N1738" s="23"/>
    </row>
    <row r="1739" spans="14:14" x14ac:dyDescent="0.25">
      <c r="N1739" s="23"/>
    </row>
    <row r="1740" spans="14:14" x14ac:dyDescent="0.25">
      <c r="N1740" s="23"/>
    </row>
    <row r="1741" spans="14:14" x14ac:dyDescent="0.25">
      <c r="N1741" s="23"/>
    </row>
    <row r="1742" spans="14:14" x14ac:dyDescent="0.25">
      <c r="N1742" s="23"/>
    </row>
    <row r="1743" spans="14:14" x14ac:dyDescent="0.25">
      <c r="N1743" s="23"/>
    </row>
    <row r="1744" spans="14:14" x14ac:dyDescent="0.25">
      <c r="N1744" s="23"/>
    </row>
    <row r="1745" spans="14:14" x14ac:dyDescent="0.25">
      <c r="N1745" s="23"/>
    </row>
    <row r="1746" spans="14:14" x14ac:dyDescent="0.25">
      <c r="N1746" s="23"/>
    </row>
    <row r="1747" spans="14:14" x14ac:dyDescent="0.25">
      <c r="N1747" s="23"/>
    </row>
    <row r="1748" spans="14:14" x14ac:dyDescent="0.25">
      <c r="N1748" s="23"/>
    </row>
    <row r="1749" spans="14:14" x14ac:dyDescent="0.25">
      <c r="N1749" s="23"/>
    </row>
    <row r="1750" spans="14:14" x14ac:dyDescent="0.25">
      <c r="N1750" s="23"/>
    </row>
    <row r="1751" spans="14:14" x14ac:dyDescent="0.25">
      <c r="N1751" s="23"/>
    </row>
    <row r="1752" spans="14:14" x14ac:dyDescent="0.25">
      <c r="N1752" s="23"/>
    </row>
    <row r="1753" spans="14:14" x14ac:dyDescent="0.25">
      <c r="N1753" s="23"/>
    </row>
    <row r="1754" spans="14:14" x14ac:dyDescent="0.25">
      <c r="N1754" s="23"/>
    </row>
    <row r="1755" spans="14:14" x14ac:dyDescent="0.25">
      <c r="N1755" s="23"/>
    </row>
    <row r="1756" spans="14:14" x14ac:dyDescent="0.25">
      <c r="N1756" s="23"/>
    </row>
    <row r="1757" spans="14:14" x14ac:dyDescent="0.25">
      <c r="N1757" s="23"/>
    </row>
    <row r="1758" spans="14:14" x14ac:dyDescent="0.25">
      <c r="N1758" s="23"/>
    </row>
    <row r="1759" spans="14:14" x14ac:dyDescent="0.25">
      <c r="N1759" s="23"/>
    </row>
    <row r="1760" spans="14:14" x14ac:dyDescent="0.25">
      <c r="N1760" s="23"/>
    </row>
    <row r="1761" spans="14:14" x14ac:dyDescent="0.25">
      <c r="N1761" s="23"/>
    </row>
    <row r="1762" spans="14:14" x14ac:dyDescent="0.25">
      <c r="N1762" s="23"/>
    </row>
    <row r="1763" spans="14:14" x14ac:dyDescent="0.25">
      <c r="N1763" s="23"/>
    </row>
    <row r="1764" spans="14:14" x14ac:dyDescent="0.25">
      <c r="N1764" s="23"/>
    </row>
    <row r="1765" spans="14:14" x14ac:dyDescent="0.25">
      <c r="N1765" s="23"/>
    </row>
    <row r="1766" spans="14:14" x14ac:dyDescent="0.25">
      <c r="N1766" s="23"/>
    </row>
    <row r="1767" spans="14:14" x14ac:dyDescent="0.25">
      <c r="N1767" s="23"/>
    </row>
    <row r="1768" spans="14:14" x14ac:dyDescent="0.25">
      <c r="N1768" s="23"/>
    </row>
    <row r="1769" spans="14:14" x14ac:dyDescent="0.25">
      <c r="N1769" s="23"/>
    </row>
    <row r="1770" spans="14:14" x14ac:dyDescent="0.25">
      <c r="N1770" s="23"/>
    </row>
    <row r="1771" spans="14:14" x14ac:dyDescent="0.25">
      <c r="N1771" s="23"/>
    </row>
    <row r="1772" spans="14:14" x14ac:dyDescent="0.25">
      <c r="N1772" s="23"/>
    </row>
    <row r="1773" spans="14:14" x14ac:dyDescent="0.25">
      <c r="N1773" s="23"/>
    </row>
    <row r="1774" spans="14:14" x14ac:dyDescent="0.25">
      <c r="N1774" s="23"/>
    </row>
    <row r="1775" spans="14:14" x14ac:dyDescent="0.25">
      <c r="N1775" s="23"/>
    </row>
    <row r="1776" spans="14:14" x14ac:dyDescent="0.25">
      <c r="N1776" s="23"/>
    </row>
    <row r="1777" spans="14:14" x14ac:dyDescent="0.25">
      <c r="N1777" s="23"/>
    </row>
    <row r="1778" spans="14:14" x14ac:dyDescent="0.25">
      <c r="N1778" s="23"/>
    </row>
    <row r="1779" spans="14:14" x14ac:dyDescent="0.25">
      <c r="N1779" s="23"/>
    </row>
    <row r="1780" spans="14:14" x14ac:dyDescent="0.25">
      <c r="N1780" s="23"/>
    </row>
    <row r="1781" spans="14:14" x14ac:dyDescent="0.25">
      <c r="N1781" s="23"/>
    </row>
    <row r="1782" spans="14:14" x14ac:dyDescent="0.25">
      <c r="N1782" s="23"/>
    </row>
    <row r="1783" spans="14:14" x14ac:dyDescent="0.25">
      <c r="N1783" s="23"/>
    </row>
    <row r="1784" spans="14:14" x14ac:dyDescent="0.25">
      <c r="N1784" s="23"/>
    </row>
    <row r="1785" spans="14:14" x14ac:dyDescent="0.25">
      <c r="N1785" s="23"/>
    </row>
    <row r="1786" spans="14:14" x14ac:dyDescent="0.25">
      <c r="N1786" s="23"/>
    </row>
    <row r="1787" spans="14:14" x14ac:dyDescent="0.25">
      <c r="N1787" s="23"/>
    </row>
    <row r="1788" spans="14:14" x14ac:dyDescent="0.25">
      <c r="N1788" s="23"/>
    </row>
    <row r="1789" spans="14:14" x14ac:dyDescent="0.25">
      <c r="N1789" s="23"/>
    </row>
    <row r="1790" spans="14:14" x14ac:dyDescent="0.25">
      <c r="N1790" s="23"/>
    </row>
    <row r="1791" spans="14:14" x14ac:dyDescent="0.25">
      <c r="N1791" s="23"/>
    </row>
    <row r="1792" spans="14:14" x14ac:dyDescent="0.25">
      <c r="N1792" s="23"/>
    </row>
    <row r="1793" spans="14:14" x14ac:dyDescent="0.25">
      <c r="N1793" s="23"/>
    </row>
    <row r="1794" spans="14:14" x14ac:dyDescent="0.25">
      <c r="N1794" s="23"/>
    </row>
    <row r="1795" spans="14:14" x14ac:dyDescent="0.25">
      <c r="N1795" s="23"/>
    </row>
    <row r="1796" spans="14:14" x14ac:dyDescent="0.25">
      <c r="N1796" s="23"/>
    </row>
    <row r="1797" spans="14:14" x14ac:dyDescent="0.25">
      <c r="N1797" s="23"/>
    </row>
    <row r="1798" spans="14:14" x14ac:dyDescent="0.25">
      <c r="N1798" s="23"/>
    </row>
    <row r="1799" spans="14:14" x14ac:dyDescent="0.25">
      <c r="N1799" s="23"/>
    </row>
    <row r="1800" spans="14:14" x14ac:dyDescent="0.25">
      <c r="N1800" s="23"/>
    </row>
    <row r="1801" spans="14:14" x14ac:dyDescent="0.25">
      <c r="N1801" s="23"/>
    </row>
    <row r="1802" spans="14:14" x14ac:dyDescent="0.25">
      <c r="N1802" s="23"/>
    </row>
    <row r="1803" spans="14:14" x14ac:dyDescent="0.25">
      <c r="N1803" s="23"/>
    </row>
    <row r="1804" spans="14:14" x14ac:dyDescent="0.25">
      <c r="N1804" s="23"/>
    </row>
    <row r="1805" spans="14:14" x14ac:dyDescent="0.25">
      <c r="N1805" s="23"/>
    </row>
    <row r="1806" spans="14:14" x14ac:dyDescent="0.25">
      <c r="N1806" s="23"/>
    </row>
    <row r="1807" spans="14:14" x14ac:dyDescent="0.25">
      <c r="N1807" s="23"/>
    </row>
    <row r="1808" spans="14:14" x14ac:dyDescent="0.25">
      <c r="N1808" s="23"/>
    </row>
    <row r="1809" spans="14:14" x14ac:dyDescent="0.25">
      <c r="N1809" s="23"/>
    </row>
    <row r="1810" spans="14:14" x14ac:dyDescent="0.25">
      <c r="N1810" s="23"/>
    </row>
    <row r="1811" spans="14:14" x14ac:dyDescent="0.25">
      <c r="N1811" s="23"/>
    </row>
    <row r="1812" spans="14:14" x14ac:dyDescent="0.25">
      <c r="N1812" s="23"/>
    </row>
    <row r="1813" spans="14:14" x14ac:dyDescent="0.25">
      <c r="N1813" s="23"/>
    </row>
    <row r="1814" spans="14:14" x14ac:dyDescent="0.25">
      <c r="N1814" s="23"/>
    </row>
    <row r="1815" spans="14:14" x14ac:dyDescent="0.25">
      <c r="N1815" s="23"/>
    </row>
    <row r="1816" spans="14:14" x14ac:dyDescent="0.25">
      <c r="N1816" s="23"/>
    </row>
    <row r="1817" spans="14:14" x14ac:dyDescent="0.25">
      <c r="N1817" s="23"/>
    </row>
    <row r="1818" spans="14:14" x14ac:dyDescent="0.25">
      <c r="N1818" s="23"/>
    </row>
    <row r="1819" spans="14:14" x14ac:dyDescent="0.25">
      <c r="N1819" s="23"/>
    </row>
    <row r="1820" spans="14:14" x14ac:dyDescent="0.25">
      <c r="N1820" s="23"/>
    </row>
    <row r="1821" spans="14:14" x14ac:dyDescent="0.25">
      <c r="N1821" s="23"/>
    </row>
    <row r="1822" spans="14:14" x14ac:dyDescent="0.25">
      <c r="N1822" s="23"/>
    </row>
    <row r="1823" spans="14:14" x14ac:dyDescent="0.25">
      <c r="N1823" s="23"/>
    </row>
    <row r="1824" spans="14:14" x14ac:dyDescent="0.25">
      <c r="N1824" s="23"/>
    </row>
    <row r="1825" spans="14:14" x14ac:dyDescent="0.25">
      <c r="N1825" s="23"/>
    </row>
    <row r="1826" spans="14:14" x14ac:dyDescent="0.25">
      <c r="N1826" s="23"/>
    </row>
    <row r="1827" spans="14:14" x14ac:dyDescent="0.25">
      <c r="N1827" s="23"/>
    </row>
    <row r="1828" spans="14:14" x14ac:dyDescent="0.25">
      <c r="N1828" s="23"/>
    </row>
    <row r="1829" spans="14:14" x14ac:dyDescent="0.25">
      <c r="N1829" s="23"/>
    </row>
    <row r="1830" spans="14:14" x14ac:dyDescent="0.25">
      <c r="N1830" s="23"/>
    </row>
    <row r="1831" spans="14:14" x14ac:dyDescent="0.25">
      <c r="N1831" s="23"/>
    </row>
    <row r="1832" spans="14:14" x14ac:dyDescent="0.25">
      <c r="N1832" s="23"/>
    </row>
    <row r="1833" spans="14:14" x14ac:dyDescent="0.25">
      <c r="N1833" s="23"/>
    </row>
    <row r="1834" spans="14:14" x14ac:dyDescent="0.25">
      <c r="N1834" s="23"/>
    </row>
    <row r="1835" spans="14:14" x14ac:dyDescent="0.25">
      <c r="N1835" s="23"/>
    </row>
    <row r="1836" spans="14:14" x14ac:dyDescent="0.25">
      <c r="N1836" s="23"/>
    </row>
    <row r="1837" spans="14:14" x14ac:dyDescent="0.25">
      <c r="N1837" s="23"/>
    </row>
    <row r="1838" spans="14:14" x14ac:dyDescent="0.25">
      <c r="N1838" s="23"/>
    </row>
    <row r="1839" spans="14:14" x14ac:dyDescent="0.25">
      <c r="N1839" s="23"/>
    </row>
    <row r="1840" spans="14:14" x14ac:dyDescent="0.25">
      <c r="N1840" s="23"/>
    </row>
    <row r="1841" spans="14:14" x14ac:dyDescent="0.25">
      <c r="N1841" s="23"/>
    </row>
    <row r="1842" spans="14:14" x14ac:dyDescent="0.25">
      <c r="N1842" s="23"/>
    </row>
    <row r="1843" spans="14:14" x14ac:dyDescent="0.25">
      <c r="N1843" s="23"/>
    </row>
    <row r="1844" spans="14:14" x14ac:dyDescent="0.25">
      <c r="N1844" s="23"/>
    </row>
    <row r="1845" spans="14:14" x14ac:dyDescent="0.25">
      <c r="N1845" s="23"/>
    </row>
    <row r="1846" spans="14:14" x14ac:dyDescent="0.25">
      <c r="N1846" s="23"/>
    </row>
    <row r="1847" spans="14:14" x14ac:dyDescent="0.25">
      <c r="N1847" s="23"/>
    </row>
    <row r="1848" spans="14:14" x14ac:dyDescent="0.25">
      <c r="N1848" s="23"/>
    </row>
    <row r="1849" spans="14:14" x14ac:dyDescent="0.25">
      <c r="N1849" s="23"/>
    </row>
    <row r="1850" spans="14:14" x14ac:dyDescent="0.25">
      <c r="N1850" s="23"/>
    </row>
    <row r="1851" spans="14:14" x14ac:dyDescent="0.25">
      <c r="N1851" s="23"/>
    </row>
    <row r="1852" spans="14:14" x14ac:dyDescent="0.25">
      <c r="N1852" s="23"/>
    </row>
    <row r="1853" spans="14:14" x14ac:dyDescent="0.25">
      <c r="N1853" s="23"/>
    </row>
    <row r="1854" spans="14:14" x14ac:dyDescent="0.25">
      <c r="N1854" s="23"/>
    </row>
    <row r="1855" spans="14:14" x14ac:dyDescent="0.25">
      <c r="N1855" s="23"/>
    </row>
    <row r="1856" spans="14:14" x14ac:dyDescent="0.25">
      <c r="N1856" s="23"/>
    </row>
    <row r="1857" spans="14:14" x14ac:dyDescent="0.25">
      <c r="N1857" s="23"/>
    </row>
    <row r="1858" spans="14:14" x14ac:dyDescent="0.25">
      <c r="N1858" s="23"/>
    </row>
    <row r="1859" spans="14:14" x14ac:dyDescent="0.25">
      <c r="N1859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6E76A-428E-4746-8D9D-0B069B158DA0}">
  <dimension ref="A1:CY10"/>
  <sheetViews>
    <sheetView workbookViewId="0">
      <selection activeCell="CY3" sqref="D3:CY3"/>
    </sheetView>
  </sheetViews>
  <sheetFormatPr defaultRowHeight="15" x14ac:dyDescent="0.25"/>
  <cols>
    <col min="1" max="1" width="81.140625" bestFit="1" customWidth="1"/>
    <col min="2" max="2" width="29" bestFit="1" customWidth="1"/>
    <col min="3" max="3" width="12.5703125" bestFit="1" customWidth="1"/>
    <col min="4" max="4" width="17.85546875" bestFit="1" customWidth="1"/>
    <col min="5" max="5" width="19.5703125" bestFit="1" customWidth="1"/>
    <col min="6" max="6" width="18.85546875" bestFit="1" customWidth="1"/>
    <col min="7" max="7" width="17.85546875" bestFit="1" customWidth="1"/>
    <col min="8" max="8" width="18.5703125" bestFit="1" customWidth="1"/>
    <col min="9" max="9" width="17.85546875" bestFit="1" customWidth="1"/>
    <col min="10" max="10" width="19.5703125" bestFit="1" customWidth="1"/>
    <col min="11" max="12" width="18.5703125" bestFit="1" customWidth="1"/>
    <col min="13" max="14" width="18.85546875" bestFit="1" customWidth="1"/>
    <col min="15" max="15" width="18.5703125" bestFit="1" customWidth="1"/>
    <col min="16" max="16" width="17.85546875" bestFit="1" customWidth="1"/>
    <col min="17" max="19" width="19.5703125" bestFit="1" customWidth="1"/>
    <col min="20" max="20" width="17.85546875" bestFit="1" customWidth="1"/>
    <col min="21" max="21" width="19.5703125" bestFit="1" customWidth="1"/>
    <col min="22" max="22" width="17.85546875" bestFit="1" customWidth="1"/>
    <col min="23" max="23" width="18.85546875" bestFit="1" customWidth="1"/>
    <col min="24" max="26" width="18.5703125" bestFit="1" customWidth="1"/>
    <col min="27" max="28" width="19.5703125" bestFit="1" customWidth="1"/>
    <col min="29" max="29" width="17.85546875" bestFit="1" customWidth="1"/>
    <col min="30" max="30" width="16.7109375" bestFit="1" customWidth="1"/>
    <col min="31" max="32" width="18.5703125" bestFit="1" customWidth="1"/>
    <col min="33" max="34" width="17.85546875" bestFit="1" customWidth="1"/>
    <col min="35" max="35" width="17.5703125" bestFit="1" customWidth="1"/>
    <col min="36" max="36" width="18.5703125" bestFit="1" customWidth="1"/>
    <col min="37" max="37" width="18.85546875" bestFit="1" customWidth="1"/>
    <col min="38" max="38" width="18.5703125" bestFit="1" customWidth="1"/>
    <col min="39" max="39" width="18" bestFit="1" customWidth="1"/>
    <col min="40" max="40" width="18.5703125" bestFit="1" customWidth="1"/>
    <col min="41" max="41" width="17.85546875" bestFit="1" customWidth="1"/>
    <col min="42" max="42" width="18.5703125" bestFit="1" customWidth="1"/>
    <col min="43" max="43" width="19.5703125" bestFit="1" customWidth="1"/>
    <col min="44" max="44" width="18.85546875" bestFit="1" customWidth="1"/>
    <col min="45" max="45" width="17.85546875" bestFit="1" customWidth="1"/>
    <col min="46" max="46" width="18.5703125" bestFit="1" customWidth="1"/>
    <col min="47" max="47" width="17.85546875" bestFit="1" customWidth="1"/>
    <col min="48" max="48" width="18.85546875" bestFit="1" customWidth="1"/>
    <col min="49" max="50" width="17.85546875" bestFit="1" customWidth="1"/>
    <col min="51" max="51" width="18.5703125" bestFit="1" customWidth="1"/>
    <col min="52" max="52" width="17.85546875" bestFit="1" customWidth="1"/>
    <col min="53" max="54" width="18.5703125" bestFit="1" customWidth="1"/>
    <col min="55" max="55" width="17.85546875" bestFit="1" customWidth="1"/>
    <col min="56" max="56" width="18.5703125" bestFit="1" customWidth="1"/>
    <col min="57" max="57" width="18.85546875" bestFit="1" customWidth="1"/>
    <col min="58" max="58" width="18.5703125" bestFit="1" customWidth="1"/>
    <col min="59" max="59" width="17.85546875" bestFit="1" customWidth="1"/>
    <col min="60" max="60" width="18.5703125" bestFit="1" customWidth="1"/>
    <col min="61" max="61" width="19.5703125" bestFit="1" customWidth="1"/>
    <col min="62" max="62" width="17.85546875" bestFit="1" customWidth="1"/>
    <col min="63" max="63" width="18" bestFit="1" customWidth="1"/>
    <col min="64" max="64" width="18.5703125" bestFit="1" customWidth="1"/>
    <col min="65" max="65" width="17.85546875" bestFit="1" customWidth="1"/>
    <col min="66" max="66" width="17.5703125" bestFit="1" customWidth="1"/>
    <col min="67" max="67" width="19.5703125" bestFit="1" customWidth="1"/>
    <col min="68" max="68" width="18.5703125" bestFit="1" customWidth="1"/>
    <col min="69" max="70" width="17.85546875" bestFit="1" customWidth="1"/>
    <col min="71" max="71" width="18.5703125" bestFit="1" customWidth="1"/>
    <col min="72" max="72" width="18.85546875" bestFit="1" customWidth="1"/>
    <col min="73" max="73" width="17.85546875" bestFit="1" customWidth="1"/>
    <col min="74" max="74" width="18.85546875" bestFit="1" customWidth="1"/>
    <col min="75" max="76" width="18.5703125" bestFit="1" customWidth="1"/>
    <col min="77" max="77" width="19.5703125" bestFit="1" customWidth="1"/>
    <col min="78" max="78" width="18.5703125" bestFit="1" customWidth="1"/>
    <col min="79" max="79" width="17.5703125" bestFit="1" customWidth="1"/>
    <col min="80" max="80" width="17.85546875" bestFit="1" customWidth="1"/>
    <col min="81" max="81" width="18.5703125" bestFit="1" customWidth="1"/>
    <col min="82" max="82" width="17.85546875" bestFit="1" customWidth="1"/>
    <col min="83" max="83" width="18.5703125" bestFit="1" customWidth="1"/>
    <col min="84" max="84" width="19.5703125" bestFit="1" customWidth="1"/>
    <col min="85" max="85" width="18.5703125" bestFit="1" customWidth="1"/>
    <col min="86" max="86" width="19.5703125" bestFit="1" customWidth="1"/>
    <col min="87" max="87" width="18.5703125" bestFit="1" customWidth="1"/>
    <col min="88" max="88" width="18.85546875" bestFit="1" customWidth="1"/>
    <col min="89" max="89" width="17.85546875" bestFit="1" customWidth="1"/>
    <col min="90" max="90" width="18.85546875" bestFit="1" customWidth="1"/>
    <col min="91" max="92" width="18.5703125" bestFit="1" customWidth="1"/>
    <col min="93" max="93" width="17.85546875" bestFit="1" customWidth="1"/>
    <col min="94" max="94" width="18.5703125" bestFit="1" customWidth="1"/>
    <col min="95" max="96" width="17.85546875" bestFit="1" customWidth="1"/>
    <col min="97" max="100" width="18.5703125" bestFit="1" customWidth="1"/>
    <col min="101" max="101" width="17.85546875" bestFit="1" customWidth="1"/>
    <col min="102" max="102" width="17.5703125" bestFit="1" customWidth="1"/>
    <col min="103" max="103" width="17.85546875" bestFit="1" customWidth="1"/>
  </cols>
  <sheetData>
    <row r="1" spans="1:103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</row>
    <row r="2" spans="1:103" x14ac:dyDescent="0.25">
      <c r="A2" s="1" t="s">
        <v>920</v>
      </c>
      <c r="B2" s="1" t="s">
        <v>104</v>
      </c>
      <c r="C2" s="1" t="s">
        <v>367</v>
      </c>
      <c r="D2" s="1" t="s">
        <v>368</v>
      </c>
      <c r="E2" s="1" t="s">
        <v>369</v>
      </c>
      <c r="F2" s="1" t="s">
        <v>370</v>
      </c>
      <c r="G2" s="1" t="s">
        <v>371</v>
      </c>
      <c r="H2" s="1" t="s">
        <v>372</v>
      </c>
      <c r="I2" s="1" t="s">
        <v>373</v>
      </c>
      <c r="J2" s="1" t="s">
        <v>374</v>
      </c>
      <c r="K2" s="1" t="s">
        <v>375</v>
      </c>
      <c r="L2" s="1" t="s">
        <v>376</v>
      </c>
      <c r="M2" s="1" t="s">
        <v>377</v>
      </c>
      <c r="N2" s="1" t="s">
        <v>378</v>
      </c>
      <c r="O2" s="1" t="s">
        <v>379</v>
      </c>
      <c r="P2" s="1" t="s">
        <v>380</v>
      </c>
      <c r="Q2" s="1" t="s">
        <v>381</v>
      </c>
      <c r="R2" s="1" t="s">
        <v>382</v>
      </c>
      <c r="S2" s="1" t="s">
        <v>383</v>
      </c>
      <c r="T2" s="1" t="s">
        <v>384</v>
      </c>
      <c r="U2" s="1" t="s">
        <v>385</v>
      </c>
      <c r="V2" s="1" t="s">
        <v>386</v>
      </c>
      <c r="W2" s="1" t="s">
        <v>387</v>
      </c>
      <c r="X2" s="1" t="s">
        <v>388</v>
      </c>
      <c r="Y2" s="1" t="s">
        <v>389</v>
      </c>
      <c r="Z2" s="1" t="s">
        <v>390</v>
      </c>
      <c r="AA2" s="1" t="s">
        <v>391</v>
      </c>
      <c r="AB2" s="1" t="s">
        <v>392</v>
      </c>
      <c r="AC2" s="1" t="s">
        <v>393</v>
      </c>
      <c r="AD2" s="1" t="s">
        <v>394</v>
      </c>
      <c r="AE2" s="1" t="s">
        <v>395</v>
      </c>
      <c r="AF2" s="1" t="s">
        <v>396</v>
      </c>
      <c r="AG2" s="1" t="s">
        <v>397</v>
      </c>
      <c r="AH2" s="1" t="s">
        <v>398</v>
      </c>
      <c r="AI2" s="1" t="s">
        <v>399</v>
      </c>
      <c r="AJ2" s="1" t="s">
        <v>400</v>
      </c>
      <c r="AK2" s="1" t="s">
        <v>401</v>
      </c>
      <c r="AL2" s="1" t="s">
        <v>402</v>
      </c>
      <c r="AM2" s="1" t="s">
        <v>403</v>
      </c>
      <c r="AN2" s="1" t="s">
        <v>404</v>
      </c>
      <c r="AO2" s="1" t="s">
        <v>405</v>
      </c>
      <c r="AP2" s="1" t="s">
        <v>406</v>
      </c>
      <c r="AQ2" s="1" t="s">
        <v>407</v>
      </c>
      <c r="AR2" s="1" t="s">
        <v>408</v>
      </c>
      <c r="AS2" s="1" t="s">
        <v>409</v>
      </c>
      <c r="AT2" s="1" t="s">
        <v>410</v>
      </c>
      <c r="AU2" s="1" t="s">
        <v>411</v>
      </c>
      <c r="AV2" s="1" t="s">
        <v>412</v>
      </c>
      <c r="AW2" s="1" t="s">
        <v>413</v>
      </c>
      <c r="AX2" s="1" t="s">
        <v>414</v>
      </c>
      <c r="AY2" s="1" t="s">
        <v>415</v>
      </c>
      <c r="AZ2" s="1" t="s">
        <v>416</v>
      </c>
      <c r="BA2" s="1" t="s">
        <v>417</v>
      </c>
      <c r="BB2" s="1" t="s">
        <v>418</v>
      </c>
      <c r="BC2" s="1" t="s">
        <v>419</v>
      </c>
      <c r="BD2" s="1" t="s">
        <v>420</v>
      </c>
      <c r="BE2" s="1" t="s">
        <v>421</v>
      </c>
      <c r="BF2" s="1" t="s">
        <v>422</v>
      </c>
      <c r="BG2" s="1" t="s">
        <v>423</v>
      </c>
      <c r="BH2" s="1" t="s">
        <v>424</v>
      </c>
      <c r="BI2" s="1" t="s">
        <v>425</v>
      </c>
      <c r="BJ2" s="1" t="s">
        <v>426</v>
      </c>
      <c r="BK2" s="1" t="s">
        <v>427</v>
      </c>
      <c r="BL2" s="1" t="s">
        <v>428</v>
      </c>
      <c r="BM2" s="1" t="s">
        <v>429</v>
      </c>
      <c r="BN2" s="1" t="s">
        <v>430</v>
      </c>
      <c r="BO2" s="1" t="s">
        <v>431</v>
      </c>
      <c r="BP2" s="1" t="s">
        <v>432</v>
      </c>
      <c r="BQ2" s="1" t="s">
        <v>433</v>
      </c>
      <c r="BR2" s="1" t="s">
        <v>434</v>
      </c>
      <c r="BS2" s="1" t="s">
        <v>435</v>
      </c>
      <c r="BT2" s="1" t="s">
        <v>436</v>
      </c>
      <c r="BU2" s="1" t="s">
        <v>437</v>
      </c>
      <c r="BV2" s="1" t="s">
        <v>438</v>
      </c>
      <c r="BW2" s="1" t="s">
        <v>439</v>
      </c>
      <c r="BX2" s="1" t="s">
        <v>440</v>
      </c>
      <c r="BY2" s="1" t="s">
        <v>441</v>
      </c>
      <c r="BZ2" s="1" t="s">
        <v>442</v>
      </c>
      <c r="CA2" s="1" t="s">
        <v>443</v>
      </c>
      <c r="CB2" s="1" t="s">
        <v>444</v>
      </c>
      <c r="CC2" s="1" t="s">
        <v>445</v>
      </c>
      <c r="CD2" s="1" t="s">
        <v>446</v>
      </c>
      <c r="CE2" s="1" t="s">
        <v>447</v>
      </c>
      <c r="CF2" s="1" t="s">
        <v>448</v>
      </c>
      <c r="CG2" s="1" t="s">
        <v>449</v>
      </c>
      <c r="CH2" s="1" t="s">
        <v>450</v>
      </c>
      <c r="CI2" s="1" t="s">
        <v>451</v>
      </c>
      <c r="CJ2" s="1" t="s">
        <v>452</v>
      </c>
      <c r="CK2" s="1" t="s">
        <v>453</v>
      </c>
      <c r="CL2" s="1" t="s">
        <v>454</v>
      </c>
      <c r="CM2" s="1" t="s">
        <v>455</v>
      </c>
      <c r="CN2" s="1" t="s">
        <v>456</v>
      </c>
      <c r="CO2" s="1" t="s">
        <v>457</v>
      </c>
      <c r="CP2" s="1" t="s">
        <v>458</v>
      </c>
      <c r="CQ2" s="1" t="s">
        <v>459</v>
      </c>
      <c r="CR2" s="1" t="s">
        <v>460</v>
      </c>
      <c r="CS2" s="1" t="s">
        <v>461</v>
      </c>
      <c r="CT2" s="1" t="s">
        <v>462</v>
      </c>
      <c r="CU2" s="1" t="s">
        <v>463</v>
      </c>
      <c r="CV2" s="1" t="s">
        <v>464</v>
      </c>
      <c r="CW2" s="1" t="s">
        <v>465</v>
      </c>
      <c r="CX2" s="1" t="s">
        <v>466</v>
      </c>
      <c r="CY2" s="1" t="s">
        <v>467</v>
      </c>
    </row>
    <row r="3" spans="1:103" x14ac:dyDescent="0.25">
      <c r="A3" s="1" t="s">
        <v>468</v>
      </c>
      <c r="B3" s="1" t="s">
        <v>469</v>
      </c>
      <c r="C3" s="1" t="s">
        <v>105</v>
      </c>
      <c r="D3" s="1" t="s">
        <v>106</v>
      </c>
      <c r="E3" s="1" t="s">
        <v>107</v>
      </c>
      <c r="F3" s="1" t="s">
        <v>108</v>
      </c>
      <c r="G3" s="1" t="s">
        <v>109</v>
      </c>
      <c r="H3" s="1" t="s">
        <v>110</v>
      </c>
      <c r="I3" s="1" t="s">
        <v>470</v>
      </c>
      <c r="J3" s="1" t="s">
        <v>471</v>
      </c>
      <c r="K3" s="1" t="s">
        <v>111</v>
      </c>
      <c r="L3" s="1" t="s">
        <v>472</v>
      </c>
      <c r="M3" s="1" t="s">
        <v>473</v>
      </c>
      <c r="N3" s="1" t="s">
        <v>112</v>
      </c>
      <c r="O3" s="1" t="s">
        <v>474</v>
      </c>
      <c r="P3" s="1" t="s">
        <v>475</v>
      </c>
      <c r="Q3" s="1" t="s">
        <v>113</v>
      </c>
      <c r="R3" s="1" t="s">
        <v>476</v>
      </c>
      <c r="S3" s="1" t="s">
        <v>477</v>
      </c>
      <c r="T3" s="1" t="s">
        <v>114</v>
      </c>
      <c r="U3" s="1" t="s">
        <v>478</v>
      </c>
      <c r="V3" s="1" t="s">
        <v>479</v>
      </c>
      <c r="W3" s="1" t="s">
        <v>115</v>
      </c>
      <c r="X3" s="1" t="s">
        <v>480</v>
      </c>
      <c r="Y3" s="1" t="s">
        <v>481</v>
      </c>
      <c r="Z3" s="1" t="s">
        <v>116</v>
      </c>
      <c r="AA3" s="1" t="s">
        <v>482</v>
      </c>
      <c r="AB3" s="1" t="s">
        <v>121</v>
      </c>
      <c r="AC3" s="1" t="s">
        <v>117</v>
      </c>
      <c r="AD3" s="1" t="s">
        <v>483</v>
      </c>
      <c r="AE3" s="1" t="s">
        <v>484</v>
      </c>
      <c r="AF3" s="1" t="s">
        <v>118</v>
      </c>
      <c r="AG3" s="1" t="s">
        <v>485</v>
      </c>
      <c r="AH3" s="1" t="s">
        <v>486</v>
      </c>
      <c r="AI3" s="1" t="s">
        <v>119</v>
      </c>
      <c r="AJ3" s="1" t="s">
        <v>487</v>
      </c>
      <c r="AK3" s="1" t="s">
        <v>488</v>
      </c>
      <c r="AL3" s="1" t="s">
        <v>120</v>
      </c>
      <c r="AM3" s="1" t="s">
        <v>489</v>
      </c>
      <c r="AN3" s="1" t="s">
        <v>490</v>
      </c>
      <c r="AO3" s="1" t="s">
        <v>121</v>
      </c>
      <c r="AP3" s="1" t="s">
        <v>491</v>
      </c>
      <c r="AQ3" s="1" t="s">
        <v>492</v>
      </c>
      <c r="AR3" s="1" t="s">
        <v>122</v>
      </c>
      <c r="AS3" s="1" t="s">
        <v>493</v>
      </c>
      <c r="AT3" s="1" t="s">
        <v>494</v>
      </c>
      <c r="AU3" s="1" t="s">
        <v>123</v>
      </c>
      <c r="AV3" s="1" t="s">
        <v>495</v>
      </c>
      <c r="AW3" s="1" t="s">
        <v>496</v>
      </c>
      <c r="AX3" s="1" t="s">
        <v>124</v>
      </c>
      <c r="AY3" s="1" t="s">
        <v>497</v>
      </c>
      <c r="AZ3" s="1" t="s">
        <v>498</v>
      </c>
      <c r="BA3" s="1" t="s">
        <v>125</v>
      </c>
      <c r="BB3" s="1" t="s">
        <v>499</v>
      </c>
      <c r="BC3" s="1" t="s">
        <v>500</v>
      </c>
      <c r="BD3" s="1" t="s">
        <v>126</v>
      </c>
      <c r="BE3" s="1" t="s">
        <v>501</v>
      </c>
      <c r="BF3" s="1" t="s">
        <v>502</v>
      </c>
      <c r="BG3" s="1" t="s">
        <v>127</v>
      </c>
      <c r="BH3" s="1" t="s">
        <v>503</v>
      </c>
      <c r="BI3" s="1" t="s">
        <v>504</v>
      </c>
      <c r="BJ3" s="1" t="s">
        <v>128</v>
      </c>
      <c r="BK3" s="1" t="s">
        <v>505</v>
      </c>
      <c r="BL3" s="1" t="s">
        <v>506</v>
      </c>
      <c r="BM3" s="1" t="s">
        <v>129</v>
      </c>
      <c r="BN3" s="1" t="s">
        <v>507</v>
      </c>
      <c r="BO3" s="1" t="s">
        <v>508</v>
      </c>
      <c r="BP3" s="1" t="s">
        <v>130</v>
      </c>
      <c r="BQ3" s="1" t="s">
        <v>509</v>
      </c>
      <c r="BR3" s="1" t="s">
        <v>510</v>
      </c>
      <c r="BS3" s="1" t="s">
        <v>131</v>
      </c>
      <c r="BT3" s="1" t="s">
        <v>511</v>
      </c>
      <c r="BU3" s="1" t="s">
        <v>512</v>
      </c>
      <c r="BV3" s="1" t="s">
        <v>121</v>
      </c>
      <c r="BW3" s="1" t="s">
        <v>513</v>
      </c>
      <c r="BX3" s="1" t="s">
        <v>514</v>
      </c>
      <c r="BY3" s="1" t="s">
        <v>132</v>
      </c>
      <c r="BZ3" s="1" t="s">
        <v>515</v>
      </c>
      <c r="CA3" s="1" t="s">
        <v>516</v>
      </c>
      <c r="CB3" s="1" t="s">
        <v>133</v>
      </c>
      <c r="CC3" s="1" t="s">
        <v>517</v>
      </c>
      <c r="CD3" s="1" t="s">
        <v>518</v>
      </c>
      <c r="CE3" s="1" t="s">
        <v>134</v>
      </c>
      <c r="CF3" s="1" t="s">
        <v>519</v>
      </c>
      <c r="CG3" s="1" t="s">
        <v>520</v>
      </c>
      <c r="CH3" s="1" t="s">
        <v>121</v>
      </c>
      <c r="CI3" s="1" t="s">
        <v>521</v>
      </c>
      <c r="CJ3" s="1" t="s">
        <v>522</v>
      </c>
      <c r="CK3" s="1" t="s">
        <v>135</v>
      </c>
      <c r="CL3" s="1" t="s">
        <v>523</v>
      </c>
      <c r="CM3" s="1" t="s">
        <v>524</v>
      </c>
      <c r="CN3" s="1" t="s">
        <v>136</v>
      </c>
      <c r="CO3" s="1" t="s">
        <v>525</v>
      </c>
      <c r="CP3" s="1" t="s">
        <v>526</v>
      </c>
      <c r="CQ3" s="1" t="s">
        <v>137</v>
      </c>
      <c r="CR3" s="1" t="s">
        <v>527</v>
      </c>
      <c r="CS3" s="1" t="s">
        <v>528</v>
      </c>
      <c r="CT3" s="1" t="s">
        <v>138</v>
      </c>
      <c r="CU3" s="1" t="s">
        <v>529</v>
      </c>
      <c r="CV3" s="1" t="s">
        <v>530</v>
      </c>
      <c r="CW3" s="1" t="s">
        <v>139</v>
      </c>
      <c r="CX3" s="1" t="s">
        <v>531</v>
      </c>
      <c r="CY3" s="1" t="s">
        <v>532</v>
      </c>
    </row>
    <row r="4" spans="1:103" x14ac:dyDescent="0.25">
      <c r="A4" s="1" t="s">
        <v>533</v>
      </c>
      <c r="B4" s="1" t="s">
        <v>534</v>
      </c>
      <c r="C4" s="1" t="s">
        <v>140</v>
      </c>
      <c r="D4" s="1" t="s">
        <v>141</v>
      </c>
      <c r="E4" s="1" t="s">
        <v>142</v>
      </c>
      <c r="F4" s="1" t="s">
        <v>143</v>
      </c>
      <c r="G4" s="1" t="s">
        <v>144</v>
      </c>
      <c r="H4" s="1" t="s">
        <v>145</v>
      </c>
      <c r="I4" s="1" t="s">
        <v>146</v>
      </c>
      <c r="J4" s="1" t="s">
        <v>535</v>
      </c>
      <c r="K4" s="1" t="s">
        <v>536</v>
      </c>
      <c r="L4" s="1" t="s">
        <v>147</v>
      </c>
      <c r="M4" s="1" t="s">
        <v>537</v>
      </c>
      <c r="N4" s="1" t="s">
        <v>538</v>
      </c>
      <c r="O4" s="1" t="s">
        <v>148</v>
      </c>
      <c r="P4" s="1" t="s">
        <v>539</v>
      </c>
      <c r="Q4" s="1" t="s">
        <v>540</v>
      </c>
      <c r="R4" s="1" t="s">
        <v>149</v>
      </c>
      <c r="S4" s="1" t="s">
        <v>541</v>
      </c>
      <c r="T4" s="1" t="s">
        <v>542</v>
      </c>
      <c r="U4" s="1" t="s">
        <v>150</v>
      </c>
      <c r="V4" s="1" t="s">
        <v>543</v>
      </c>
      <c r="W4" s="1" t="s">
        <v>544</v>
      </c>
      <c r="X4" s="1" t="s">
        <v>151</v>
      </c>
      <c r="Y4" s="1" t="s">
        <v>545</v>
      </c>
      <c r="Z4" s="1" t="s">
        <v>546</v>
      </c>
      <c r="AA4" s="1" t="s">
        <v>152</v>
      </c>
      <c r="AB4" s="1" t="s">
        <v>547</v>
      </c>
      <c r="AC4" s="1" t="s">
        <v>548</v>
      </c>
      <c r="AD4" s="1" t="s">
        <v>153</v>
      </c>
      <c r="AE4" s="1" t="s">
        <v>549</v>
      </c>
      <c r="AF4" s="1" t="s">
        <v>550</v>
      </c>
      <c r="AG4" s="1" t="s">
        <v>154</v>
      </c>
      <c r="AH4" s="1" t="s">
        <v>551</v>
      </c>
      <c r="AI4" s="1" t="s">
        <v>552</v>
      </c>
      <c r="AJ4" s="1" t="s">
        <v>155</v>
      </c>
      <c r="AK4" s="1" t="s">
        <v>553</v>
      </c>
      <c r="AL4" s="1" t="s">
        <v>554</v>
      </c>
      <c r="AM4" s="1" t="s">
        <v>156</v>
      </c>
      <c r="AN4" s="1" t="s">
        <v>555</v>
      </c>
      <c r="AO4" s="1" t="s">
        <v>556</v>
      </c>
      <c r="AP4" s="1" t="s">
        <v>157</v>
      </c>
      <c r="AQ4" s="1" t="s">
        <v>557</v>
      </c>
      <c r="AR4" s="1" t="s">
        <v>558</v>
      </c>
      <c r="AS4" s="1" t="s">
        <v>158</v>
      </c>
      <c r="AT4" s="1" t="s">
        <v>559</v>
      </c>
      <c r="AU4" s="1" t="s">
        <v>560</v>
      </c>
      <c r="AV4" s="1" t="s">
        <v>159</v>
      </c>
      <c r="AW4" s="1" t="s">
        <v>561</v>
      </c>
      <c r="AX4" s="1" t="s">
        <v>562</v>
      </c>
      <c r="AY4" s="1" t="s">
        <v>160</v>
      </c>
      <c r="AZ4" s="1" t="s">
        <v>563</v>
      </c>
      <c r="BA4" s="1" t="s">
        <v>564</v>
      </c>
      <c r="BB4" s="1" t="s">
        <v>161</v>
      </c>
      <c r="BC4" s="1" t="s">
        <v>565</v>
      </c>
      <c r="BD4" s="1" t="s">
        <v>566</v>
      </c>
      <c r="BE4" s="1" t="s">
        <v>162</v>
      </c>
      <c r="BF4" s="1" t="s">
        <v>567</v>
      </c>
      <c r="BG4" s="1" t="s">
        <v>568</v>
      </c>
      <c r="BH4" s="1" t="s">
        <v>163</v>
      </c>
      <c r="BI4" s="1" t="s">
        <v>569</v>
      </c>
      <c r="BJ4" s="1" t="s">
        <v>570</v>
      </c>
      <c r="BK4" s="1" t="s">
        <v>164</v>
      </c>
      <c r="BL4" s="1" t="s">
        <v>571</v>
      </c>
      <c r="BM4" s="1" t="s">
        <v>572</v>
      </c>
      <c r="BN4" s="1" t="s">
        <v>165</v>
      </c>
      <c r="BO4" s="1" t="s">
        <v>573</v>
      </c>
      <c r="BP4" s="1" t="s">
        <v>574</v>
      </c>
      <c r="BQ4" s="1" t="s">
        <v>166</v>
      </c>
      <c r="BR4" s="1" t="s">
        <v>575</v>
      </c>
      <c r="BS4" s="1" t="s">
        <v>576</v>
      </c>
      <c r="BT4" s="1" t="s">
        <v>167</v>
      </c>
      <c r="BU4" s="1" t="s">
        <v>577</v>
      </c>
      <c r="BV4" s="1" t="s">
        <v>578</v>
      </c>
      <c r="BW4" s="1" t="s">
        <v>168</v>
      </c>
      <c r="BX4" s="1" t="s">
        <v>579</v>
      </c>
      <c r="BY4" s="1" t="s">
        <v>580</v>
      </c>
      <c r="BZ4" s="1" t="s">
        <v>169</v>
      </c>
      <c r="CA4" s="1" t="s">
        <v>581</v>
      </c>
      <c r="CB4" s="1" t="s">
        <v>582</v>
      </c>
      <c r="CC4" s="1" t="s">
        <v>170</v>
      </c>
      <c r="CD4" s="1" t="s">
        <v>583</v>
      </c>
      <c r="CE4" s="1" t="s">
        <v>584</v>
      </c>
      <c r="CF4" s="1" t="s">
        <v>171</v>
      </c>
      <c r="CG4" s="1" t="s">
        <v>585</v>
      </c>
      <c r="CH4" s="1" t="s">
        <v>586</v>
      </c>
      <c r="CI4" s="1" t="s">
        <v>172</v>
      </c>
      <c r="CJ4" s="1" t="s">
        <v>587</v>
      </c>
      <c r="CK4" s="1" t="s">
        <v>588</v>
      </c>
      <c r="CL4" s="1" t="s">
        <v>121</v>
      </c>
      <c r="CM4" s="1" t="s">
        <v>589</v>
      </c>
      <c r="CN4" s="1" t="s">
        <v>590</v>
      </c>
      <c r="CO4" s="1" t="s">
        <v>173</v>
      </c>
      <c r="CP4" s="1" t="s">
        <v>591</v>
      </c>
      <c r="CQ4" s="1" t="s">
        <v>592</v>
      </c>
      <c r="CR4" s="1" t="s">
        <v>174</v>
      </c>
      <c r="CS4" s="1" t="s">
        <v>593</v>
      </c>
      <c r="CT4" s="1" t="s">
        <v>594</v>
      </c>
      <c r="CU4" s="1" t="s">
        <v>175</v>
      </c>
      <c r="CV4" s="1" t="s">
        <v>595</v>
      </c>
      <c r="CW4" s="1" t="s">
        <v>596</v>
      </c>
      <c r="CX4" s="1" t="s">
        <v>176</v>
      </c>
      <c r="CY4" s="1" t="s">
        <v>597</v>
      </c>
    </row>
    <row r="5" spans="1:103" x14ac:dyDescent="0.25">
      <c r="A5" s="1" t="s">
        <v>598</v>
      </c>
      <c r="B5" s="1" t="s">
        <v>599</v>
      </c>
      <c r="C5" s="1" t="s">
        <v>177</v>
      </c>
      <c r="D5" s="1" t="s">
        <v>600</v>
      </c>
      <c r="E5" s="1" t="s">
        <v>121</v>
      </c>
      <c r="F5" s="1" t="s">
        <v>178</v>
      </c>
      <c r="G5" s="1" t="s">
        <v>601</v>
      </c>
      <c r="H5" s="1" t="s">
        <v>602</v>
      </c>
      <c r="I5" s="1" t="s">
        <v>179</v>
      </c>
      <c r="J5" s="1" t="s">
        <v>603</v>
      </c>
      <c r="K5" s="1" t="s">
        <v>604</v>
      </c>
      <c r="L5" s="1" t="s">
        <v>180</v>
      </c>
      <c r="M5" s="1" t="s">
        <v>121</v>
      </c>
      <c r="N5" s="1" t="s">
        <v>605</v>
      </c>
      <c r="O5" s="1" t="s">
        <v>181</v>
      </c>
      <c r="P5" s="1" t="s">
        <v>606</v>
      </c>
      <c r="Q5" s="1" t="s">
        <v>607</v>
      </c>
      <c r="R5" s="1" t="s">
        <v>182</v>
      </c>
      <c r="S5" s="1" t="s">
        <v>608</v>
      </c>
      <c r="T5" s="1" t="s">
        <v>609</v>
      </c>
      <c r="U5" s="1" t="s">
        <v>121</v>
      </c>
      <c r="V5" s="1" t="s">
        <v>610</v>
      </c>
      <c r="W5" s="1" t="s">
        <v>611</v>
      </c>
      <c r="X5" s="1" t="s">
        <v>183</v>
      </c>
      <c r="Y5" s="1" t="s">
        <v>612</v>
      </c>
      <c r="Z5" s="1" t="s">
        <v>613</v>
      </c>
      <c r="AA5" s="1" t="s">
        <v>184</v>
      </c>
      <c r="AB5" s="1" t="s">
        <v>614</v>
      </c>
      <c r="AC5" s="1" t="s">
        <v>615</v>
      </c>
      <c r="AD5" s="1" t="s">
        <v>185</v>
      </c>
      <c r="AE5" s="1" t="s">
        <v>616</v>
      </c>
      <c r="AF5" s="1" t="s">
        <v>617</v>
      </c>
      <c r="AG5" s="1" t="s">
        <v>186</v>
      </c>
      <c r="AH5" s="1" t="s">
        <v>618</v>
      </c>
      <c r="AI5" s="1" t="s">
        <v>619</v>
      </c>
      <c r="AJ5" s="1" t="s">
        <v>187</v>
      </c>
      <c r="AK5" s="1" t="s">
        <v>620</v>
      </c>
      <c r="AL5" s="1" t="s">
        <v>621</v>
      </c>
      <c r="AM5" s="1" t="s">
        <v>188</v>
      </c>
      <c r="AN5" s="1" t="s">
        <v>622</v>
      </c>
      <c r="AO5" s="1" t="s">
        <v>623</v>
      </c>
      <c r="AP5" s="1" t="s">
        <v>189</v>
      </c>
      <c r="AQ5" s="1" t="s">
        <v>624</v>
      </c>
      <c r="AR5" s="1" t="s">
        <v>625</v>
      </c>
      <c r="AS5" s="1" t="s">
        <v>190</v>
      </c>
      <c r="AT5" s="1" t="s">
        <v>626</v>
      </c>
      <c r="AU5" s="1" t="s">
        <v>627</v>
      </c>
      <c r="AV5" s="1" t="s">
        <v>191</v>
      </c>
      <c r="AW5" s="1" t="s">
        <v>628</v>
      </c>
      <c r="AX5" s="1" t="s">
        <v>629</v>
      </c>
      <c r="AY5" s="1" t="s">
        <v>192</v>
      </c>
      <c r="AZ5" s="1" t="s">
        <v>630</v>
      </c>
      <c r="BA5" s="1" t="s">
        <v>631</v>
      </c>
      <c r="BB5" s="1" t="s">
        <v>193</v>
      </c>
      <c r="BC5" s="1" t="s">
        <v>632</v>
      </c>
      <c r="BD5" s="1" t="s">
        <v>633</v>
      </c>
      <c r="BE5" s="1" t="s">
        <v>194</v>
      </c>
      <c r="BF5" s="1" t="s">
        <v>634</v>
      </c>
      <c r="BG5" s="1" t="s">
        <v>635</v>
      </c>
      <c r="BH5" s="1" t="s">
        <v>195</v>
      </c>
      <c r="BI5" s="1" t="s">
        <v>636</v>
      </c>
      <c r="BJ5" s="1" t="s">
        <v>637</v>
      </c>
      <c r="BK5" s="1" t="s">
        <v>196</v>
      </c>
      <c r="BL5" s="1" t="s">
        <v>638</v>
      </c>
      <c r="BM5" s="1" t="s">
        <v>639</v>
      </c>
      <c r="BN5" s="1" t="s">
        <v>197</v>
      </c>
      <c r="BO5" s="1" t="s">
        <v>640</v>
      </c>
      <c r="BP5" s="1" t="s">
        <v>641</v>
      </c>
      <c r="BQ5" s="1" t="s">
        <v>198</v>
      </c>
      <c r="BR5" s="1" t="s">
        <v>642</v>
      </c>
      <c r="BS5" s="1" t="s">
        <v>643</v>
      </c>
      <c r="BT5" s="1" t="s">
        <v>199</v>
      </c>
      <c r="BU5" s="1" t="s">
        <v>644</v>
      </c>
      <c r="BV5" s="1" t="s">
        <v>645</v>
      </c>
      <c r="BW5" s="1" t="s">
        <v>200</v>
      </c>
      <c r="BX5" s="1" t="s">
        <v>646</v>
      </c>
      <c r="BY5" s="1" t="s">
        <v>647</v>
      </c>
      <c r="BZ5" s="1" t="s">
        <v>195</v>
      </c>
      <c r="CA5" s="1" t="s">
        <v>648</v>
      </c>
      <c r="CB5" s="1" t="s">
        <v>649</v>
      </c>
      <c r="CC5" s="1" t="s">
        <v>121</v>
      </c>
      <c r="CD5" s="1" t="s">
        <v>121</v>
      </c>
      <c r="CE5" s="1" t="s">
        <v>650</v>
      </c>
      <c r="CF5" s="1" t="s">
        <v>201</v>
      </c>
      <c r="CG5" s="1" t="s">
        <v>651</v>
      </c>
      <c r="CH5" s="1" t="s">
        <v>652</v>
      </c>
      <c r="CI5" s="1" t="s">
        <v>202</v>
      </c>
      <c r="CJ5" s="1" t="s">
        <v>653</v>
      </c>
      <c r="CK5" s="1" t="s">
        <v>654</v>
      </c>
      <c r="CL5" s="1" t="s">
        <v>203</v>
      </c>
      <c r="CM5" s="1" t="s">
        <v>655</v>
      </c>
      <c r="CN5" s="1" t="s">
        <v>2</v>
      </c>
      <c r="CO5" s="1" t="s">
        <v>2</v>
      </c>
      <c r="CP5" s="1" t="s">
        <v>2</v>
      </c>
      <c r="CQ5" s="1" t="s">
        <v>2</v>
      </c>
      <c r="CR5" s="1" t="s">
        <v>2</v>
      </c>
      <c r="CS5" s="1" t="s">
        <v>2</v>
      </c>
      <c r="CT5" s="1" t="s">
        <v>2</v>
      </c>
      <c r="CU5" s="1" t="s">
        <v>2</v>
      </c>
      <c r="CV5" s="1" t="s">
        <v>2</v>
      </c>
      <c r="CW5" s="1" t="s">
        <v>2</v>
      </c>
      <c r="CX5" s="1" t="s">
        <v>2</v>
      </c>
      <c r="CY5" s="1" t="s">
        <v>2</v>
      </c>
    </row>
    <row r="6" spans="1:103" x14ac:dyDescent="0.25">
      <c r="A6" s="1" t="s">
        <v>656</v>
      </c>
      <c r="B6" s="1" t="s">
        <v>657</v>
      </c>
      <c r="C6" s="1" t="s">
        <v>204</v>
      </c>
      <c r="D6" s="1" t="s">
        <v>205</v>
      </c>
      <c r="E6" s="1" t="s">
        <v>121</v>
      </c>
      <c r="F6" s="1" t="s">
        <v>206</v>
      </c>
      <c r="G6" s="1" t="s">
        <v>207</v>
      </c>
      <c r="H6" s="1" t="s">
        <v>208</v>
      </c>
      <c r="I6" s="1" t="s">
        <v>209</v>
      </c>
      <c r="J6" s="1" t="s">
        <v>658</v>
      </c>
      <c r="K6" s="1" t="s">
        <v>659</v>
      </c>
      <c r="L6" s="1" t="s">
        <v>210</v>
      </c>
      <c r="M6" s="1" t="s">
        <v>660</v>
      </c>
      <c r="N6" s="1" t="s">
        <v>661</v>
      </c>
      <c r="O6" s="1" t="s">
        <v>211</v>
      </c>
      <c r="P6" s="1" t="s">
        <v>662</v>
      </c>
      <c r="Q6" s="1" t="s">
        <v>663</v>
      </c>
      <c r="R6" s="1" t="s">
        <v>212</v>
      </c>
      <c r="S6" s="1" t="s">
        <v>664</v>
      </c>
      <c r="T6" s="1" t="s">
        <v>665</v>
      </c>
      <c r="U6" s="1" t="s">
        <v>213</v>
      </c>
      <c r="V6" s="1" t="s">
        <v>666</v>
      </c>
      <c r="W6" s="1" t="s">
        <v>667</v>
      </c>
      <c r="X6" s="1" t="s">
        <v>214</v>
      </c>
      <c r="Y6" s="1" t="s">
        <v>668</v>
      </c>
      <c r="Z6" s="1" t="s">
        <v>669</v>
      </c>
      <c r="AA6" s="1" t="s">
        <v>215</v>
      </c>
      <c r="AB6" s="1" t="s">
        <v>670</v>
      </c>
      <c r="AC6" s="1" t="s">
        <v>671</v>
      </c>
      <c r="AD6" s="1" t="s">
        <v>216</v>
      </c>
      <c r="AE6" s="1" t="s">
        <v>672</v>
      </c>
      <c r="AF6" s="1" t="s">
        <v>673</v>
      </c>
      <c r="AG6" s="1" t="s">
        <v>217</v>
      </c>
      <c r="AH6" s="1" t="s">
        <v>674</v>
      </c>
      <c r="AI6" s="1" t="s">
        <v>675</v>
      </c>
      <c r="AJ6" s="1" t="s">
        <v>218</v>
      </c>
      <c r="AK6" s="1" t="s">
        <v>121</v>
      </c>
      <c r="AL6" s="1" t="s">
        <v>676</v>
      </c>
      <c r="AM6" s="1" t="s">
        <v>219</v>
      </c>
      <c r="AN6" s="1" t="s">
        <v>677</v>
      </c>
      <c r="AO6" s="1" t="s">
        <v>678</v>
      </c>
      <c r="AP6" s="1" t="s">
        <v>220</v>
      </c>
      <c r="AQ6" s="1" t="s">
        <v>679</v>
      </c>
      <c r="AR6" s="1" t="s">
        <v>680</v>
      </c>
      <c r="AS6" s="1" t="s">
        <v>221</v>
      </c>
      <c r="AT6" s="1" t="s">
        <v>681</v>
      </c>
      <c r="AU6" s="1" t="s">
        <v>682</v>
      </c>
      <c r="AV6" s="1" t="s">
        <v>222</v>
      </c>
      <c r="AW6" s="1" t="s">
        <v>683</v>
      </c>
      <c r="AX6" s="1" t="s">
        <v>684</v>
      </c>
      <c r="AY6" s="1" t="s">
        <v>223</v>
      </c>
      <c r="AZ6" s="1" t="s">
        <v>685</v>
      </c>
      <c r="BA6" s="1" t="s">
        <v>686</v>
      </c>
      <c r="BB6" s="1" t="s">
        <v>224</v>
      </c>
      <c r="BC6" s="1" t="s">
        <v>687</v>
      </c>
      <c r="BD6" s="1" t="s">
        <v>688</v>
      </c>
      <c r="BE6" s="1" t="s">
        <v>225</v>
      </c>
      <c r="BF6" s="1" t="s">
        <v>689</v>
      </c>
      <c r="BG6" s="1" t="s">
        <v>690</v>
      </c>
      <c r="BH6" s="1" t="s">
        <v>226</v>
      </c>
      <c r="BI6" s="1" t="s">
        <v>691</v>
      </c>
      <c r="BJ6" s="1" t="s">
        <v>692</v>
      </c>
      <c r="BK6" s="1" t="s">
        <v>227</v>
      </c>
      <c r="BL6" s="1" t="s">
        <v>693</v>
      </c>
      <c r="BM6" s="1" t="s">
        <v>694</v>
      </c>
      <c r="BN6" s="1" t="s">
        <v>228</v>
      </c>
      <c r="BO6" s="1" t="s">
        <v>695</v>
      </c>
      <c r="BP6" s="1" t="s">
        <v>696</v>
      </c>
      <c r="BQ6" s="1" t="s">
        <v>229</v>
      </c>
      <c r="BR6" s="1" t="s">
        <v>697</v>
      </c>
      <c r="BS6" s="1" t="s">
        <v>698</v>
      </c>
      <c r="BT6" s="1" t="s">
        <v>230</v>
      </c>
      <c r="BU6" s="1" t="s">
        <v>699</v>
      </c>
      <c r="BV6" s="1" t="s">
        <v>700</v>
      </c>
      <c r="BW6" s="1" t="s">
        <v>231</v>
      </c>
      <c r="BX6" s="1" t="s">
        <v>701</v>
      </c>
      <c r="BY6" s="1" t="s">
        <v>702</v>
      </c>
      <c r="BZ6" s="1" t="s">
        <v>232</v>
      </c>
      <c r="CA6" s="1" t="s">
        <v>703</v>
      </c>
      <c r="CB6" s="1" t="s">
        <v>704</v>
      </c>
      <c r="CC6" s="1" t="s">
        <v>233</v>
      </c>
      <c r="CD6" s="1" t="s">
        <v>705</v>
      </c>
      <c r="CE6" s="1" t="s">
        <v>706</v>
      </c>
      <c r="CF6" s="1" t="s">
        <v>234</v>
      </c>
      <c r="CG6" s="1" t="s">
        <v>707</v>
      </c>
      <c r="CH6" s="1" t="s">
        <v>708</v>
      </c>
      <c r="CI6" s="1" t="s">
        <v>235</v>
      </c>
      <c r="CJ6" s="1" t="s">
        <v>709</v>
      </c>
      <c r="CK6" s="1" t="s">
        <v>710</v>
      </c>
      <c r="CL6" s="1" t="s">
        <v>236</v>
      </c>
      <c r="CM6" s="1" t="s">
        <v>711</v>
      </c>
      <c r="CN6" s="1" t="s">
        <v>712</v>
      </c>
      <c r="CO6" s="1" t="s">
        <v>237</v>
      </c>
      <c r="CP6" s="1" t="s">
        <v>713</v>
      </c>
      <c r="CQ6" s="1" t="s">
        <v>714</v>
      </c>
      <c r="CR6" s="1" t="s">
        <v>238</v>
      </c>
      <c r="CS6" s="1" t="s">
        <v>2</v>
      </c>
      <c r="CT6" s="1" t="s">
        <v>2</v>
      </c>
      <c r="CU6" s="1" t="s">
        <v>2</v>
      </c>
      <c r="CV6" s="1" t="s">
        <v>2</v>
      </c>
      <c r="CW6" s="1" t="s">
        <v>2</v>
      </c>
      <c r="CX6" s="1" t="s">
        <v>2</v>
      </c>
      <c r="CY6" s="1" t="s">
        <v>2</v>
      </c>
    </row>
    <row r="7" spans="1:103" x14ac:dyDescent="0.25">
      <c r="A7" s="1" t="s">
        <v>715</v>
      </c>
      <c r="B7" s="1" t="s">
        <v>716</v>
      </c>
      <c r="C7" s="1" t="s">
        <v>239</v>
      </c>
      <c r="D7" s="1" t="s">
        <v>240</v>
      </c>
      <c r="E7" s="1" t="s">
        <v>241</v>
      </c>
      <c r="F7" s="1" t="s">
        <v>242</v>
      </c>
      <c r="G7" s="1" t="s">
        <v>243</v>
      </c>
      <c r="H7" s="1" t="s">
        <v>244</v>
      </c>
      <c r="I7" s="1" t="s">
        <v>717</v>
      </c>
      <c r="J7" s="1" t="s">
        <v>718</v>
      </c>
      <c r="K7" s="1" t="s">
        <v>245</v>
      </c>
      <c r="L7" s="1" t="s">
        <v>719</v>
      </c>
      <c r="M7" s="1" t="s">
        <v>720</v>
      </c>
      <c r="N7" s="1" t="s">
        <v>246</v>
      </c>
      <c r="O7" s="1" t="s">
        <v>721</v>
      </c>
      <c r="P7" s="1" t="s">
        <v>722</v>
      </c>
      <c r="Q7" s="1" t="s">
        <v>247</v>
      </c>
      <c r="R7" s="1" t="s">
        <v>723</v>
      </c>
      <c r="S7" s="1" t="s">
        <v>724</v>
      </c>
      <c r="T7" s="1" t="s">
        <v>248</v>
      </c>
      <c r="U7" s="1" t="s">
        <v>725</v>
      </c>
      <c r="V7" s="1" t="s">
        <v>726</v>
      </c>
      <c r="W7" s="1" t="s">
        <v>249</v>
      </c>
      <c r="X7" s="1" t="s">
        <v>727</v>
      </c>
      <c r="Y7" s="1" t="s">
        <v>728</v>
      </c>
      <c r="Z7" s="1" t="s">
        <v>250</v>
      </c>
      <c r="AA7" s="1" t="s">
        <v>729</v>
      </c>
      <c r="AB7" s="1" t="s">
        <v>730</v>
      </c>
      <c r="AC7" s="1" t="s">
        <v>251</v>
      </c>
      <c r="AD7" s="1" t="s">
        <v>731</v>
      </c>
      <c r="AE7" s="1" t="s">
        <v>732</v>
      </c>
      <c r="AF7" s="1" t="s">
        <v>252</v>
      </c>
      <c r="AG7" s="1" t="s">
        <v>733</v>
      </c>
      <c r="AH7" s="1" t="s">
        <v>734</v>
      </c>
      <c r="AI7" s="1" t="s">
        <v>253</v>
      </c>
      <c r="AJ7" s="1" t="s">
        <v>735</v>
      </c>
      <c r="AK7" s="1" t="s">
        <v>736</v>
      </c>
      <c r="AL7" s="1" t="s">
        <v>254</v>
      </c>
      <c r="AM7" s="1" t="s">
        <v>737</v>
      </c>
      <c r="AN7" s="1" t="s">
        <v>738</v>
      </c>
      <c r="AO7" s="1" t="s">
        <v>255</v>
      </c>
      <c r="AP7" s="1" t="s">
        <v>739</v>
      </c>
      <c r="AQ7" s="1" t="s">
        <v>740</v>
      </c>
      <c r="AR7" s="1" t="s">
        <v>256</v>
      </c>
      <c r="AS7" s="1" t="s">
        <v>741</v>
      </c>
      <c r="AT7" s="1" t="s">
        <v>742</v>
      </c>
      <c r="AU7" s="1" t="s">
        <v>257</v>
      </c>
      <c r="AV7" s="1" t="s">
        <v>743</v>
      </c>
      <c r="AW7" s="1" t="s">
        <v>744</v>
      </c>
      <c r="AX7" s="1" t="s">
        <v>258</v>
      </c>
      <c r="AY7" s="1" t="s">
        <v>745</v>
      </c>
      <c r="AZ7" s="1" t="s">
        <v>746</v>
      </c>
      <c r="BA7" s="1" t="s">
        <v>259</v>
      </c>
      <c r="BB7" s="1" t="s">
        <v>747</v>
      </c>
      <c r="BC7" s="1" t="s">
        <v>748</v>
      </c>
      <c r="BD7" s="1" t="s">
        <v>260</v>
      </c>
      <c r="BE7" s="1" t="s">
        <v>749</v>
      </c>
      <c r="BF7" s="1" t="s">
        <v>750</v>
      </c>
      <c r="BG7" s="1" t="s">
        <v>261</v>
      </c>
      <c r="BH7" s="1" t="s">
        <v>751</v>
      </c>
      <c r="BI7" s="1" t="s">
        <v>752</v>
      </c>
      <c r="BJ7" s="1" t="s">
        <v>262</v>
      </c>
      <c r="BK7" s="1" t="s">
        <v>753</v>
      </c>
      <c r="BL7" s="1" t="s">
        <v>754</v>
      </c>
      <c r="BM7" s="1" t="s">
        <v>263</v>
      </c>
      <c r="BN7" s="1" t="s">
        <v>755</v>
      </c>
      <c r="BO7" s="1" t="s">
        <v>756</v>
      </c>
      <c r="BP7" s="1" t="s">
        <v>264</v>
      </c>
      <c r="BQ7" s="1" t="s">
        <v>757</v>
      </c>
      <c r="BR7" s="1" t="s">
        <v>758</v>
      </c>
      <c r="BS7" s="1" t="s">
        <v>265</v>
      </c>
      <c r="BT7" s="1" t="s">
        <v>759</v>
      </c>
      <c r="BU7" s="1" t="s">
        <v>760</v>
      </c>
      <c r="BV7" s="1" t="s">
        <v>266</v>
      </c>
      <c r="BW7" s="1" t="s">
        <v>761</v>
      </c>
      <c r="BX7" s="1" t="s">
        <v>762</v>
      </c>
      <c r="BY7" s="1" t="s">
        <v>267</v>
      </c>
      <c r="BZ7" s="1" t="s">
        <v>763</v>
      </c>
      <c r="CA7" s="1" t="s">
        <v>764</v>
      </c>
      <c r="CB7" s="1" t="s">
        <v>268</v>
      </c>
      <c r="CC7" s="1" t="s">
        <v>765</v>
      </c>
      <c r="CD7" s="1" t="s">
        <v>766</v>
      </c>
      <c r="CE7" s="1" t="s">
        <v>269</v>
      </c>
      <c r="CF7" s="1" t="s">
        <v>767</v>
      </c>
      <c r="CG7" s="1" t="s">
        <v>768</v>
      </c>
      <c r="CH7" s="1" t="s">
        <v>270</v>
      </c>
      <c r="CI7" s="1" t="s">
        <v>769</v>
      </c>
      <c r="CJ7" s="1" t="s">
        <v>770</v>
      </c>
      <c r="CK7" s="1" t="s">
        <v>271</v>
      </c>
      <c r="CL7" s="1" t="s">
        <v>771</v>
      </c>
      <c r="CM7" s="1" t="s">
        <v>772</v>
      </c>
      <c r="CN7" s="1" t="s">
        <v>272</v>
      </c>
      <c r="CO7" s="1" t="s">
        <v>773</v>
      </c>
      <c r="CP7" s="1" t="s">
        <v>774</v>
      </c>
      <c r="CQ7" s="1" t="s">
        <v>273</v>
      </c>
      <c r="CR7" s="1" t="s">
        <v>775</v>
      </c>
      <c r="CS7" s="1" t="s">
        <v>776</v>
      </c>
      <c r="CT7" s="1" t="s">
        <v>274</v>
      </c>
      <c r="CU7" s="1" t="s">
        <v>777</v>
      </c>
      <c r="CV7" s="1" t="s">
        <v>778</v>
      </c>
      <c r="CW7" s="1" t="s">
        <v>275</v>
      </c>
      <c r="CX7" s="1" t="s">
        <v>779</v>
      </c>
      <c r="CY7" s="1" t="s">
        <v>780</v>
      </c>
    </row>
    <row r="8" spans="1:103" x14ac:dyDescent="0.25">
      <c r="A8" s="1" t="s">
        <v>781</v>
      </c>
      <c r="B8" s="1" t="s">
        <v>782</v>
      </c>
      <c r="C8" s="1" t="s">
        <v>276</v>
      </c>
      <c r="D8" s="1" t="s">
        <v>277</v>
      </c>
      <c r="E8" s="1" t="s">
        <v>278</v>
      </c>
      <c r="F8" s="1" t="s">
        <v>279</v>
      </c>
      <c r="G8" s="1" t="s">
        <v>280</v>
      </c>
      <c r="H8" s="1" t="s">
        <v>281</v>
      </c>
      <c r="I8" s="1" t="s">
        <v>282</v>
      </c>
      <c r="J8" s="1" t="s">
        <v>783</v>
      </c>
      <c r="K8" s="1" t="s">
        <v>784</v>
      </c>
      <c r="L8" s="1" t="s">
        <v>283</v>
      </c>
      <c r="M8" s="1" t="s">
        <v>785</v>
      </c>
      <c r="N8" s="1" t="s">
        <v>786</v>
      </c>
      <c r="O8" s="1" t="s">
        <v>284</v>
      </c>
      <c r="P8" s="1" t="s">
        <v>787</v>
      </c>
      <c r="Q8" s="1" t="s">
        <v>788</v>
      </c>
      <c r="R8" s="1" t="s">
        <v>285</v>
      </c>
      <c r="S8" s="1" t="s">
        <v>789</v>
      </c>
      <c r="T8" s="1" t="s">
        <v>790</v>
      </c>
      <c r="U8" s="1" t="s">
        <v>286</v>
      </c>
      <c r="V8" s="1" t="s">
        <v>791</v>
      </c>
      <c r="W8" s="1" t="s">
        <v>792</v>
      </c>
      <c r="X8" s="1" t="s">
        <v>287</v>
      </c>
      <c r="Y8" s="1" t="s">
        <v>2</v>
      </c>
      <c r="Z8" s="1" t="s">
        <v>2</v>
      </c>
      <c r="AA8" s="1" t="s">
        <v>2</v>
      </c>
      <c r="AB8" s="1" t="s">
        <v>2</v>
      </c>
      <c r="AC8" s="1" t="s">
        <v>2</v>
      </c>
      <c r="AD8" s="1" t="s">
        <v>2</v>
      </c>
      <c r="AE8" s="1" t="s">
        <v>2</v>
      </c>
      <c r="AF8" s="1" t="s">
        <v>2</v>
      </c>
      <c r="AG8" s="1" t="s">
        <v>2</v>
      </c>
      <c r="AH8" s="1" t="s">
        <v>2</v>
      </c>
      <c r="AI8" s="1" t="s">
        <v>2</v>
      </c>
      <c r="AJ8" s="1" t="s">
        <v>2</v>
      </c>
      <c r="AK8" s="1" t="s">
        <v>2</v>
      </c>
      <c r="AL8" s="1" t="s">
        <v>2</v>
      </c>
      <c r="AM8" s="1" t="s">
        <v>2</v>
      </c>
      <c r="AN8" s="1" t="s">
        <v>2</v>
      </c>
      <c r="AO8" s="1" t="s">
        <v>2</v>
      </c>
      <c r="AP8" s="1" t="s">
        <v>2</v>
      </c>
      <c r="AQ8" s="1" t="s">
        <v>2</v>
      </c>
      <c r="AR8" s="1" t="s">
        <v>2</v>
      </c>
      <c r="AS8" s="1" t="s">
        <v>2</v>
      </c>
      <c r="AT8" s="1" t="s">
        <v>2</v>
      </c>
      <c r="AU8" s="1" t="s">
        <v>2</v>
      </c>
      <c r="AV8" s="1" t="s">
        <v>2</v>
      </c>
      <c r="AW8" s="1" t="s">
        <v>2</v>
      </c>
      <c r="AX8" s="1" t="s">
        <v>2</v>
      </c>
      <c r="AY8" s="1" t="s">
        <v>2</v>
      </c>
      <c r="AZ8" s="1" t="s">
        <v>2</v>
      </c>
      <c r="BA8" s="1" t="s">
        <v>2</v>
      </c>
      <c r="BB8" s="1" t="s">
        <v>2</v>
      </c>
      <c r="BC8" s="1" t="s">
        <v>2</v>
      </c>
      <c r="BD8" s="1" t="s">
        <v>2</v>
      </c>
      <c r="BE8" s="1" t="s">
        <v>2</v>
      </c>
      <c r="BF8" s="1" t="s">
        <v>2</v>
      </c>
      <c r="BG8" s="1" t="s">
        <v>2</v>
      </c>
      <c r="BH8" s="1" t="s">
        <v>2</v>
      </c>
      <c r="BI8" s="1" t="s">
        <v>2</v>
      </c>
      <c r="BJ8" s="1" t="s">
        <v>2</v>
      </c>
      <c r="BK8" s="1" t="s">
        <v>2</v>
      </c>
      <c r="BL8" s="1" t="s">
        <v>2</v>
      </c>
      <c r="BM8" s="1" t="s">
        <v>2</v>
      </c>
      <c r="BN8" s="1" t="s">
        <v>2</v>
      </c>
      <c r="BO8" s="1" t="s">
        <v>2</v>
      </c>
      <c r="BP8" s="1" t="s">
        <v>2</v>
      </c>
      <c r="BQ8" s="1" t="s">
        <v>2</v>
      </c>
      <c r="BR8" s="1" t="s">
        <v>2</v>
      </c>
      <c r="BS8" s="1" t="s">
        <v>2</v>
      </c>
      <c r="BT8" s="1" t="s">
        <v>2</v>
      </c>
      <c r="BU8" s="1" t="s">
        <v>2</v>
      </c>
      <c r="BV8" s="1" t="s">
        <v>2</v>
      </c>
      <c r="BW8" s="1" t="s">
        <v>2</v>
      </c>
      <c r="BX8" s="1" t="s">
        <v>2</v>
      </c>
      <c r="BY8" s="1" t="s">
        <v>2</v>
      </c>
      <c r="BZ8" s="1" t="s">
        <v>2</v>
      </c>
      <c r="CA8" s="1" t="s">
        <v>2</v>
      </c>
      <c r="CB8" s="1" t="s">
        <v>2</v>
      </c>
      <c r="CC8" s="1" t="s">
        <v>2</v>
      </c>
      <c r="CD8" s="1" t="s">
        <v>2</v>
      </c>
      <c r="CE8" s="1" t="s">
        <v>2</v>
      </c>
      <c r="CF8" s="1" t="s">
        <v>2</v>
      </c>
      <c r="CG8" s="1" t="s">
        <v>2</v>
      </c>
      <c r="CH8" s="1" t="s">
        <v>2</v>
      </c>
      <c r="CI8" s="1" t="s">
        <v>2</v>
      </c>
      <c r="CJ8" s="1" t="s">
        <v>2</v>
      </c>
      <c r="CK8" s="1" t="s">
        <v>2</v>
      </c>
      <c r="CL8" s="1" t="s">
        <v>2</v>
      </c>
      <c r="CM8" s="1" t="s">
        <v>2</v>
      </c>
      <c r="CN8" s="1" t="s">
        <v>2</v>
      </c>
      <c r="CO8" s="1" t="s">
        <v>2</v>
      </c>
      <c r="CP8" s="1" t="s">
        <v>2</v>
      </c>
      <c r="CQ8" s="1" t="s">
        <v>2</v>
      </c>
      <c r="CR8" s="1" t="s">
        <v>2</v>
      </c>
      <c r="CS8" s="1" t="s">
        <v>2</v>
      </c>
      <c r="CT8" s="1" t="s">
        <v>2</v>
      </c>
      <c r="CU8" s="1" t="s">
        <v>2</v>
      </c>
      <c r="CV8" s="1" t="s">
        <v>2</v>
      </c>
      <c r="CW8" s="1" t="s">
        <v>2</v>
      </c>
      <c r="CX8" s="1" t="s">
        <v>2</v>
      </c>
      <c r="CY8" s="1" t="s">
        <v>2</v>
      </c>
    </row>
    <row r="9" spans="1:103" x14ac:dyDescent="0.25">
      <c r="A9" s="1" t="s">
        <v>793</v>
      </c>
      <c r="B9" s="1" t="s">
        <v>794</v>
      </c>
      <c r="C9" s="1" t="s">
        <v>288</v>
      </c>
      <c r="D9" s="1" t="s">
        <v>289</v>
      </c>
      <c r="E9" s="1" t="s">
        <v>290</v>
      </c>
      <c r="F9" s="1" t="s">
        <v>291</v>
      </c>
      <c r="G9" s="1" t="s">
        <v>292</v>
      </c>
      <c r="H9" s="1" t="s">
        <v>293</v>
      </c>
      <c r="I9" s="1" t="s">
        <v>294</v>
      </c>
      <c r="J9" s="1" t="s">
        <v>295</v>
      </c>
      <c r="K9" s="1" t="s">
        <v>795</v>
      </c>
      <c r="L9" s="1" t="s">
        <v>796</v>
      </c>
      <c r="M9" s="1" t="s">
        <v>296</v>
      </c>
      <c r="N9" s="1" t="s">
        <v>797</v>
      </c>
      <c r="O9" s="1" t="s">
        <v>798</v>
      </c>
      <c r="P9" s="1" t="s">
        <v>297</v>
      </c>
      <c r="Q9" s="1" t="s">
        <v>799</v>
      </c>
      <c r="R9" s="1" t="s">
        <v>800</v>
      </c>
      <c r="S9" s="1" t="s">
        <v>298</v>
      </c>
      <c r="T9" s="1" t="s">
        <v>801</v>
      </c>
      <c r="U9" s="1" t="s">
        <v>802</v>
      </c>
      <c r="V9" s="1" t="s">
        <v>299</v>
      </c>
      <c r="W9" s="1" t="s">
        <v>803</v>
      </c>
      <c r="X9" s="1" t="s">
        <v>804</v>
      </c>
      <c r="Y9" s="1" t="s">
        <v>300</v>
      </c>
      <c r="Z9" s="1" t="s">
        <v>805</v>
      </c>
      <c r="AA9" s="1" t="s">
        <v>806</v>
      </c>
      <c r="AB9" s="1" t="s">
        <v>301</v>
      </c>
      <c r="AC9" s="1" t="s">
        <v>807</v>
      </c>
      <c r="AD9" s="1" t="s">
        <v>808</v>
      </c>
      <c r="AE9" s="1" t="s">
        <v>302</v>
      </c>
      <c r="AF9" s="1" t="s">
        <v>809</v>
      </c>
      <c r="AG9" s="1" t="s">
        <v>810</v>
      </c>
      <c r="AH9" s="1" t="s">
        <v>303</v>
      </c>
      <c r="AI9" s="1" t="s">
        <v>811</v>
      </c>
      <c r="AJ9" s="1" t="s">
        <v>812</v>
      </c>
      <c r="AK9" s="1" t="s">
        <v>304</v>
      </c>
      <c r="AL9" s="1" t="s">
        <v>813</v>
      </c>
      <c r="AM9" s="1" t="s">
        <v>814</v>
      </c>
      <c r="AN9" s="1" t="s">
        <v>305</v>
      </c>
      <c r="AO9" s="1" t="s">
        <v>815</v>
      </c>
      <c r="AP9" s="1" t="s">
        <v>816</v>
      </c>
      <c r="AQ9" s="1" t="s">
        <v>306</v>
      </c>
      <c r="AR9" s="1" t="s">
        <v>817</v>
      </c>
      <c r="AS9" s="1" t="s">
        <v>818</v>
      </c>
      <c r="AT9" s="1" t="s">
        <v>307</v>
      </c>
      <c r="AU9" s="1" t="s">
        <v>819</v>
      </c>
      <c r="AV9" s="1" t="s">
        <v>820</v>
      </c>
      <c r="AW9" s="1" t="s">
        <v>308</v>
      </c>
      <c r="AX9" s="1" t="s">
        <v>821</v>
      </c>
      <c r="AY9" s="1" t="s">
        <v>822</v>
      </c>
      <c r="AZ9" s="1" t="s">
        <v>309</v>
      </c>
      <c r="BA9" s="1" t="s">
        <v>823</v>
      </c>
      <c r="BB9" s="1" t="s">
        <v>824</v>
      </c>
      <c r="BC9" s="1" t="s">
        <v>310</v>
      </c>
      <c r="BD9" s="1" t="s">
        <v>825</v>
      </c>
      <c r="BE9" s="1" t="s">
        <v>826</v>
      </c>
      <c r="BF9" s="1" t="s">
        <v>311</v>
      </c>
      <c r="BG9" s="1" t="s">
        <v>827</v>
      </c>
      <c r="BH9" s="1" t="s">
        <v>828</v>
      </c>
      <c r="BI9" s="1" t="s">
        <v>312</v>
      </c>
      <c r="BJ9" s="1" t="s">
        <v>829</v>
      </c>
      <c r="BK9" s="1" t="s">
        <v>830</v>
      </c>
      <c r="BL9" s="1" t="s">
        <v>313</v>
      </c>
      <c r="BM9" s="1" t="s">
        <v>831</v>
      </c>
      <c r="BN9" s="1" t="s">
        <v>832</v>
      </c>
      <c r="BO9" s="1" t="s">
        <v>314</v>
      </c>
      <c r="BP9" s="1" t="s">
        <v>833</v>
      </c>
      <c r="BQ9" s="1" t="s">
        <v>834</v>
      </c>
      <c r="BR9" s="1" t="s">
        <v>315</v>
      </c>
      <c r="BS9" s="1" t="s">
        <v>835</v>
      </c>
      <c r="BT9" s="1" t="s">
        <v>836</v>
      </c>
      <c r="BU9" s="1" t="s">
        <v>316</v>
      </c>
      <c r="BV9" s="1" t="s">
        <v>837</v>
      </c>
      <c r="BW9" s="1" t="s">
        <v>838</v>
      </c>
      <c r="BX9" s="1" t="s">
        <v>317</v>
      </c>
      <c r="BY9" s="1" t="s">
        <v>839</v>
      </c>
      <c r="BZ9" s="1" t="s">
        <v>840</v>
      </c>
      <c r="CA9" s="1" t="s">
        <v>318</v>
      </c>
      <c r="CB9" s="1" t="s">
        <v>841</v>
      </c>
      <c r="CC9" s="1" t="s">
        <v>842</v>
      </c>
      <c r="CD9" s="1" t="s">
        <v>319</v>
      </c>
      <c r="CE9" s="1" t="s">
        <v>843</v>
      </c>
      <c r="CF9" s="1" t="s">
        <v>844</v>
      </c>
      <c r="CG9" s="1" t="s">
        <v>320</v>
      </c>
      <c r="CH9" s="1" t="s">
        <v>845</v>
      </c>
      <c r="CI9" s="1" t="s">
        <v>846</v>
      </c>
      <c r="CJ9" s="1" t="s">
        <v>321</v>
      </c>
      <c r="CK9" s="1" t="s">
        <v>847</v>
      </c>
      <c r="CL9" s="1" t="s">
        <v>848</v>
      </c>
      <c r="CM9" s="1" t="s">
        <v>322</v>
      </c>
      <c r="CN9" s="1" t="s">
        <v>849</v>
      </c>
      <c r="CO9" s="1" t="s">
        <v>850</v>
      </c>
      <c r="CP9" s="1" t="s">
        <v>323</v>
      </c>
      <c r="CQ9" s="1" t="s">
        <v>851</v>
      </c>
      <c r="CR9" s="1" t="s">
        <v>852</v>
      </c>
      <c r="CS9" s="1" t="s">
        <v>324</v>
      </c>
      <c r="CT9" s="1" t="s">
        <v>853</v>
      </c>
      <c r="CU9" s="1" t="s">
        <v>854</v>
      </c>
      <c r="CV9" s="1" t="s">
        <v>325</v>
      </c>
      <c r="CW9" s="1" t="s">
        <v>855</v>
      </c>
      <c r="CX9" s="1" t="s">
        <v>856</v>
      </c>
      <c r="CY9" s="1" t="s">
        <v>326</v>
      </c>
    </row>
    <row r="10" spans="1:103" x14ac:dyDescent="0.25">
      <c r="A10" s="1" t="s">
        <v>857</v>
      </c>
      <c r="B10" s="1" t="s">
        <v>858</v>
      </c>
      <c r="C10" s="1" t="s">
        <v>327</v>
      </c>
      <c r="D10" s="1" t="s">
        <v>328</v>
      </c>
      <c r="E10" s="1" t="s">
        <v>329</v>
      </c>
      <c r="F10" s="1" t="s">
        <v>330</v>
      </c>
      <c r="G10" s="1" t="s">
        <v>331</v>
      </c>
      <c r="H10" s="1" t="s">
        <v>332</v>
      </c>
      <c r="I10" s="1" t="s">
        <v>333</v>
      </c>
      <c r="J10" s="1" t="s">
        <v>334</v>
      </c>
      <c r="K10" s="1" t="s">
        <v>335</v>
      </c>
      <c r="L10" s="1" t="s">
        <v>336</v>
      </c>
      <c r="M10" s="1" t="s">
        <v>859</v>
      </c>
      <c r="N10" s="1" t="s">
        <v>860</v>
      </c>
      <c r="O10" s="1" t="s">
        <v>337</v>
      </c>
      <c r="P10" s="1" t="s">
        <v>861</v>
      </c>
      <c r="Q10" s="1" t="s">
        <v>862</v>
      </c>
      <c r="R10" s="1" t="s">
        <v>338</v>
      </c>
      <c r="S10" s="1" t="s">
        <v>863</v>
      </c>
      <c r="T10" s="1" t="s">
        <v>864</v>
      </c>
      <c r="U10" s="1" t="s">
        <v>339</v>
      </c>
      <c r="V10" s="1" t="s">
        <v>865</v>
      </c>
      <c r="W10" s="1" t="s">
        <v>866</v>
      </c>
      <c r="X10" s="1" t="s">
        <v>340</v>
      </c>
      <c r="Y10" s="1" t="s">
        <v>867</v>
      </c>
      <c r="Z10" s="1" t="s">
        <v>868</v>
      </c>
      <c r="AA10" s="1" t="s">
        <v>341</v>
      </c>
      <c r="AB10" s="1" t="s">
        <v>869</v>
      </c>
      <c r="AC10" s="1" t="s">
        <v>870</v>
      </c>
      <c r="AD10" s="1" t="s">
        <v>342</v>
      </c>
      <c r="AE10" s="1" t="s">
        <v>871</v>
      </c>
      <c r="AF10" s="1" t="s">
        <v>872</v>
      </c>
      <c r="AG10" s="1" t="s">
        <v>343</v>
      </c>
      <c r="AH10" s="1" t="s">
        <v>873</v>
      </c>
      <c r="AI10" s="1" t="s">
        <v>874</v>
      </c>
      <c r="AJ10" s="1" t="s">
        <v>344</v>
      </c>
      <c r="AK10" s="1" t="s">
        <v>875</v>
      </c>
      <c r="AL10" s="1" t="s">
        <v>876</v>
      </c>
      <c r="AM10" s="1" t="s">
        <v>345</v>
      </c>
      <c r="AN10" s="1" t="s">
        <v>877</v>
      </c>
      <c r="AO10" s="1" t="s">
        <v>878</v>
      </c>
      <c r="AP10" s="1" t="s">
        <v>346</v>
      </c>
      <c r="AQ10" s="1" t="s">
        <v>879</v>
      </c>
      <c r="AR10" s="1" t="s">
        <v>880</v>
      </c>
      <c r="AS10" s="1" t="s">
        <v>347</v>
      </c>
      <c r="AT10" s="1" t="s">
        <v>881</v>
      </c>
      <c r="AU10" s="1" t="s">
        <v>882</v>
      </c>
      <c r="AV10" s="1" t="s">
        <v>348</v>
      </c>
      <c r="AW10" s="1" t="s">
        <v>883</v>
      </c>
      <c r="AX10" s="1" t="s">
        <v>884</v>
      </c>
      <c r="AY10" s="1" t="s">
        <v>349</v>
      </c>
      <c r="AZ10" s="1" t="s">
        <v>885</v>
      </c>
      <c r="BA10" s="1" t="s">
        <v>886</v>
      </c>
      <c r="BB10" s="1" t="s">
        <v>350</v>
      </c>
      <c r="BC10" s="1" t="s">
        <v>887</v>
      </c>
      <c r="BD10" s="1" t="s">
        <v>888</v>
      </c>
      <c r="BE10" s="1" t="s">
        <v>351</v>
      </c>
      <c r="BF10" s="1" t="s">
        <v>889</v>
      </c>
      <c r="BG10" s="1" t="s">
        <v>890</v>
      </c>
      <c r="BH10" s="1" t="s">
        <v>352</v>
      </c>
      <c r="BI10" s="1" t="s">
        <v>891</v>
      </c>
      <c r="BJ10" s="1" t="s">
        <v>892</v>
      </c>
      <c r="BK10" s="1" t="s">
        <v>353</v>
      </c>
      <c r="BL10" s="1" t="s">
        <v>893</v>
      </c>
      <c r="BM10" s="1" t="s">
        <v>894</v>
      </c>
      <c r="BN10" s="1" t="s">
        <v>354</v>
      </c>
      <c r="BO10" s="1" t="s">
        <v>895</v>
      </c>
      <c r="BP10" s="1" t="s">
        <v>896</v>
      </c>
      <c r="BQ10" s="1" t="s">
        <v>355</v>
      </c>
      <c r="BR10" s="1" t="s">
        <v>897</v>
      </c>
      <c r="BS10" s="1" t="s">
        <v>898</v>
      </c>
      <c r="BT10" s="1" t="s">
        <v>356</v>
      </c>
      <c r="BU10" s="1" t="s">
        <v>899</v>
      </c>
      <c r="BV10" s="1" t="s">
        <v>900</v>
      </c>
      <c r="BW10" s="1" t="s">
        <v>357</v>
      </c>
      <c r="BX10" s="1" t="s">
        <v>901</v>
      </c>
      <c r="BY10" s="1" t="s">
        <v>902</v>
      </c>
      <c r="BZ10" s="1" t="s">
        <v>358</v>
      </c>
      <c r="CA10" s="1" t="s">
        <v>903</v>
      </c>
      <c r="CB10" s="1" t="s">
        <v>904</v>
      </c>
      <c r="CC10" s="1" t="s">
        <v>359</v>
      </c>
      <c r="CD10" s="1" t="s">
        <v>905</v>
      </c>
      <c r="CE10" s="1" t="s">
        <v>906</v>
      </c>
      <c r="CF10" s="1" t="s">
        <v>360</v>
      </c>
      <c r="CG10" s="1" t="s">
        <v>907</v>
      </c>
      <c r="CH10" s="1" t="s">
        <v>908</v>
      </c>
      <c r="CI10" s="1" t="s">
        <v>361</v>
      </c>
      <c r="CJ10" s="1" t="s">
        <v>909</v>
      </c>
      <c r="CK10" s="1" t="s">
        <v>910</v>
      </c>
      <c r="CL10" s="1" t="s">
        <v>362</v>
      </c>
      <c r="CM10" s="1" t="s">
        <v>911</v>
      </c>
      <c r="CN10" s="1" t="s">
        <v>912</v>
      </c>
      <c r="CO10" s="1" t="s">
        <v>363</v>
      </c>
      <c r="CP10" s="1" t="s">
        <v>913</v>
      </c>
      <c r="CQ10" s="1" t="s">
        <v>914</v>
      </c>
      <c r="CR10" s="1" t="s">
        <v>364</v>
      </c>
      <c r="CS10" s="1" t="s">
        <v>915</v>
      </c>
      <c r="CT10" s="1" t="s">
        <v>916</v>
      </c>
      <c r="CU10" s="1" t="s">
        <v>365</v>
      </c>
      <c r="CV10" s="1" t="s">
        <v>917</v>
      </c>
      <c r="CW10" s="1" t="s">
        <v>918</v>
      </c>
      <c r="CX10" s="1" t="s">
        <v>366</v>
      </c>
      <c r="CY10" s="1" t="s">
        <v>919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9A2F-45E4-4BF3-A0F0-33DCB0F2679C}">
  <dimension ref="B4:CX115"/>
  <sheetViews>
    <sheetView tabSelected="1" workbookViewId="0">
      <selection activeCell="C5" sqref="C5"/>
    </sheetView>
  </sheetViews>
  <sheetFormatPr defaultRowHeight="15" x14ac:dyDescent="0.25"/>
  <cols>
    <col min="2" max="2" width="29" bestFit="1" customWidth="1"/>
    <col min="3" max="3" width="17.85546875" bestFit="1" customWidth="1"/>
    <col min="4" max="4" width="19.5703125" bestFit="1" customWidth="1"/>
    <col min="5" max="5" width="18.85546875" bestFit="1" customWidth="1"/>
    <col min="6" max="6" width="17.85546875" bestFit="1" customWidth="1"/>
    <col min="7" max="7" width="18.5703125" bestFit="1" customWidth="1"/>
    <col min="8" max="8" width="17.85546875" bestFit="1" customWidth="1"/>
    <col min="9" max="10" width="19.5703125" bestFit="1" customWidth="1"/>
    <col min="11" max="11" width="18.5703125" bestFit="1" customWidth="1"/>
    <col min="12" max="13" width="18.85546875" bestFit="1" customWidth="1"/>
    <col min="14" max="14" width="18.5703125" bestFit="1" customWidth="1"/>
    <col min="15" max="15" width="17.85546875" bestFit="1" customWidth="1"/>
    <col min="16" max="18" width="19.5703125" bestFit="1" customWidth="1"/>
    <col min="19" max="19" width="17.85546875" bestFit="1" customWidth="1"/>
    <col min="20" max="20" width="19.5703125" bestFit="1" customWidth="1"/>
    <col min="21" max="21" width="17.85546875" bestFit="1" customWidth="1"/>
    <col min="22" max="22" width="18.85546875" bestFit="1" customWidth="1"/>
    <col min="23" max="25" width="18.5703125" bestFit="1" customWidth="1"/>
    <col min="26" max="27" width="19.5703125" bestFit="1" customWidth="1"/>
    <col min="28" max="28" width="17.85546875" bestFit="1" customWidth="1"/>
    <col min="29" max="29" width="16.7109375" bestFit="1" customWidth="1"/>
    <col min="30" max="31" width="18.5703125" bestFit="1" customWidth="1"/>
    <col min="32" max="33" width="17.85546875" bestFit="1" customWidth="1"/>
    <col min="34" max="34" width="17.5703125" bestFit="1" customWidth="1"/>
    <col min="35" max="35" width="18.5703125" bestFit="1" customWidth="1"/>
    <col min="36" max="36" width="18.85546875" bestFit="1" customWidth="1"/>
    <col min="37" max="37" width="18.5703125" bestFit="1" customWidth="1"/>
    <col min="38" max="38" width="18" bestFit="1" customWidth="1"/>
    <col min="39" max="39" width="18.5703125" bestFit="1" customWidth="1"/>
    <col min="40" max="40" width="17.85546875" bestFit="1" customWidth="1"/>
    <col min="41" max="41" width="18.5703125" bestFit="1" customWidth="1"/>
    <col min="42" max="42" width="19.5703125" bestFit="1" customWidth="1"/>
    <col min="43" max="43" width="18.85546875" bestFit="1" customWidth="1"/>
    <col min="44" max="44" width="17.85546875" bestFit="1" customWidth="1"/>
    <col min="45" max="45" width="18.5703125" bestFit="1" customWidth="1"/>
    <col min="46" max="46" width="17.85546875" bestFit="1" customWidth="1"/>
    <col min="47" max="47" width="18.85546875" bestFit="1" customWidth="1"/>
    <col min="48" max="49" width="17.85546875" bestFit="1" customWidth="1"/>
    <col min="50" max="50" width="18.5703125" bestFit="1" customWidth="1"/>
    <col min="51" max="51" width="17.85546875" bestFit="1" customWidth="1"/>
    <col min="52" max="53" width="18.5703125" bestFit="1" customWidth="1"/>
    <col min="54" max="54" width="17.85546875" bestFit="1" customWidth="1"/>
    <col min="55" max="55" width="18.5703125" bestFit="1" customWidth="1"/>
    <col min="56" max="56" width="18.85546875" bestFit="1" customWidth="1"/>
    <col min="57" max="57" width="18.5703125" bestFit="1" customWidth="1"/>
    <col min="58" max="58" width="17.85546875" bestFit="1" customWidth="1"/>
    <col min="59" max="59" width="18.5703125" bestFit="1" customWidth="1"/>
    <col min="60" max="60" width="19.5703125" bestFit="1" customWidth="1"/>
    <col min="61" max="61" width="17.85546875" bestFit="1" customWidth="1"/>
    <col min="62" max="62" width="18" bestFit="1" customWidth="1"/>
    <col min="63" max="63" width="18.5703125" bestFit="1" customWidth="1"/>
    <col min="64" max="64" width="17.85546875" bestFit="1" customWidth="1"/>
    <col min="65" max="65" width="17.5703125" bestFit="1" customWidth="1"/>
    <col min="66" max="66" width="19.5703125" bestFit="1" customWidth="1"/>
    <col min="67" max="67" width="18.5703125" bestFit="1" customWidth="1"/>
    <col min="68" max="69" width="17.85546875" bestFit="1" customWidth="1"/>
    <col min="70" max="70" width="18.5703125" bestFit="1" customWidth="1"/>
    <col min="71" max="71" width="18.85546875" bestFit="1" customWidth="1"/>
    <col min="72" max="72" width="17.85546875" bestFit="1" customWidth="1"/>
    <col min="73" max="73" width="18.85546875" bestFit="1" customWidth="1"/>
    <col min="74" max="75" width="18.5703125" bestFit="1" customWidth="1"/>
    <col min="76" max="76" width="19.5703125" bestFit="1" customWidth="1"/>
    <col min="77" max="77" width="18.5703125" bestFit="1" customWidth="1"/>
    <col min="78" max="78" width="17.5703125" bestFit="1" customWidth="1"/>
    <col min="79" max="79" width="17.85546875" bestFit="1" customWidth="1"/>
    <col min="80" max="80" width="18.5703125" bestFit="1" customWidth="1"/>
    <col min="81" max="81" width="17.85546875" bestFit="1" customWidth="1"/>
    <col min="82" max="82" width="18.5703125" bestFit="1" customWidth="1"/>
    <col min="83" max="83" width="19.5703125" bestFit="1" customWidth="1"/>
    <col min="84" max="84" width="18.5703125" bestFit="1" customWidth="1"/>
    <col min="85" max="85" width="19.5703125" bestFit="1" customWidth="1"/>
    <col min="86" max="86" width="18.5703125" bestFit="1" customWidth="1"/>
    <col min="87" max="87" width="18.85546875" bestFit="1" customWidth="1"/>
    <col min="88" max="88" width="17.85546875" bestFit="1" customWidth="1"/>
    <col min="89" max="89" width="18.85546875" bestFit="1" customWidth="1"/>
    <col min="90" max="91" width="18.5703125" bestFit="1" customWidth="1"/>
    <col min="92" max="92" width="17.85546875" bestFit="1" customWidth="1"/>
    <col min="93" max="93" width="18.5703125" bestFit="1" customWidth="1"/>
    <col min="94" max="95" width="17.85546875" bestFit="1" customWidth="1"/>
    <col min="96" max="99" width="18.5703125" bestFit="1" customWidth="1"/>
    <col min="100" max="100" width="17.85546875" bestFit="1" customWidth="1"/>
    <col min="101" max="101" width="17.5703125" bestFit="1" customWidth="1"/>
  </cols>
  <sheetData>
    <row r="4" spans="2:102" x14ac:dyDescent="0.25">
      <c r="B4" s="4" t="s">
        <v>104</v>
      </c>
      <c r="C4" s="4" t="s">
        <v>368</v>
      </c>
      <c r="D4" s="4" t="s">
        <v>369</v>
      </c>
      <c r="E4" s="4" t="s">
        <v>370</v>
      </c>
      <c r="F4" s="4" t="s">
        <v>371</v>
      </c>
      <c r="G4" s="4" t="s">
        <v>372</v>
      </c>
      <c r="H4" s="4" t="s">
        <v>373</v>
      </c>
      <c r="I4" s="4" t="s">
        <v>374</v>
      </c>
      <c r="J4" s="4" t="s">
        <v>375</v>
      </c>
      <c r="K4" s="4" t="s">
        <v>376</v>
      </c>
      <c r="L4" s="4" t="s">
        <v>377</v>
      </c>
      <c r="M4" s="4" t="s">
        <v>378</v>
      </c>
      <c r="N4" s="4" t="s">
        <v>379</v>
      </c>
      <c r="O4" s="4" t="s">
        <v>380</v>
      </c>
      <c r="P4" s="4" t="s">
        <v>381</v>
      </c>
      <c r="Q4" s="4" t="s">
        <v>382</v>
      </c>
      <c r="R4" s="4" t="s">
        <v>383</v>
      </c>
      <c r="S4" s="4" t="s">
        <v>384</v>
      </c>
      <c r="T4" s="4" t="s">
        <v>385</v>
      </c>
      <c r="U4" s="4" t="s">
        <v>386</v>
      </c>
      <c r="V4" s="4" t="s">
        <v>387</v>
      </c>
      <c r="W4" s="4" t="s">
        <v>388</v>
      </c>
      <c r="X4" s="4" t="s">
        <v>389</v>
      </c>
      <c r="Y4" s="4" t="s">
        <v>390</v>
      </c>
      <c r="Z4" s="4" t="s">
        <v>391</v>
      </c>
      <c r="AA4" s="4" t="s">
        <v>392</v>
      </c>
      <c r="AB4" s="4" t="s">
        <v>393</v>
      </c>
      <c r="AC4" s="4" t="s">
        <v>394</v>
      </c>
      <c r="AD4" s="4" t="s">
        <v>395</v>
      </c>
      <c r="AE4" s="4" t="s">
        <v>396</v>
      </c>
      <c r="AF4" s="4" t="s">
        <v>397</v>
      </c>
      <c r="AG4" s="4" t="s">
        <v>398</v>
      </c>
      <c r="AH4" s="4" t="s">
        <v>399</v>
      </c>
      <c r="AI4" s="4" t="s">
        <v>400</v>
      </c>
      <c r="AJ4" s="4" t="s">
        <v>401</v>
      </c>
      <c r="AK4" s="4" t="s">
        <v>402</v>
      </c>
      <c r="AL4" s="4" t="s">
        <v>403</v>
      </c>
      <c r="AM4" s="4" t="s">
        <v>404</v>
      </c>
      <c r="AN4" s="4" t="s">
        <v>405</v>
      </c>
      <c r="AO4" s="4" t="s">
        <v>406</v>
      </c>
      <c r="AP4" s="4" t="s">
        <v>407</v>
      </c>
      <c r="AQ4" s="4" t="s">
        <v>408</v>
      </c>
      <c r="AR4" s="4" t="s">
        <v>409</v>
      </c>
      <c r="AS4" s="4" t="s">
        <v>410</v>
      </c>
      <c r="AT4" s="4" t="s">
        <v>411</v>
      </c>
      <c r="AU4" s="4" t="s">
        <v>412</v>
      </c>
      <c r="AV4" s="4" t="s">
        <v>413</v>
      </c>
      <c r="AW4" s="4" t="s">
        <v>414</v>
      </c>
      <c r="AX4" s="4" t="s">
        <v>415</v>
      </c>
      <c r="AY4" s="4" t="s">
        <v>416</v>
      </c>
      <c r="AZ4" s="4" t="s">
        <v>417</v>
      </c>
      <c r="BA4" s="4" t="s">
        <v>418</v>
      </c>
      <c r="BB4" s="4" t="s">
        <v>419</v>
      </c>
      <c r="BC4" s="4" t="s">
        <v>420</v>
      </c>
      <c r="BD4" s="4" t="s">
        <v>421</v>
      </c>
      <c r="BE4" s="4" t="s">
        <v>422</v>
      </c>
      <c r="BF4" s="4" t="s">
        <v>423</v>
      </c>
      <c r="BG4" s="4" t="s">
        <v>424</v>
      </c>
      <c r="BH4" s="4" t="s">
        <v>425</v>
      </c>
      <c r="BI4" s="4" t="s">
        <v>426</v>
      </c>
      <c r="BJ4" s="4" t="s">
        <v>427</v>
      </c>
      <c r="BK4" s="4" t="s">
        <v>428</v>
      </c>
      <c r="BL4" s="4" t="s">
        <v>429</v>
      </c>
      <c r="BM4" s="4" t="s">
        <v>430</v>
      </c>
      <c r="BN4" s="4" t="s">
        <v>431</v>
      </c>
      <c r="BO4" s="4" t="s">
        <v>432</v>
      </c>
      <c r="BP4" s="4" t="s">
        <v>433</v>
      </c>
      <c r="BQ4" s="4" t="s">
        <v>434</v>
      </c>
      <c r="BR4" s="4" t="s">
        <v>435</v>
      </c>
      <c r="BS4" s="4" t="s">
        <v>436</v>
      </c>
      <c r="BT4" s="4" t="s">
        <v>437</v>
      </c>
      <c r="BU4" s="4" t="s">
        <v>438</v>
      </c>
      <c r="BV4" s="4" t="s">
        <v>439</v>
      </c>
      <c r="BW4" s="4" t="s">
        <v>440</v>
      </c>
      <c r="BX4" s="4" t="s">
        <v>441</v>
      </c>
      <c r="BY4" s="4" t="s">
        <v>442</v>
      </c>
      <c r="BZ4" s="4" t="s">
        <v>443</v>
      </c>
      <c r="CA4" s="4" t="s">
        <v>444</v>
      </c>
      <c r="CB4" s="4" t="s">
        <v>445</v>
      </c>
      <c r="CC4" s="4" t="s">
        <v>446</v>
      </c>
      <c r="CD4" s="4" t="s">
        <v>447</v>
      </c>
      <c r="CE4" s="4" t="s">
        <v>448</v>
      </c>
      <c r="CF4" s="4" t="s">
        <v>449</v>
      </c>
      <c r="CG4" s="4" t="s">
        <v>450</v>
      </c>
      <c r="CH4" s="4" t="s">
        <v>451</v>
      </c>
      <c r="CI4" s="4" t="s">
        <v>452</v>
      </c>
      <c r="CJ4" s="4" t="s">
        <v>453</v>
      </c>
      <c r="CK4" s="4" t="s">
        <v>454</v>
      </c>
      <c r="CL4" s="4" t="s">
        <v>455</v>
      </c>
      <c r="CM4" s="4" t="s">
        <v>456</v>
      </c>
      <c r="CN4" s="4" t="s">
        <v>457</v>
      </c>
      <c r="CO4" s="4" t="s">
        <v>458</v>
      </c>
      <c r="CP4" s="4" t="s">
        <v>459</v>
      </c>
      <c r="CQ4" s="4" t="s">
        <v>460</v>
      </c>
      <c r="CR4" s="4" t="s">
        <v>461</v>
      </c>
      <c r="CS4" s="4" t="s">
        <v>462</v>
      </c>
      <c r="CT4" s="4" t="s">
        <v>463</v>
      </c>
      <c r="CU4" s="4" t="s">
        <v>464</v>
      </c>
      <c r="CV4" s="4" t="s">
        <v>465</v>
      </c>
      <c r="CW4" s="4" t="s">
        <v>466</v>
      </c>
      <c r="CX4" s="2" t="s">
        <v>467</v>
      </c>
    </row>
    <row r="5" spans="2:102" x14ac:dyDescent="0.25">
      <c r="B5" s="5" t="s">
        <v>469</v>
      </c>
      <c r="C5" s="5" t="s">
        <v>106</v>
      </c>
      <c r="D5" s="5" t="s">
        <v>107</v>
      </c>
      <c r="E5" s="5" t="s">
        <v>108</v>
      </c>
      <c r="F5" s="5" t="s">
        <v>109</v>
      </c>
      <c r="G5" s="5" t="s">
        <v>110</v>
      </c>
      <c r="H5" s="5" t="s">
        <v>470</v>
      </c>
      <c r="I5" s="5" t="s">
        <v>471</v>
      </c>
      <c r="J5" s="5" t="s">
        <v>111</v>
      </c>
      <c r="K5" s="5" t="s">
        <v>472</v>
      </c>
      <c r="L5" s="5" t="s">
        <v>473</v>
      </c>
      <c r="M5" s="5" t="s">
        <v>112</v>
      </c>
      <c r="N5" s="5" t="s">
        <v>474</v>
      </c>
      <c r="O5" s="5" t="s">
        <v>475</v>
      </c>
      <c r="P5" s="5" t="s">
        <v>113</v>
      </c>
      <c r="Q5" s="5" t="s">
        <v>476</v>
      </c>
      <c r="R5" s="5" t="s">
        <v>477</v>
      </c>
      <c r="S5" s="5" t="s">
        <v>114</v>
      </c>
      <c r="T5" s="5" t="s">
        <v>478</v>
      </c>
      <c r="U5" s="5" t="s">
        <v>479</v>
      </c>
      <c r="V5" s="5" t="s">
        <v>115</v>
      </c>
      <c r="W5" s="5" t="s">
        <v>480</v>
      </c>
      <c r="X5" s="5" t="s">
        <v>481</v>
      </c>
      <c r="Y5" s="5" t="s">
        <v>116</v>
      </c>
      <c r="Z5" s="5" t="s">
        <v>482</v>
      </c>
      <c r="AA5" s="5" t="s">
        <v>121</v>
      </c>
      <c r="AB5" s="5" t="s">
        <v>117</v>
      </c>
      <c r="AC5" s="5" t="s">
        <v>483</v>
      </c>
      <c r="AD5" s="5" t="s">
        <v>484</v>
      </c>
      <c r="AE5" s="5" t="s">
        <v>118</v>
      </c>
      <c r="AF5" s="5" t="s">
        <v>485</v>
      </c>
      <c r="AG5" s="5" t="s">
        <v>486</v>
      </c>
      <c r="AH5" s="5" t="s">
        <v>119</v>
      </c>
      <c r="AI5" s="5" t="s">
        <v>487</v>
      </c>
      <c r="AJ5" s="5" t="s">
        <v>488</v>
      </c>
      <c r="AK5" s="5" t="s">
        <v>120</v>
      </c>
      <c r="AL5" s="5" t="s">
        <v>489</v>
      </c>
      <c r="AM5" s="5" t="s">
        <v>490</v>
      </c>
      <c r="AN5" s="5" t="s">
        <v>121</v>
      </c>
      <c r="AO5" s="5" t="s">
        <v>491</v>
      </c>
      <c r="AP5" s="5" t="s">
        <v>492</v>
      </c>
      <c r="AQ5" s="5" t="s">
        <v>122</v>
      </c>
      <c r="AR5" s="5" t="s">
        <v>493</v>
      </c>
      <c r="AS5" s="5" t="s">
        <v>494</v>
      </c>
      <c r="AT5" s="5" t="s">
        <v>123</v>
      </c>
      <c r="AU5" s="5" t="s">
        <v>495</v>
      </c>
      <c r="AV5" s="5" t="s">
        <v>496</v>
      </c>
      <c r="AW5" s="5" t="s">
        <v>124</v>
      </c>
      <c r="AX5" s="5" t="s">
        <v>497</v>
      </c>
      <c r="AY5" s="5" t="s">
        <v>498</v>
      </c>
      <c r="AZ5" s="5" t="s">
        <v>125</v>
      </c>
      <c r="BA5" s="5" t="s">
        <v>499</v>
      </c>
      <c r="BB5" s="5" t="s">
        <v>500</v>
      </c>
      <c r="BC5" s="5" t="s">
        <v>126</v>
      </c>
      <c r="BD5" s="5" t="s">
        <v>501</v>
      </c>
      <c r="BE5" s="5" t="s">
        <v>502</v>
      </c>
      <c r="BF5" s="5" t="s">
        <v>127</v>
      </c>
      <c r="BG5" s="5" t="s">
        <v>503</v>
      </c>
      <c r="BH5" s="5" t="s">
        <v>504</v>
      </c>
      <c r="BI5" s="5" t="s">
        <v>128</v>
      </c>
      <c r="BJ5" s="5" t="s">
        <v>505</v>
      </c>
      <c r="BK5" s="5" t="s">
        <v>506</v>
      </c>
      <c r="BL5" s="5" t="s">
        <v>129</v>
      </c>
      <c r="BM5" s="5" t="s">
        <v>507</v>
      </c>
      <c r="BN5" s="5" t="s">
        <v>508</v>
      </c>
      <c r="BO5" s="5" t="s">
        <v>130</v>
      </c>
      <c r="BP5" s="5" t="s">
        <v>509</v>
      </c>
      <c r="BQ5" s="5" t="s">
        <v>510</v>
      </c>
      <c r="BR5" s="5" t="s">
        <v>131</v>
      </c>
      <c r="BS5" s="5" t="s">
        <v>511</v>
      </c>
      <c r="BT5" s="5" t="s">
        <v>512</v>
      </c>
      <c r="BU5" s="5" t="s">
        <v>121</v>
      </c>
      <c r="BV5" s="5" t="s">
        <v>513</v>
      </c>
      <c r="BW5" s="5" t="s">
        <v>514</v>
      </c>
      <c r="BX5" s="5" t="s">
        <v>132</v>
      </c>
      <c r="BY5" s="5" t="s">
        <v>515</v>
      </c>
      <c r="BZ5" s="5" t="s">
        <v>516</v>
      </c>
      <c r="CA5" s="5" t="s">
        <v>133</v>
      </c>
      <c r="CB5" s="5" t="s">
        <v>517</v>
      </c>
      <c r="CC5" s="5" t="s">
        <v>518</v>
      </c>
      <c r="CD5" s="5" t="s">
        <v>134</v>
      </c>
      <c r="CE5" s="5" t="s">
        <v>519</v>
      </c>
      <c r="CF5" s="5" t="s">
        <v>520</v>
      </c>
      <c r="CG5" s="5" t="s">
        <v>121</v>
      </c>
      <c r="CH5" s="5" t="s">
        <v>521</v>
      </c>
      <c r="CI5" s="5" t="s">
        <v>522</v>
      </c>
      <c r="CJ5" s="5" t="s">
        <v>135</v>
      </c>
      <c r="CK5" s="5" t="s">
        <v>523</v>
      </c>
      <c r="CL5" s="5" t="s">
        <v>524</v>
      </c>
      <c r="CM5" s="5" t="s">
        <v>136</v>
      </c>
      <c r="CN5" s="5" t="s">
        <v>525</v>
      </c>
      <c r="CO5" s="5" t="s">
        <v>526</v>
      </c>
      <c r="CP5" s="5" t="s">
        <v>137</v>
      </c>
      <c r="CQ5" s="5" t="s">
        <v>527</v>
      </c>
      <c r="CR5" s="5" t="s">
        <v>528</v>
      </c>
      <c r="CS5" s="5" t="s">
        <v>138</v>
      </c>
      <c r="CT5" s="5" t="s">
        <v>529</v>
      </c>
      <c r="CU5" s="5" t="s">
        <v>530</v>
      </c>
      <c r="CV5" s="5" t="s">
        <v>139</v>
      </c>
      <c r="CW5" s="5" t="s">
        <v>531</v>
      </c>
      <c r="CX5" s="3">
        <v>0.76335877862594403</v>
      </c>
    </row>
    <row r="6" spans="2:102" x14ac:dyDescent="0.25">
      <c r="B6" s="4" t="s">
        <v>534</v>
      </c>
      <c r="C6" s="4" t="s">
        <v>141</v>
      </c>
      <c r="D6" s="4" t="s">
        <v>142</v>
      </c>
      <c r="E6" s="4" t="s">
        <v>143</v>
      </c>
      <c r="F6" s="4" t="s">
        <v>144</v>
      </c>
      <c r="G6" s="4" t="s">
        <v>145</v>
      </c>
      <c r="H6" s="4" t="s">
        <v>146</v>
      </c>
      <c r="I6" s="4" t="s">
        <v>535</v>
      </c>
      <c r="J6" s="4" t="s">
        <v>536</v>
      </c>
      <c r="K6" s="4" t="s">
        <v>147</v>
      </c>
      <c r="L6" s="4" t="s">
        <v>537</v>
      </c>
      <c r="M6" s="4" t="s">
        <v>538</v>
      </c>
      <c r="N6" s="4" t="s">
        <v>148</v>
      </c>
      <c r="O6" s="4" t="s">
        <v>539</v>
      </c>
      <c r="P6" s="4" t="s">
        <v>540</v>
      </c>
      <c r="Q6" s="4" t="s">
        <v>149</v>
      </c>
      <c r="R6" s="4" t="s">
        <v>541</v>
      </c>
      <c r="S6" s="4" t="s">
        <v>542</v>
      </c>
      <c r="T6" s="4" t="s">
        <v>150</v>
      </c>
      <c r="U6" s="4" t="s">
        <v>543</v>
      </c>
      <c r="V6" s="4" t="s">
        <v>544</v>
      </c>
      <c r="W6" s="4" t="s">
        <v>151</v>
      </c>
      <c r="X6" s="4" t="s">
        <v>545</v>
      </c>
      <c r="Y6" s="4" t="s">
        <v>546</v>
      </c>
      <c r="Z6" s="4" t="s">
        <v>152</v>
      </c>
      <c r="AA6" s="4" t="s">
        <v>547</v>
      </c>
      <c r="AB6" s="4" t="s">
        <v>548</v>
      </c>
      <c r="AC6" s="4" t="s">
        <v>153</v>
      </c>
      <c r="AD6" s="4" t="s">
        <v>549</v>
      </c>
      <c r="AE6" s="4" t="s">
        <v>550</v>
      </c>
      <c r="AF6" s="4" t="s">
        <v>154</v>
      </c>
      <c r="AG6" s="4" t="s">
        <v>551</v>
      </c>
      <c r="AH6" s="4" t="s">
        <v>552</v>
      </c>
      <c r="AI6" s="4" t="s">
        <v>155</v>
      </c>
      <c r="AJ6" s="4" t="s">
        <v>553</v>
      </c>
      <c r="AK6" s="4" t="s">
        <v>554</v>
      </c>
      <c r="AL6" s="4" t="s">
        <v>156</v>
      </c>
      <c r="AM6" s="4" t="s">
        <v>555</v>
      </c>
      <c r="AN6" s="4" t="s">
        <v>556</v>
      </c>
      <c r="AO6" s="4" t="s">
        <v>157</v>
      </c>
      <c r="AP6" s="4" t="s">
        <v>557</v>
      </c>
      <c r="AQ6" s="4" t="s">
        <v>558</v>
      </c>
      <c r="AR6" s="4" t="s">
        <v>158</v>
      </c>
      <c r="AS6" s="4" t="s">
        <v>559</v>
      </c>
      <c r="AT6" s="4" t="s">
        <v>560</v>
      </c>
      <c r="AU6" s="4" t="s">
        <v>159</v>
      </c>
      <c r="AV6" s="4" t="s">
        <v>561</v>
      </c>
      <c r="AW6" s="4" t="s">
        <v>562</v>
      </c>
      <c r="AX6" s="4" t="s">
        <v>160</v>
      </c>
      <c r="AY6" s="4" t="s">
        <v>563</v>
      </c>
      <c r="AZ6" s="4" t="s">
        <v>564</v>
      </c>
      <c r="BA6" s="4" t="s">
        <v>161</v>
      </c>
      <c r="BB6" s="4" t="s">
        <v>565</v>
      </c>
      <c r="BC6" s="4" t="s">
        <v>566</v>
      </c>
      <c r="BD6" s="4" t="s">
        <v>162</v>
      </c>
      <c r="BE6" s="4" t="s">
        <v>567</v>
      </c>
      <c r="BF6" s="4" t="s">
        <v>568</v>
      </c>
      <c r="BG6" s="4" t="s">
        <v>163</v>
      </c>
      <c r="BH6" s="4" t="s">
        <v>569</v>
      </c>
      <c r="BI6" s="4" t="s">
        <v>570</v>
      </c>
      <c r="BJ6" s="4" t="s">
        <v>164</v>
      </c>
      <c r="BK6" s="4" t="s">
        <v>571</v>
      </c>
      <c r="BL6" s="4" t="s">
        <v>572</v>
      </c>
      <c r="BM6" s="4" t="s">
        <v>165</v>
      </c>
      <c r="BN6" s="4" t="s">
        <v>573</v>
      </c>
      <c r="BO6" s="4" t="s">
        <v>574</v>
      </c>
      <c r="BP6" s="4" t="s">
        <v>166</v>
      </c>
      <c r="BQ6" s="4" t="s">
        <v>575</v>
      </c>
      <c r="BR6" s="4" t="s">
        <v>576</v>
      </c>
      <c r="BS6" s="4" t="s">
        <v>167</v>
      </c>
      <c r="BT6" s="4" t="s">
        <v>577</v>
      </c>
      <c r="BU6" s="4" t="s">
        <v>578</v>
      </c>
      <c r="BV6" s="4" t="s">
        <v>168</v>
      </c>
      <c r="BW6" s="4" t="s">
        <v>579</v>
      </c>
      <c r="BX6" s="4" t="s">
        <v>580</v>
      </c>
      <c r="BY6" s="4" t="s">
        <v>169</v>
      </c>
      <c r="BZ6" s="4" t="s">
        <v>581</v>
      </c>
      <c r="CA6" s="4" t="s">
        <v>582</v>
      </c>
      <c r="CB6" s="4" t="s">
        <v>170</v>
      </c>
      <c r="CC6" s="4" t="s">
        <v>583</v>
      </c>
      <c r="CD6" s="4" t="s">
        <v>584</v>
      </c>
      <c r="CE6" s="4" t="s">
        <v>171</v>
      </c>
      <c r="CF6" s="4" t="s">
        <v>585</v>
      </c>
      <c r="CG6" s="4" t="s">
        <v>586</v>
      </c>
      <c r="CH6" s="4" t="s">
        <v>172</v>
      </c>
      <c r="CI6" s="4" t="s">
        <v>587</v>
      </c>
      <c r="CJ6" s="4" t="s">
        <v>588</v>
      </c>
      <c r="CK6" s="4" t="s">
        <v>121</v>
      </c>
      <c r="CL6" s="4" t="s">
        <v>589</v>
      </c>
      <c r="CM6" s="4" t="s">
        <v>590</v>
      </c>
      <c r="CN6" s="4" t="s">
        <v>173</v>
      </c>
      <c r="CO6" s="4" t="s">
        <v>591</v>
      </c>
      <c r="CP6" s="4" t="s">
        <v>592</v>
      </c>
      <c r="CQ6" s="4" t="s">
        <v>174</v>
      </c>
      <c r="CR6" s="4" t="s">
        <v>593</v>
      </c>
      <c r="CS6" s="4" t="s">
        <v>594</v>
      </c>
      <c r="CT6" s="4" t="s">
        <v>175</v>
      </c>
      <c r="CU6" s="4" t="s">
        <v>595</v>
      </c>
      <c r="CV6" s="4" t="s">
        <v>596</v>
      </c>
      <c r="CW6" s="4" t="s">
        <v>176</v>
      </c>
      <c r="CX6" s="2" t="s">
        <v>597</v>
      </c>
    </row>
    <row r="7" spans="2:102" x14ac:dyDescent="0.25">
      <c r="B7" s="5" t="s">
        <v>599</v>
      </c>
      <c r="C7" s="5" t="s">
        <v>600</v>
      </c>
      <c r="D7" s="5" t="s">
        <v>121</v>
      </c>
      <c r="E7" s="5" t="s">
        <v>178</v>
      </c>
      <c r="F7" s="5" t="s">
        <v>601</v>
      </c>
      <c r="G7" s="5" t="s">
        <v>602</v>
      </c>
      <c r="H7" s="5" t="s">
        <v>179</v>
      </c>
      <c r="I7" s="5" t="s">
        <v>603</v>
      </c>
      <c r="J7" s="5" t="s">
        <v>604</v>
      </c>
      <c r="K7" s="5" t="s">
        <v>180</v>
      </c>
      <c r="L7" s="5" t="s">
        <v>121</v>
      </c>
      <c r="M7" s="5" t="s">
        <v>605</v>
      </c>
      <c r="N7" s="5" t="s">
        <v>181</v>
      </c>
      <c r="O7" s="5" t="s">
        <v>606</v>
      </c>
      <c r="P7" s="5" t="s">
        <v>607</v>
      </c>
      <c r="Q7" s="5" t="s">
        <v>182</v>
      </c>
      <c r="R7" s="5" t="s">
        <v>608</v>
      </c>
      <c r="S7" s="5" t="s">
        <v>609</v>
      </c>
      <c r="T7" s="5" t="s">
        <v>121</v>
      </c>
      <c r="U7" s="5" t="s">
        <v>610</v>
      </c>
      <c r="V7" s="5" t="s">
        <v>611</v>
      </c>
      <c r="W7" s="5" t="s">
        <v>183</v>
      </c>
      <c r="X7" s="5" t="s">
        <v>612</v>
      </c>
      <c r="Y7" s="5" t="s">
        <v>613</v>
      </c>
      <c r="Z7" s="5" t="s">
        <v>184</v>
      </c>
      <c r="AA7" s="5" t="s">
        <v>614</v>
      </c>
      <c r="AB7" s="5" t="s">
        <v>615</v>
      </c>
      <c r="AC7" s="5" t="s">
        <v>185</v>
      </c>
      <c r="AD7" s="5" t="s">
        <v>616</v>
      </c>
      <c r="AE7" s="5" t="s">
        <v>617</v>
      </c>
      <c r="AF7" s="5" t="s">
        <v>186</v>
      </c>
      <c r="AG7" s="5" t="s">
        <v>618</v>
      </c>
      <c r="AH7" s="5" t="s">
        <v>619</v>
      </c>
      <c r="AI7" s="5" t="s">
        <v>187</v>
      </c>
      <c r="AJ7" s="5" t="s">
        <v>620</v>
      </c>
      <c r="AK7" s="5" t="s">
        <v>621</v>
      </c>
      <c r="AL7" s="5" t="s">
        <v>188</v>
      </c>
      <c r="AM7" s="5" t="s">
        <v>622</v>
      </c>
      <c r="AN7" s="5" t="s">
        <v>623</v>
      </c>
      <c r="AO7" s="5" t="s">
        <v>189</v>
      </c>
      <c r="AP7" s="5" t="s">
        <v>624</v>
      </c>
      <c r="AQ7" s="5" t="s">
        <v>625</v>
      </c>
      <c r="AR7" s="5" t="s">
        <v>190</v>
      </c>
      <c r="AS7" s="5" t="s">
        <v>626</v>
      </c>
      <c r="AT7" s="5" t="s">
        <v>627</v>
      </c>
      <c r="AU7" s="5" t="s">
        <v>191</v>
      </c>
      <c r="AV7" s="5" t="s">
        <v>628</v>
      </c>
      <c r="AW7" s="5" t="s">
        <v>629</v>
      </c>
      <c r="AX7" s="5" t="s">
        <v>192</v>
      </c>
      <c r="AY7" s="5" t="s">
        <v>630</v>
      </c>
      <c r="AZ7" s="5" t="s">
        <v>631</v>
      </c>
      <c r="BA7" s="5" t="s">
        <v>193</v>
      </c>
      <c r="BB7" s="5" t="s">
        <v>632</v>
      </c>
      <c r="BC7" s="5" t="s">
        <v>633</v>
      </c>
      <c r="BD7" s="5" t="s">
        <v>194</v>
      </c>
      <c r="BE7" s="5" t="s">
        <v>634</v>
      </c>
      <c r="BF7" s="5" t="s">
        <v>635</v>
      </c>
      <c r="BG7" s="5" t="s">
        <v>195</v>
      </c>
      <c r="BH7" s="5" t="s">
        <v>636</v>
      </c>
      <c r="BI7" s="5" t="s">
        <v>637</v>
      </c>
      <c r="BJ7" s="5" t="s">
        <v>196</v>
      </c>
      <c r="BK7" s="5" t="s">
        <v>638</v>
      </c>
      <c r="BL7" s="5" t="s">
        <v>639</v>
      </c>
      <c r="BM7" s="5" t="s">
        <v>197</v>
      </c>
      <c r="BN7" s="5" t="s">
        <v>640</v>
      </c>
      <c r="BO7" s="5" t="s">
        <v>641</v>
      </c>
      <c r="BP7" s="5" t="s">
        <v>198</v>
      </c>
      <c r="BQ7" s="5" t="s">
        <v>642</v>
      </c>
      <c r="BR7" s="5" t="s">
        <v>643</v>
      </c>
      <c r="BS7" s="5" t="s">
        <v>199</v>
      </c>
      <c r="BT7" s="5" t="s">
        <v>644</v>
      </c>
      <c r="BU7" s="5" t="s">
        <v>645</v>
      </c>
      <c r="BV7" s="5" t="s">
        <v>200</v>
      </c>
      <c r="BW7" s="5" t="s">
        <v>646</v>
      </c>
      <c r="BX7" s="5" t="s">
        <v>647</v>
      </c>
      <c r="BY7" s="5" t="s">
        <v>195</v>
      </c>
      <c r="BZ7" s="5" t="s">
        <v>648</v>
      </c>
      <c r="CA7" s="5" t="s">
        <v>649</v>
      </c>
      <c r="CB7" s="5" t="s">
        <v>121</v>
      </c>
      <c r="CC7" s="5" t="s">
        <v>121</v>
      </c>
      <c r="CD7" s="5" t="s">
        <v>650</v>
      </c>
      <c r="CE7" s="5" t="s">
        <v>201</v>
      </c>
      <c r="CF7" s="5" t="s">
        <v>651</v>
      </c>
      <c r="CG7" s="5" t="s">
        <v>652</v>
      </c>
      <c r="CH7" s="5" t="s">
        <v>202</v>
      </c>
      <c r="CI7" s="5" t="s">
        <v>653</v>
      </c>
      <c r="CJ7" s="5" t="s">
        <v>654</v>
      </c>
      <c r="CK7" s="5" t="s">
        <v>203</v>
      </c>
      <c r="CL7" s="5" t="s">
        <v>655</v>
      </c>
      <c r="CM7" s="5" t="s">
        <v>2</v>
      </c>
      <c r="CN7" s="5" t="s">
        <v>2</v>
      </c>
      <c r="CO7" s="5" t="s">
        <v>2</v>
      </c>
      <c r="CP7" s="5" t="s">
        <v>2</v>
      </c>
      <c r="CQ7" s="5" t="s">
        <v>2</v>
      </c>
      <c r="CR7" s="5" t="s">
        <v>2</v>
      </c>
      <c r="CS7" s="5" t="s">
        <v>2</v>
      </c>
      <c r="CT7" s="5" t="s">
        <v>2</v>
      </c>
      <c r="CU7" s="5" t="s">
        <v>2</v>
      </c>
      <c r="CV7" s="5" t="s">
        <v>2</v>
      </c>
      <c r="CW7" s="5" t="s">
        <v>2</v>
      </c>
      <c r="CX7" s="3" t="s">
        <v>2</v>
      </c>
    </row>
    <row r="8" spans="2:102" x14ac:dyDescent="0.25">
      <c r="B8" s="4" t="s">
        <v>657</v>
      </c>
      <c r="C8" s="4" t="s">
        <v>205</v>
      </c>
      <c r="D8" s="4" t="s">
        <v>121</v>
      </c>
      <c r="E8" s="4" t="s">
        <v>206</v>
      </c>
      <c r="F8" s="4" t="s">
        <v>207</v>
      </c>
      <c r="G8" s="4" t="s">
        <v>208</v>
      </c>
      <c r="H8" s="4" t="s">
        <v>209</v>
      </c>
      <c r="I8" s="4" t="s">
        <v>658</v>
      </c>
      <c r="J8" s="4" t="s">
        <v>659</v>
      </c>
      <c r="K8" s="4" t="s">
        <v>210</v>
      </c>
      <c r="L8" s="4" t="s">
        <v>660</v>
      </c>
      <c r="M8" s="4" t="s">
        <v>661</v>
      </c>
      <c r="N8" s="4" t="s">
        <v>211</v>
      </c>
      <c r="O8" s="4" t="s">
        <v>662</v>
      </c>
      <c r="P8" s="4" t="s">
        <v>663</v>
      </c>
      <c r="Q8" s="4" t="s">
        <v>212</v>
      </c>
      <c r="R8" s="4" t="s">
        <v>664</v>
      </c>
      <c r="S8" s="4" t="s">
        <v>665</v>
      </c>
      <c r="T8" s="4" t="s">
        <v>213</v>
      </c>
      <c r="U8" s="4" t="s">
        <v>666</v>
      </c>
      <c r="V8" s="4" t="s">
        <v>667</v>
      </c>
      <c r="W8" s="4" t="s">
        <v>214</v>
      </c>
      <c r="X8" s="4" t="s">
        <v>668</v>
      </c>
      <c r="Y8" s="4" t="s">
        <v>669</v>
      </c>
      <c r="Z8" s="4" t="s">
        <v>215</v>
      </c>
      <c r="AA8" s="4" t="s">
        <v>670</v>
      </c>
      <c r="AB8" s="4" t="s">
        <v>671</v>
      </c>
      <c r="AC8" s="4" t="s">
        <v>216</v>
      </c>
      <c r="AD8" s="4" t="s">
        <v>672</v>
      </c>
      <c r="AE8" s="4" t="s">
        <v>673</v>
      </c>
      <c r="AF8" s="4" t="s">
        <v>217</v>
      </c>
      <c r="AG8" s="4" t="s">
        <v>674</v>
      </c>
      <c r="AH8" s="4" t="s">
        <v>675</v>
      </c>
      <c r="AI8" s="4" t="s">
        <v>218</v>
      </c>
      <c r="AJ8" s="4" t="s">
        <v>121</v>
      </c>
      <c r="AK8" s="4" t="s">
        <v>676</v>
      </c>
      <c r="AL8" s="4" t="s">
        <v>219</v>
      </c>
      <c r="AM8" s="4" t="s">
        <v>677</v>
      </c>
      <c r="AN8" s="4" t="s">
        <v>678</v>
      </c>
      <c r="AO8" s="4" t="s">
        <v>220</v>
      </c>
      <c r="AP8" s="4" t="s">
        <v>679</v>
      </c>
      <c r="AQ8" s="4" t="s">
        <v>680</v>
      </c>
      <c r="AR8" s="4" t="s">
        <v>221</v>
      </c>
      <c r="AS8" s="4" t="s">
        <v>681</v>
      </c>
      <c r="AT8" s="4" t="s">
        <v>682</v>
      </c>
      <c r="AU8" s="4" t="s">
        <v>222</v>
      </c>
      <c r="AV8" s="4" t="s">
        <v>683</v>
      </c>
      <c r="AW8" s="4" t="s">
        <v>684</v>
      </c>
      <c r="AX8" s="4" t="s">
        <v>223</v>
      </c>
      <c r="AY8" s="4" t="s">
        <v>685</v>
      </c>
      <c r="AZ8" s="4" t="s">
        <v>686</v>
      </c>
      <c r="BA8" s="4" t="s">
        <v>224</v>
      </c>
      <c r="BB8" s="4" t="s">
        <v>687</v>
      </c>
      <c r="BC8" s="4" t="s">
        <v>688</v>
      </c>
      <c r="BD8" s="4" t="s">
        <v>225</v>
      </c>
      <c r="BE8" s="4" t="s">
        <v>689</v>
      </c>
      <c r="BF8" s="4" t="s">
        <v>690</v>
      </c>
      <c r="BG8" s="4" t="s">
        <v>226</v>
      </c>
      <c r="BH8" s="4" t="s">
        <v>691</v>
      </c>
      <c r="BI8" s="4" t="s">
        <v>692</v>
      </c>
      <c r="BJ8" s="4" t="s">
        <v>227</v>
      </c>
      <c r="BK8" s="4" t="s">
        <v>693</v>
      </c>
      <c r="BL8" s="4" t="s">
        <v>694</v>
      </c>
      <c r="BM8" s="4" t="s">
        <v>228</v>
      </c>
      <c r="BN8" s="4" t="s">
        <v>695</v>
      </c>
      <c r="BO8" s="4" t="s">
        <v>696</v>
      </c>
      <c r="BP8" s="4" t="s">
        <v>229</v>
      </c>
      <c r="BQ8" s="4" t="s">
        <v>697</v>
      </c>
      <c r="BR8" s="4" t="s">
        <v>698</v>
      </c>
      <c r="BS8" s="4" t="s">
        <v>230</v>
      </c>
      <c r="BT8" s="4" t="s">
        <v>699</v>
      </c>
      <c r="BU8" s="4" t="s">
        <v>700</v>
      </c>
      <c r="BV8" s="4" t="s">
        <v>231</v>
      </c>
      <c r="BW8" s="4" t="s">
        <v>701</v>
      </c>
      <c r="BX8" s="4" t="s">
        <v>702</v>
      </c>
      <c r="BY8" s="4" t="s">
        <v>232</v>
      </c>
      <c r="BZ8" s="4" t="s">
        <v>703</v>
      </c>
      <c r="CA8" s="4" t="s">
        <v>704</v>
      </c>
      <c r="CB8" s="4" t="s">
        <v>233</v>
      </c>
      <c r="CC8" s="4" t="s">
        <v>705</v>
      </c>
      <c r="CD8" s="4" t="s">
        <v>706</v>
      </c>
      <c r="CE8" s="4" t="s">
        <v>234</v>
      </c>
      <c r="CF8" s="4" t="s">
        <v>707</v>
      </c>
      <c r="CG8" s="4" t="s">
        <v>708</v>
      </c>
      <c r="CH8" s="4" t="s">
        <v>235</v>
      </c>
      <c r="CI8" s="4" t="s">
        <v>709</v>
      </c>
      <c r="CJ8" s="4" t="s">
        <v>710</v>
      </c>
      <c r="CK8" s="4" t="s">
        <v>236</v>
      </c>
      <c r="CL8" s="4" t="s">
        <v>711</v>
      </c>
      <c r="CM8" s="4" t="s">
        <v>712</v>
      </c>
      <c r="CN8" s="4" t="s">
        <v>237</v>
      </c>
      <c r="CO8" s="4" t="s">
        <v>713</v>
      </c>
      <c r="CP8" s="4" t="s">
        <v>714</v>
      </c>
      <c r="CQ8" s="4" t="s">
        <v>238</v>
      </c>
      <c r="CR8" s="4" t="s">
        <v>2</v>
      </c>
      <c r="CS8" s="4" t="s">
        <v>2</v>
      </c>
      <c r="CT8" s="4" t="s">
        <v>2</v>
      </c>
      <c r="CU8" s="4" t="s">
        <v>2</v>
      </c>
      <c r="CV8" s="4" t="s">
        <v>2</v>
      </c>
      <c r="CW8" s="4" t="s">
        <v>2</v>
      </c>
      <c r="CX8" s="2" t="s">
        <v>2</v>
      </c>
    </row>
    <row r="9" spans="2:102" x14ac:dyDescent="0.25">
      <c r="B9" s="5" t="s">
        <v>716</v>
      </c>
      <c r="C9" s="5" t="s">
        <v>240</v>
      </c>
      <c r="D9" s="5" t="s">
        <v>241</v>
      </c>
      <c r="E9" s="5" t="s">
        <v>242</v>
      </c>
      <c r="F9" s="5" t="s">
        <v>243</v>
      </c>
      <c r="G9" s="5" t="s">
        <v>244</v>
      </c>
      <c r="H9" s="5" t="s">
        <v>717</v>
      </c>
      <c r="I9" s="5" t="s">
        <v>718</v>
      </c>
      <c r="J9" s="5" t="s">
        <v>245</v>
      </c>
      <c r="K9" s="5" t="s">
        <v>719</v>
      </c>
      <c r="L9" s="5" t="s">
        <v>720</v>
      </c>
      <c r="M9" s="5" t="s">
        <v>246</v>
      </c>
      <c r="N9" s="5" t="s">
        <v>721</v>
      </c>
      <c r="O9" s="5" t="s">
        <v>722</v>
      </c>
      <c r="P9" s="5" t="s">
        <v>247</v>
      </c>
      <c r="Q9" s="5" t="s">
        <v>723</v>
      </c>
      <c r="R9" s="5" t="s">
        <v>724</v>
      </c>
      <c r="S9" s="5" t="s">
        <v>248</v>
      </c>
      <c r="T9" s="5" t="s">
        <v>725</v>
      </c>
      <c r="U9" s="5" t="s">
        <v>726</v>
      </c>
      <c r="V9" s="5" t="s">
        <v>249</v>
      </c>
      <c r="W9" s="5" t="s">
        <v>727</v>
      </c>
      <c r="X9" s="5" t="s">
        <v>728</v>
      </c>
      <c r="Y9" s="5" t="s">
        <v>250</v>
      </c>
      <c r="Z9" s="5" t="s">
        <v>729</v>
      </c>
      <c r="AA9" s="5" t="s">
        <v>730</v>
      </c>
      <c r="AB9" s="5" t="s">
        <v>251</v>
      </c>
      <c r="AC9" s="5" t="s">
        <v>731</v>
      </c>
      <c r="AD9" s="5" t="s">
        <v>732</v>
      </c>
      <c r="AE9" s="5" t="s">
        <v>252</v>
      </c>
      <c r="AF9" s="5" t="s">
        <v>733</v>
      </c>
      <c r="AG9" s="5" t="s">
        <v>734</v>
      </c>
      <c r="AH9" s="5" t="s">
        <v>253</v>
      </c>
      <c r="AI9" s="5" t="s">
        <v>735</v>
      </c>
      <c r="AJ9" s="5" t="s">
        <v>736</v>
      </c>
      <c r="AK9" s="5" t="s">
        <v>254</v>
      </c>
      <c r="AL9" s="5" t="s">
        <v>737</v>
      </c>
      <c r="AM9" s="5" t="s">
        <v>738</v>
      </c>
      <c r="AN9" s="5" t="s">
        <v>255</v>
      </c>
      <c r="AO9" s="5" t="s">
        <v>739</v>
      </c>
      <c r="AP9" s="5" t="s">
        <v>740</v>
      </c>
      <c r="AQ9" s="5" t="s">
        <v>256</v>
      </c>
      <c r="AR9" s="5" t="s">
        <v>741</v>
      </c>
      <c r="AS9" s="5" t="s">
        <v>742</v>
      </c>
      <c r="AT9" s="5" t="s">
        <v>257</v>
      </c>
      <c r="AU9" s="5" t="s">
        <v>743</v>
      </c>
      <c r="AV9" s="5" t="s">
        <v>744</v>
      </c>
      <c r="AW9" s="5" t="s">
        <v>258</v>
      </c>
      <c r="AX9" s="5" t="s">
        <v>745</v>
      </c>
      <c r="AY9" s="5" t="s">
        <v>746</v>
      </c>
      <c r="AZ9" s="5" t="s">
        <v>259</v>
      </c>
      <c r="BA9" s="5" t="s">
        <v>747</v>
      </c>
      <c r="BB9" s="5" t="s">
        <v>748</v>
      </c>
      <c r="BC9" s="5" t="s">
        <v>260</v>
      </c>
      <c r="BD9" s="5" t="s">
        <v>749</v>
      </c>
      <c r="BE9" s="5" t="s">
        <v>750</v>
      </c>
      <c r="BF9" s="5" t="s">
        <v>261</v>
      </c>
      <c r="BG9" s="5" t="s">
        <v>751</v>
      </c>
      <c r="BH9" s="5" t="s">
        <v>752</v>
      </c>
      <c r="BI9" s="5" t="s">
        <v>262</v>
      </c>
      <c r="BJ9" s="5" t="s">
        <v>753</v>
      </c>
      <c r="BK9" s="5" t="s">
        <v>754</v>
      </c>
      <c r="BL9" s="5" t="s">
        <v>263</v>
      </c>
      <c r="BM9" s="5" t="s">
        <v>755</v>
      </c>
      <c r="BN9" s="5" t="s">
        <v>756</v>
      </c>
      <c r="BO9" s="5" t="s">
        <v>264</v>
      </c>
      <c r="BP9" s="5" t="s">
        <v>757</v>
      </c>
      <c r="BQ9" s="5" t="s">
        <v>758</v>
      </c>
      <c r="BR9" s="5" t="s">
        <v>265</v>
      </c>
      <c r="BS9" s="5" t="s">
        <v>759</v>
      </c>
      <c r="BT9" s="5" t="s">
        <v>760</v>
      </c>
      <c r="BU9" s="5" t="s">
        <v>266</v>
      </c>
      <c r="BV9" s="5" t="s">
        <v>761</v>
      </c>
      <c r="BW9" s="5" t="s">
        <v>762</v>
      </c>
      <c r="BX9" s="5" t="s">
        <v>267</v>
      </c>
      <c r="BY9" s="5" t="s">
        <v>763</v>
      </c>
      <c r="BZ9" s="5" t="s">
        <v>764</v>
      </c>
      <c r="CA9" s="5" t="s">
        <v>268</v>
      </c>
      <c r="CB9" s="5" t="s">
        <v>765</v>
      </c>
      <c r="CC9" s="5" t="s">
        <v>766</v>
      </c>
      <c r="CD9" s="5" t="s">
        <v>269</v>
      </c>
      <c r="CE9" s="5" t="s">
        <v>767</v>
      </c>
      <c r="CF9" s="5" t="s">
        <v>768</v>
      </c>
      <c r="CG9" s="5" t="s">
        <v>270</v>
      </c>
      <c r="CH9" s="5" t="s">
        <v>769</v>
      </c>
      <c r="CI9" s="5" t="s">
        <v>770</v>
      </c>
      <c r="CJ9" s="5" t="s">
        <v>271</v>
      </c>
      <c r="CK9" s="5" t="s">
        <v>771</v>
      </c>
      <c r="CL9" s="5" t="s">
        <v>772</v>
      </c>
      <c r="CM9" s="5" t="s">
        <v>272</v>
      </c>
      <c r="CN9" s="5" t="s">
        <v>773</v>
      </c>
      <c r="CO9" s="5" t="s">
        <v>774</v>
      </c>
      <c r="CP9" s="5" t="s">
        <v>273</v>
      </c>
      <c r="CQ9" s="5" t="s">
        <v>775</v>
      </c>
      <c r="CR9" s="5" t="s">
        <v>776</v>
      </c>
      <c r="CS9" s="5" t="s">
        <v>274</v>
      </c>
      <c r="CT9" s="5" t="s">
        <v>777</v>
      </c>
      <c r="CU9" s="5" t="s">
        <v>778</v>
      </c>
      <c r="CV9" s="5" t="s">
        <v>275</v>
      </c>
      <c r="CW9" s="5" t="s">
        <v>779</v>
      </c>
      <c r="CX9" s="3" t="s">
        <v>780</v>
      </c>
    </row>
    <row r="10" spans="2:102" x14ac:dyDescent="0.25">
      <c r="B10" s="4" t="s">
        <v>782</v>
      </c>
      <c r="C10" s="4" t="s">
        <v>277</v>
      </c>
      <c r="D10" s="4" t="s">
        <v>278</v>
      </c>
      <c r="E10" s="4" t="s">
        <v>279</v>
      </c>
      <c r="F10" s="4" t="s">
        <v>280</v>
      </c>
      <c r="G10" s="4" t="s">
        <v>281</v>
      </c>
      <c r="H10" s="4" t="s">
        <v>282</v>
      </c>
      <c r="I10" s="4" t="s">
        <v>783</v>
      </c>
      <c r="J10" s="4" t="s">
        <v>784</v>
      </c>
      <c r="K10" s="4" t="s">
        <v>283</v>
      </c>
      <c r="L10" s="4" t="s">
        <v>785</v>
      </c>
      <c r="M10" s="4" t="s">
        <v>786</v>
      </c>
      <c r="N10" s="4" t="s">
        <v>284</v>
      </c>
      <c r="O10" s="4" t="s">
        <v>787</v>
      </c>
      <c r="P10" s="4" t="s">
        <v>788</v>
      </c>
      <c r="Q10" s="4" t="s">
        <v>285</v>
      </c>
      <c r="R10" s="4" t="s">
        <v>789</v>
      </c>
      <c r="S10" s="4" t="s">
        <v>790</v>
      </c>
      <c r="T10" s="4" t="s">
        <v>286</v>
      </c>
      <c r="U10" s="4" t="s">
        <v>791</v>
      </c>
      <c r="V10" s="4" t="s">
        <v>792</v>
      </c>
      <c r="W10" s="4" t="s">
        <v>287</v>
      </c>
      <c r="X10" s="4" t="s">
        <v>2</v>
      </c>
      <c r="Y10" s="4" t="s">
        <v>2</v>
      </c>
      <c r="Z10" s="4" t="s">
        <v>2</v>
      </c>
      <c r="AA10" s="4" t="s">
        <v>2</v>
      </c>
      <c r="AB10" s="4" t="s">
        <v>2</v>
      </c>
      <c r="AC10" s="4" t="s">
        <v>2</v>
      </c>
      <c r="AD10" s="4" t="s">
        <v>2</v>
      </c>
      <c r="AE10" s="4" t="s">
        <v>2</v>
      </c>
      <c r="AF10" s="4" t="s">
        <v>2</v>
      </c>
      <c r="AG10" s="4" t="s">
        <v>2</v>
      </c>
      <c r="AH10" s="4" t="s">
        <v>2</v>
      </c>
      <c r="AI10" s="4" t="s">
        <v>2</v>
      </c>
      <c r="AJ10" s="4" t="s">
        <v>2</v>
      </c>
      <c r="AK10" s="4" t="s">
        <v>2</v>
      </c>
      <c r="AL10" s="4" t="s">
        <v>2</v>
      </c>
      <c r="AM10" s="4" t="s">
        <v>2</v>
      </c>
      <c r="AN10" s="4" t="s">
        <v>2</v>
      </c>
      <c r="AO10" s="4" t="s">
        <v>2</v>
      </c>
      <c r="AP10" s="4" t="s">
        <v>2</v>
      </c>
      <c r="AQ10" s="4" t="s">
        <v>2</v>
      </c>
      <c r="AR10" s="4" t="s">
        <v>2</v>
      </c>
      <c r="AS10" s="4" t="s">
        <v>2</v>
      </c>
      <c r="AT10" s="4" t="s">
        <v>2</v>
      </c>
      <c r="AU10" s="4" t="s">
        <v>2</v>
      </c>
      <c r="AV10" s="4" t="s">
        <v>2</v>
      </c>
      <c r="AW10" s="4" t="s">
        <v>2</v>
      </c>
      <c r="AX10" s="4" t="s">
        <v>2</v>
      </c>
      <c r="AY10" s="4" t="s">
        <v>2</v>
      </c>
      <c r="AZ10" s="4" t="s">
        <v>2</v>
      </c>
      <c r="BA10" s="4" t="s">
        <v>2</v>
      </c>
      <c r="BB10" s="4" t="s">
        <v>2</v>
      </c>
      <c r="BC10" s="4" t="s">
        <v>2</v>
      </c>
      <c r="BD10" s="4" t="s">
        <v>2</v>
      </c>
      <c r="BE10" s="4" t="s">
        <v>2</v>
      </c>
      <c r="BF10" s="4" t="s">
        <v>2</v>
      </c>
      <c r="BG10" s="4" t="s">
        <v>2</v>
      </c>
      <c r="BH10" s="4" t="s">
        <v>2</v>
      </c>
      <c r="BI10" s="4" t="s">
        <v>2</v>
      </c>
      <c r="BJ10" s="4" t="s">
        <v>2</v>
      </c>
      <c r="BK10" s="4" t="s">
        <v>2</v>
      </c>
      <c r="BL10" s="4" t="s">
        <v>2</v>
      </c>
      <c r="BM10" s="4" t="s">
        <v>2</v>
      </c>
      <c r="BN10" s="4" t="s">
        <v>2</v>
      </c>
      <c r="BO10" s="4" t="s">
        <v>2</v>
      </c>
      <c r="BP10" s="4" t="s">
        <v>2</v>
      </c>
      <c r="BQ10" s="4" t="s">
        <v>2</v>
      </c>
      <c r="BR10" s="4" t="s">
        <v>2</v>
      </c>
      <c r="BS10" s="4" t="s">
        <v>2</v>
      </c>
      <c r="BT10" s="4" t="s">
        <v>2</v>
      </c>
      <c r="BU10" s="4" t="s">
        <v>2</v>
      </c>
      <c r="BV10" s="4" t="s">
        <v>2</v>
      </c>
      <c r="BW10" s="4" t="s">
        <v>2</v>
      </c>
      <c r="BX10" s="4" t="s">
        <v>2</v>
      </c>
      <c r="BY10" s="4" t="s">
        <v>2</v>
      </c>
      <c r="BZ10" s="4" t="s">
        <v>2</v>
      </c>
      <c r="CA10" s="4" t="s">
        <v>2</v>
      </c>
      <c r="CB10" s="4" t="s">
        <v>2</v>
      </c>
      <c r="CC10" s="4" t="s">
        <v>2</v>
      </c>
      <c r="CD10" s="4" t="s">
        <v>2</v>
      </c>
      <c r="CE10" s="4" t="s">
        <v>2</v>
      </c>
      <c r="CF10" s="4" t="s">
        <v>2</v>
      </c>
      <c r="CG10" s="4" t="s">
        <v>2</v>
      </c>
      <c r="CH10" s="4" t="s">
        <v>2</v>
      </c>
      <c r="CI10" s="4" t="s">
        <v>2</v>
      </c>
      <c r="CJ10" s="4" t="s">
        <v>2</v>
      </c>
      <c r="CK10" s="4" t="s">
        <v>2</v>
      </c>
      <c r="CL10" s="4" t="s">
        <v>2</v>
      </c>
      <c r="CM10" s="4" t="s">
        <v>2</v>
      </c>
      <c r="CN10" s="4" t="s">
        <v>2</v>
      </c>
      <c r="CO10" s="4" t="s">
        <v>2</v>
      </c>
      <c r="CP10" s="4" t="s">
        <v>2</v>
      </c>
      <c r="CQ10" s="4" t="s">
        <v>2</v>
      </c>
      <c r="CR10" s="4" t="s">
        <v>2</v>
      </c>
      <c r="CS10" s="4" t="s">
        <v>2</v>
      </c>
      <c r="CT10" s="4" t="s">
        <v>2</v>
      </c>
      <c r="CU10" s="4" t="s">
        <v>2</v>
      </c>
      <c r="CV10" s="4" t="s">
        <v>2</v>
      </c>
      <c r="CW10" s="4" t="s">
        <v>2</v>
      </c>
      <c r="CX10" s="2" t="s">
        <v>2</v>
      </c>
    </row>
    <row r="11" spans="2:102" x14ac:dyDescent="0.25">
      <c r="B11" s="5" t="s">
        <v>794</v>
      </c>
      <c r="C11" s="5" t="s">
        <v>289</v>
      </c>
      <c r="D11" s="5" t="s">
        <v>290</v>
      </c>
      <c r="E11" s="5" t="s">
        <v>291</v>
      </c>
      <c r="F11" s="5" t="s">
        <v>292</v>
      </c>
      <c r="G11" s="5" t="s">
        <v>293</v>
      </c>
      <c r="H11" s="5" t="s">
        <v>294</v>
      </c>
      <c r="I11" s="5" t="s">
        <v>295</v>
      </c>
      <c r="J11" s="5" t="s">
        <v>795</v>
      </c>
      <c r="K11" s="5" t="s">
        <v>796</v>
      </c>
      <c r="L11" s="5" t="s">
        <v>296</v>
      </c>
      <c r="M11" s="5" t="s">
        <v>797</v>
      </c>
      <c r="N11" s="5" t="s">
        <v>798</v>
      </c>
      <c r="O11" s="5" t="s">
        <v>297</v>
      </c>
      <c r="P11" s="5" t="s">
        <v>799</v>
      </c>
      <c r="Q11" s="5" t="s">
        <v>800</v>
      </c>
      <c r="R11" s="5" t="s">
        <v>298</v>
      </c>
      <c r="S11" s="5" t="s">
        <v>801</v>
      </c>
      <c r="T11" s="5" t="s">
        <v>802</v>
      </c>
      <c r="U11" s="5" t="s">
        <v>299</v>
      </c>
      <c r="V11" s="5" t="s">
        <v>803</v>
      </c>
      <c r="W11" s="5" t="s">
        <v>804</v>
      </c>
      <c r="X11" s="5" t="s">
        <v>300</v>
      </c>
      <c r="Y11" s="5" t="s">
        <v>805</v>
      </c>
      <c r="Z11" s="5" t="s">
        <v>806</v>
      </c>
      <c r="AA11" s="5" t="s">
        <v>301</v>
      </c>
      <c r="AB11" s="5" t="s">
        <v>807</v>
      </c>
      <c r="AC11" s="5" t="s">
        <v>808</v>
      </c>
      <c r="AD11" s="5" t="s">
        <v>302</v>
      </c>
      <c r="AE11" s="5" t="s">
        <v>809</v>
      </c>
      <c r="AF11" s="5" t="s">
        <v>810</v>
      </c>
      <c r="AG11" s="5" t="s">
        <v>303</v>
      </c>
      <c r="AH11" s="5" t="s">
        <v>811</v>
      </c>
      <c r="AI11" s="5" t="s">
        <v>812</v>
      </c>
      <c r="AJ11" s="5" t="s">
        <v>304</v>
      </c>
      <c r="AK11" s="5" t="s">
        <v>813</v>
      </c>
      <c r="AL11" s="5" t="s">
        <v>814</v>
      </c>
      <c r="AM11" s="5" t="s">
        <v>305</v>
      </c>
      <c r="AN11" s="5" t="s">
        <v>815</v>
      </c>
      <c r="AO11" s="5" t="s">
        <v>816</v>
      </c>
      <c r="AP11" s="5" t="s">
        <v>306</v>
      </c>
      <c r="AQ11" s="5" t="s">
        <v>817</v>
      </c>
      <c r="AR11" s="5" t="s">
        <v>818</v>
      </c>
      <c r="AS11" s="5" t="s">
        <v>307</v>
      </c>
      <c r="AT11" s="5" t="s">
        <v>819</v>
      </c>
      <c r="AU11" s="5" t="s">
        <v>820</v>
      </c>
      <c r="AV11" s="5" t="s">
        <v>308</v>
      </c>
      <c r="AW11" s="5" t="s">
        <v>821</v>
      </c>
      <c r="AX11" s="5" t="s">
        <v>822</v>
      </c>
      <c r="AY11" s="5" t="s">
        <v>309</v>
      </c>
      <c r="AZ11" s="5" t="s">
        <v>823</v>
      </c>
      <c r="BA11" s="5" t="s">
        <v>824</v>
      </c>
      <c r="BB11" s="5" t="s">
        <v>310</v>
      </c>
      <c r="BC11" s="5" t="s">
        <v>825</v>
      </c>
      <c r="BD11" s="5" t="s">
        <v>826</v>
      </c>
      <c r="BE11" s="5" t="s">
        <v>311</v>
      </c>
      <c r="BF11" s="5" t="s">
        <v>827</v>
      </c>
      <c r="BG11" s="5" t="s">
        <v>828</v>
      </c>
      <c r="BH11" s="5" t="s">
        <v>312</v>
      </c>
      <c r="BI11" s="5" t="s">
        <v>829</v>
      </c>
      <c r="BJ11" s="5" t="s">
        <v>830</v>
      </c>
      <c r="BK11" s="5" t="s">
        <v>313</v>
      </c>
      <c r="BL11" s="5" t="s">
        <v>831</v>
      </c>
      <c r="BM11" s="5" t="s">
        <v>832</v>
      </c>
      <c r="BN11" s="5" t="s">
        <v>314</v>
      </c>
      <c r="BO11" s="5" t="s">
        <v>833</v>
      </c>
      <c r="BP11" s="5" t="s">
        <v>834</v>
      </c>
      <c r="BQ11" s="5" t="s">
        <v>315</v>
      </c>
      <c r="BR11" s="5" t="s">
        <v>835</v>
      </c>
      <c r="BS11" s="5" t="s">
        <v>836</v>
      </c>
      <c r="BT11" s="5" t="s">
        <v>316</v>
      </c>
      <c r="BU11" s="5" t="s">
        <v>837</v>
      </c>
      <c r="BV11" s="5" t="s">
        <v>838</v>
      </c>
      <c r="BW11" s="5" t="s">
        <v>317</v>
      </c>
      <c r="BX11" s="5" t="s">
        <v>839</v>
      </c>
      <c r="BY11" s="5" t="s">
        <v>840</v>
      </c>
      <c r="BZ11" s="5" t="s">
        <v>318</v>
      </c>
      <c r="CA11" s="5" t="s">
        <v>841</v>
      </c>
      <c r="CB11" s="5" t="s">
        <v>842</v>
      </c>
      <c r="CC11" s="5" t="s">
        <v>319</v>
      </c>
      <c r="CD11" s="5" t="s">
        <v>843</v>
      </c>
      <c r="CE11" s="5" t="s">
        <v>844</v>
      </c>
      <c r="CF11" s="5" t="s">
        <v>320</v>
      </c>
      <c r="CG11" s="5" t="s">
        <v>845</v>
      </c>
      <c r="CH11" s="5" t="s">
        <v>846</v>
      </c>
      <c r="CI11" s="5" t="s">
        <v>321</v>
      </c>
      <c r="CJ11" s="5" t="s">
        <v>847</v>
      </c>
      <c r="CK11" s="5" t="s">
        <v>848</v>
      </c>
      <c r="CL11" s="5" t="s">
        <v>322</v>
      </c>
      <c r="CM11" s="5" t="s">
        <v>849</v>
      </c>
      <c r="CN11" s="5" t="s">
        <v>850</v>
      </c>
      <c r="CO11" s="5" t="s">
        <v>323</v>
      </c>
      <c r="CP11" s="5" t="s">
        <v>851</v>
      </c>
      <c r="CQ11" s="5" t="s">
        <v>852</v>
      </c>
      <c r="CR11" s="5" t="s">
        <v>324</v>
      </c>
      <c r="CS11" s="5" t="s">
        <v>853</v>
      </c>
      <c r="CT11" s="5" t="s">
        <v>854</v>
      </c>
      <c r="CU11" s="5" t="s">
        <v>325</v>
      </c>
      <c r="CV11" s="5" t="s">
        <v>855</v>
      </c>
      <c r="CW11" s="5" t="s">
        <v>856</v>
      </c>
      <c r="CX11" s="3" t="s">
        <v>326</v>
      </c>
    </row>
    <row r="12" spans="2:102" x14ac:dyDescent="0.25">
      <c r="B12" s="4" t="s">
        <v>858</v>
      </c>
      <c r="C12" s="4" t="s">
        <v>328</v>
      </c>
      <c r="D12" s="4" t="s">
        <v>329</v>
      </c>
      <c r="E12" s="4" t="s">
        <v>330</v>
      </c>
      <c r="F12" s="4" t="s">
        <v>331</v>
      </c>
      <c r="G12" s="4" t="s">
        <v>332</v>
      </c>
      <c r="H12" s="4" t="s">
        <v>333</v>
      </c>
      <c r="I12" s="4" t="s">
        <v>334</v>
      </c>
      <c r="J12" s="4" t="s">
        <v>335</v>
      </c>
      <c r="K12" s="4" t="s">
        <v>336</v>
      </c>
      <c r="L12" s="4" t="s">
        <v>859</v>
      </c>
      <c r="M12" s="4" t="s">
        <v>860</v>
      </c>
      <c r="N12" s="4" t="s">
        <v>337</v>
      </c>
      <c r="O12" s="4" t="s">
        <v>861</v>
      </c>
      <c r="P12" s="4" t="s">
        <v>862</v>
      </c>
      <c r="Q12" s="4" t="s">
        <v>338</v>
      </c>
      <c r="R12" s="4" t="s">
        <v>863</v>
      </c>
      <c r="S12" s="4" t="s">
        <v>864</v>
      </c>
      <c r="T12" s="4" t="s">
        <v>339</v>
      </c>
      <c r="U12" s="4" t="s">
        <v>865</v>
      </c>
      <c r="V12" s="4" t="s">
        <v>866</v>
      </c>
      <c r="W12" s="4" t="s">
        <v>340</v>
      </c>
      <c r="X12" s="4" t="s">
        <v>867</v>
      </c>
      <c r="Y12" s="4" t="s">
        <v>868</v>
      </c>
      <c r="Z12" s="4" t="s">
        <v>341</v>
      </c>
      <c r="AA12" s="4" t="s">
        <v>869</v>
      </c>
      <c r="AB12" s="4" t="s">
        <v>870</v>
      </c>
      <c r="AC12" s="4" t="s">
        <v>342</v>
      </c>
      <c r="AD12" s="4" t="s">
        <v>871</v>
      </c>
      <c r="AE12" s="4" t="s">
        <v>872</v>
      </c>
      <c r="AF12" s="4" t="s">
        <v>343</v>
      </c>
      <c r="AG12" s="4" t="s">
        <v>873</v>
      </c>
      <c r="AH12" s="4" t="s">
        <v>874</v>
      </c>
      <c r="AI12" s="4" t="s">
        <v>344</v>
      </c>
      <c r="AJ12" s="4" t="s">
        <v>875</v>
      </c>
      <c r="AK12" s="4" t="s">
        <v>876</v>
      </c>
      <c r="AL12" s="4" t="s">
        <v>345</v>
      </c>
      <c r="AM12" s="4" t="s">
        <v>877</v>
      </c>
      <c r="AN12" s="4" t="s">
        <v>878</v>
      </c>
      <c r="AO12" s="4" t="s">
        <v>346</v>
      </c>
      <c r="AP12" s="4" t="s">
        <v>879</v>
      </c>
      <c r="AQ12" s="4" t="s">
        <v>880</v>
      </c>
      <c r="AR12" s="4" t="s">
        <v>347</v>
      </c>
      <c r="AS12" s="4" t="s">
        <v>881</v>
      </c>
      <c r="AT12" s="4" t="s">
        <v>882</v>
      </c>
      <c r="AU12" s="4" t="s">
        <v>348</v>
      </c>
      <c r="AV12" s="4" t="s">
        <v>883</v>
      </c>
      <c r="AW12" s="4" t="s">
        <v>884</v>
      </c>
      <c r="AX12" s="4" t="s">
        <v>349</v>
      </c>
      <c r="AY12" s="4" t="s">
        <v>885</v>
      </c>
      <c r="AZ12" s="4" t="s">
        <v>886</v>
      </c>
      <c r="BA12" s="4" t="s">
        <v>350</v>
      </c>
      <c r="BB12" s="4" t="s">
        <v>887</v>
      </c>
      <c r="BC12" s="4" t="s">
        <v>888</v>
      </c>
      <c r="BD12" s="4" t="s">
        <v>351</v>
      </c>
      <c r="BE12" s="4" t="s">
        <v>889</v>
      </c>
      <c r="BF12" s="4" t="s">
        <v>890</v>
      </c>
      <c r="BG12" s="4" t="s">
        <v>352</v>
      </c>
      <c r="BH12" s="4" t="s">
        <v>891</v>
      </c>
      <c r="BI12" s="4" t="s">
        <v>892</v>
      </c>
      <c r="BJ12" s="4" t="s">
        <v>353</v>
      </c>
      <c r="BK12" s="4" t="s">
        <v>893</v>
      </c>
      <c r="BL12" s="4" t="s">
        <v>894</v>
      </c>
      <c r="BM12" s="4" t="s">
        <v>354</v>
      </c>
      <c r="BN12" s="4" t="s">
        <v>895</v>
      </c>
      <c r="BO12" s="4" t="s">
        <v>896</v>
      </c>
      <c r="BP12" s="4" t="s">
        <v>355</v>
      </c>
      <c r="BQ12" s="4" t="s">
        <v>897</v>
      </c>
      <c r="BR12" s="4" t="s">
        <v>898</v>
      </c>
      <c r="BS12" s="4" t="s">
        <v>356</v>
      </c>
      <c r="BT12" s="4" t="s">
        <v>899</v>
      </c>
      <c r="BU12" s="4" t="s">
        <v>900</v>
      </c>
      <c r="BV12" s="4" t="s">
        <v>357</v>
      </c>
      <c r="BW12" s="4" t="s">
        <v>901</v>
      </c>
      <c r="BX12" s="4" t="s">
        <v>902</v>
      </c>
      <c r="BY12" s="4" t="s">
        <v>358</v>
      </c>
      <c r="BZ12" s="4" t="s">
        <v>903</v>
      </c>
      <c r="CA12" s="4" t="s">
        <v>904</v>
      </c>
      <c r="CB12" s="4" t="s">
        <v>359</v>
      </c>
      <c r="CC12" s="4" t="s">
        <v>905</v>
      </c>
      <c r="CD12" s="4" t="s">
        <v>906</v>
      </c>
      <c r="CE12" s="4" t="s">
        <v>360</v>
      </c>
      <c r="CF12" s="4" t="s">
        <v>907</v>
      </c>
      <c r="CG12" s="4" t="s">
        <v>908</v>
      </c>
      <c r="CH12" s="4" t="s">
        <v>361</v>
      </c>
      <c r="CI12" s="4" t="s">
        <v>909</v>
      </c>
      <c r="CJ12" s="4" t="s">
        <v>910</v>
      </c>
      <c r="CK12" s="4" t="s">
        <v>362</v>
      </c>
      <c r="CL12" s="4" t="s">
        <v>911</v>
      </c>
      <c r="CM12" s="4" t="s">
        <v>912</v>
      </c>
      <c r="CN12" s="4" t="s">
        <v>363</v>
      </c>
      <c r="CO12" s="4" t="s">
        <v>913</v>
      </c>
      <c r="CP12" s="4" t="s">
        <v>914</v>
      </c>
      <c r="CQ12" s="4" t="s">
        <v>364</v>
      </c>
      <c r="CR12" s="4" t="s">
        <v>915</v>
      </c>
      <c r="CS12" s="4" t="s">
        <v>916</v>
      </c>
      <c r="CT12" s="4" t="s">
        <v>365</v>
      </c>
      <c r="CU12" s="4" t="s">
        <v>917</v>
      </c>
      <c r="CV12" s="4" t="s">
        <v>918</v>
      </c>
      <c r="CW12" s="4" t="s">
        <v>366</v>
      </c>
      <c r="CX12" s="2" t="s">
        <v>919</v>
      </c>
    </row>
    <row r="15" spans="2:102" x14ac:dyDescent="0.25">
      <c r="B15" s="4" t="s">
        <v>104</v>
      </c>
      <c r="C15" s="5" t="s">
        <v>469</v>
      </c>
      <c r="D15" s="4" t="s">
        <v>534</v>
      </c>
      <c r="E15" s="5" t="s">
        <v>599</v>
      </c>
      <c r="F15" s="4" t="s">
        <v>657</v>
      </c>
      <c r="G15" s="5" t="s">
        <v>716</v>
      </c>
      <c r="H15" s="4" t="s">
        <v>782</v>
      </c>
      <c r="I15" s="5" t="s">
        <v>794</v>
      </c>
      <c r="J15" s="4" t="s">
        <v>858</v>
      </c>
    </row>
    <row r="16" spans="2:102" x14ac:dyDescent="0.25">
      <c r="B16" s="26">
        <v>40329</v>
      </c>
      <c r="C16" s="5">
        <v>0.76335877862594403</v>
      </c>
      <c r="D16" s="4" t="s">
        <v>597</v>
      </c>
      <c r="E16" s="5" t="s">
        <v>2</v>
      </c>
      <c r="F16" s="4" t="s">
        <v>2</v>
      </c>
      <c r="G16" s="5" t="s">
        <v>780</v>
      </c>
      <c r="H16" s="4" t="s">
        <v>2</v>
      </c>
      <c r="I16" s="5" t="s">
        <v>326</v>
      </c>
      <c r="J16" s="4" t="s">
        <v>919</v>
      </c>
    </row>
    <row r="17" spans="2:10" x14ac:dyDescent="0.25">
      <c r="B17" s="26">
        <v>40359</v>
      </c>
      <c r="C17" s="5" t="s">
        <v>531</v>
      </c>
      <c r="D17" s="4" t="s">
        <v>176</v>
      </c>
      <c r="E17" s="5" t="s">
        <v>2</v>
      </c>
      <c r="F17" s="4" t="s">
        <v>2</v>
      </c>
      <c r="G17" s="5" t="s">
        <v>779</v>
      </c>
      <c r="H17" s="4" t="s">
        <v>2</v>
      </c>
      <c r="I17" s="5" t="s">
        <v>856</v>
      </c>
      <c r="J17" s="4" t="s">
        <v>366</v>
      </c>
    </row>
    <row r="18" spans="2:10" x14ac:dyDescent="0.25">
      <c r="B18" s="26">
        <v>40390</v>
      </c>
      <c r="C18" s="5" t="s">
        <v>139</v>
      </c>
      <c r="D18" s="4" t="s">
        <v>596</v>
      </c>
      <c r="E18" s="5" t="s">
        <v>2</v>
      </c>
      <c r="F18" s="4" t="s">
        <v>2</v>
      </c>
      <c r="G18" s="5" t="s">
        <v>275</v>
      </c>
      <c r="H18" s="4" t="s">
        <v>2</v>
      </c>
      <c r="I18" s="5" t="s">
        <v>855</v>
      </c>
      <c r="J18" s="4" t="s">
        <v>918</v>
      </c>
    </row>
    <row r="19" spans="2:10" x14ac:dyDescent="0.25">
      <c r="B19" s="26">
        <v>40421</v>
      </c>
      <c r="C19" s="5" t="s">
        <v>530</v>
      </c>
      <c r="D19" s="4" t="s">
        <v>595</v>
      </c>
      <c r="E19" s="5" t="s">
        <v>2</v>
      </c>
      <c r="F19" s="4" t="s">
        <v>2</v>
      </c>
      <c r="G19" s="5" t="s">
        <v>778</v>
      </c>
      <c r="H19" s="4" t="s">
        <v>2</v>
      </c>
      <c r="I19" s="5" t="s">
        <v>325</v>
      </c>
      <c r="J19" s="4" t="s">
        <v>917</v>
      </c>
    </row>
    <row r="20" spans="2:10" x14ac:dyDescent="0.25">
      <c r="B20" s="26">
        <v>40451</v>
      </c>
      <c r="C20" s="5" t="s">
        <v>529</v>
      </c>
      <c r="D20" s="4" t="s">
        <v>175</v>
      </c>
      <c r="E20" s="5" t="s">
        <v>2</v>
      </c>
      <c r="F20" s="4" t="s">
        <v>2</v>
      </c>
      <c r="G20" s="5" t="s">
        <v>777</v>
      </c>
      <c r="H20" s="4" t="s">
        <v>2</v>
      </c>
      <c r="I20" s="5" t="s">
        <v>854</v>
      </c>
      <c r="J20" s="4" t="s">
        <v>365</v>
      </c>
    </row>
    <row r="21" spans="2:10" x14ac:dyDescent="0.25">
      <c r="B21" s="26">
        <v>40482</v>
      </c>
      <c r="C21" s="5" t="s">
        <v>138</v>
      </c>
      <c r="D21" s="4" t="s">
        <v>594</v>
      </c>
      <c r="E21" s="5" t="s">
        <v>2</v>
      </c>
      <c r="F21" s="4" t="s">
        <v>2</v>
      </c>
      <c r="G21" s="5" t="s">
        <v>274</v>
      </c>
      <c r="H21" s="4" t="s">
        <v>2</v>
      </c>
      <c r="I21" s="5" t="s">
        <v>853</v>
      </c>
      <c r="J21" s="4" t="s">
        <v>916</v>
      </c>
    </row>
    <row r="22" spans="2:10" x14ac:dyDescent="0.25">
      <c r="B22" s="26">
        <v>40512</v>
      </c>
      <c r="C22" s="5" t="s">
        <v>528</v>
      </c>
      <c r="D22" s="4" t="s">
        <v>593</v>
      </c>
      <c r="E22" s="5" t="s">
        <v>2</v>
      </c>
      <c r="F22" s="4" t="s">
        <v>2</v>
      </c>
      <c r="G22" s="5" t="s">
        <v>776</v>
      </c>
      <c r="H22" s="4" t="s">
        <v>2</v>
      </c>
      <c r="I22" s="5" t="s">
        <v>324</v>
      </c>
      <c r="J22" s="4" t="s">
        <v>915</v>
      </c>
    </row>
    <row r="23" spans="2:10" x14ac:dyDescent="0.25">
      <c r="B23" s="26">
        <v>40543</v>
      </c>
      <c r="C23" s="5" t="s">
        <v>527</v>
      </c>
      <c r="D23" s="4" t="s">
        <v>174</v>
      </c>
      <c r="E23" s="5" t="s">
        <v>2</v>
      </c>
      <c r="F23" s="4" t="s">
        <v>238</v>
      </c>
      <c r="G23" s="5" t="s">
        <v>775</v>
      </c>
      <c r="H23" s="4" t="s">
        <v>2</v>
      </c>
      <c r="I23" s="5" t="s">
        <v>852</v>
      </c>
      <c r="J23" s="4" t="s">
        <v>364</v>
      </c>
    </row>
    <row r="24" spans="2:10" x14ac:dyDescent="0.25">
      <c r="B24" s="26">
        <v>40574</v>
      </c>
      <c r="C24" s="5" t="s">
        <v>137</v>
      </c>
      <c r="D24" s="4" t="s">
        <v>592</v>
      </c>
      <c r="E24" s="5" t="s">
        <v>2</v>
      </c>
      <c r="F24" s="4" t="s">
        <v>714</v>
      </c>
      <c r="G24" s="5" t="s">
        <v>273</v>
      </c>
      <c r="H24" s="4" t="s">
        <v>2</v>
      </c>
      <c r="I24" s="5" t="s">
        <v>851</v>
      </c>
      <c r="J24" s="4" t="s">
        <v>914</v>
      </c>
    </row>
    <row r="25" spans="2:10" x14ac:dyDescent="0.25">
      <c r="B25" s="26">
        <v>40602</v>
      </c>
      <c r="C25" s="5" t="s">
        <v>526</v>
      </c>
      <c r="D25" s="4" t="s">
        <v>591</v>
      </c>
      <c r="E25" s="5" t="s">
        <v>2</v>
      </c>
      <c r="F25" s="4" t="s">
        <v>713</v>
      </c>
      <c r="G25" s="5" t="s">
        <v>774</v>
      </c>
      <c r="H25" s="4" t="s">
        <v>2</v>
      </c>
      <c r="I25" s="5" t="s">
        <v>323</v>
      </c>
      <c r="J25" s="4" t="s">
        <v>913</v>
      </c>
    </row>
    <row r="26" spans="2:10" x14ac:dyDescent="0.25">
      <c r="B26" s="26">
        <v>40633</v>
      </c>
      <c r="C26" s="5" t="s">
        <v>525</v>
      </c>
      <c r="D26" s="4" t="s">
        <v>173</v>
      </c>
      <c r="E26" s="5" t="s">
        <v>2</v>
      </c>
      <c r="F26" s="4" t="s">
        <v>237</v>
      </c>
      <c r="G26" s="5" t="s">
        <v>773</v>
      </c>
      <c r="H26" s="4" t="s">
        <v>2</v>
      </c>
      <c r="I26" s="5" t="s">
        <v>850</v>
      </c>
      <c r="J26" s="4" t="s">
        <v>363</v>
      </c>
    </row>
    <row r="27" spans="2:10" x14ac:dyDescent="0.25">
      <c r="B27" s="26">
        <v>40663</v>
      </c>
      <c r="C27" s="5" t="s">
        <v>136</v>
      </c>
      <c r="D27" s="4" t="s">
        <v>590</v>
      </c>
      <c r="E27" s="5" t="s">
        <v>2</v>
      </c>
      <c r="F27" s="4" t="s">
        <v>712</v>
      </c>
      <c r="G27" s="5" t="s">
        <v>272</v>
      </c>
      <c r="H27" s="4" t="s">
        <v>2</v>
      </c>
      <c r="I27" s="5" t="s">
        <v>849</v>
      </c>
      <c r="J27" s="4" t="s">
        <v>912</v>
      </c>
    </row>
    <row r="28" spans="2:10" x14ac:dyDescent="0.25">
      <c r="B28" s="26">
        <v>40694</v>
      </c>
      <c r="C28" s="5" t="s">
        <v>524</v>
      </c>
      <c r="D28" s="4" t="s">
        <v>589</v>
      </c>
      <c r="E28" s="5" t="s">
        <v>655</v>
      </c>
      <c r="F28" s="4" t="s">
        <v>711</v>
      </c>
      <c r="G28" s="5" t="s">
        <v>772</v>
      </c>
      <c r="H28" s="4" t="s">
        <v>2</v>
      </c>
      <c r="I28" s="5" t="s">
        <v>322</v>
      </c>
      <c r="J28" s="4" t="s">
        <v>911</v>
      </c>
    </row>
    <row r="29" spans="2:10" x14ac:dyDescent="0.25">
      <c r="B29" s="26">
        <v>40724</v>
      </c>
      <c r="C29" s="5" t="s">
        <v>523</v>
      </c>
      <c r="D29" s="4" t="s">
        <v>121</v>
      </c>
      <c r="E29" s="5" t="s">
        <v>203</v>
      </c>
      <c r="F29" s="4" t="s">
        <v>236</v>
      </c>
      <c r="G29" s="5" t="s">
        <v>771</v>
      </c>
      <c r="H29" s="4" t="s">
        <v>2</v>
      </c>
      <c r="I29" s="5" t="s">
        <v>848</v>
      </c>
      <c r="J29" s="4" t="s">
        <v>362</v>
      </c>
    </row>
    <row r="30" spans="2:10" x14ac:dyDescent="0.25">
      <c r="B30" s="26">
        <v>40755</v>
      </c>
      <c r="C30" s="5" t="s">
        <v>135</v>
      </c>
      <c r="D30" s="4" t="s">
        <v>588</v>
      </c>
      <c r="E30" s="5" t="s">
        <v>654</v>
      </c>
      <c r="F30" s="4" t="s">
        <v>710</v>
      </c>
      <c r="G30" s="5" t="s">
        <v>271</v>
      </c>
      <c r="H30" s="4" t="s">
        <v>2</v>
      </c>
      <c r="I30" s="5" t="s">
        <v>847</v>
      </c>
      <c r="J30" s="4" t="s">
        <v>910</v>
      </c>
    </row>
    <row r="31" spans="2:10" x14ac:dyDescent="0.25">
      <c r="B31" s="26">
        <v>40786</v>
      </c>
      <c r="C31" s="5" t="s">
        <v>522</v>
      </c>
      <c r="D31" s="4" t="s">
        <v>587</v>
      </c>
      <c r="E31" s="5" t="s">
        <v>653</v>
      </c>
      <c r="F31" s="4" t="s">
        <v>709</v>
      </c>
      <c r="G31" s="5" t="s">
        <v>770</v>
      </c>
      <c r="H31" s="4" t="s">
        <v>2</v>
      </c>
      <c r="I31" s="5" t="s">
        <v>321</v>
      </c>
      <c r="J31" s="4" t="s">
        <v>909</v>
      </c>
    </row>
    <row r="32" spans="2:10" x14ac:dyDescent="0.25">
      <c r="B32" s="26">
        <v>40816</v>
      </c>
      <c r="C32" s="5" t="s">
        <v>521</v>
      </c>
      <c r="D32" s="4" t="s">
        <v>172</v>
      </c>
      <c r="E32" s="5" t="s">
        <v>202</v>
      </c>
      <c r="F32" s="4" t="s">
        <v>235</v>
      </c>
      <c r="G32" s="5" t="s">
        <v>769</v>
      </c>
      <c r="H32" s="4" t="s">
        <v>2</v>
      </c>
      <c r="I32" s="5" t="s">
        <v>846</v>
      </c>
      <c r="J32" s="4" t="s">
        <v>361</v>
      </c>
    </row>
    <row r="33" spans="2:10" x14ac:dyDescent="0.25">
      <c r="B33" s="26">
        <v>40847</v>
      </c>
      <c r="C33" s="5" t="s">
        <v>121</v>
      </c>
      <c r="D33" s="4" t="s">
        <v>586</v>
      </c>
      <c r="E33" s="5" t="s">
        <v>652</v>
      </c>
      <c r="F33" s="4" t="s">
        <v>708</v>
      </c>
      <c r="G33" s="5" t="s">
        <v>270</v>
      </c>
      <c r="H33" s="4" t="s">
        <v>2</v>
      </c>
      <c r="I33" s="5" t="s">
        <v>845</v>
      </c>
      <c r="J33" s="4" t="s">
        <v>908</v>
      </c>
    </row>
    <row r="34" spans="2:10" x14ac:dyDescent="0.25">
      <c r="B34" s="26">
        <v>40877</v>
      </c>
      <c r="C34" s="5" t="s">
        <v>520</v>
      </c>
      <c r="D34" s="4" t="s">
        <v>585</v>
      </c>
      <c r="E34" s="5" t="s">
        <v>651</v>
      </c>
      <c r="F34" s="4" t="s">
        <v>707</v>
      </c>
      <c r="G34" s="5" t="s">
        <v>768</v>
      </c>
      <c r="H34" s="4" t="s">
        <v>2</v>
      </c>
      <c r="I34" s="5" t="s">
        <v>320</v>
      </c>
      <c r="J34" s="4" t="s">
        <v>907</v>
      </c>
    </row>
    <row r="35" spans="2:10" x14ac:dyDescent="0.25">
      <c r="B35" s="26">
        <v>40908</v>
      </c>
      <c r="C35" s="5" t="s">
        <v>519</v>
      </c>
      <c r="D35" s="4" t="s">
        <v>171</v>
      </c>
      <c r="E35" s="5" t="s">
        <v>201</v>
      </c>
      <c r="F35" s="4" t="s">
        <v>234</v>
      </c>
      <c r="G35" s="5" t="s">
        <v>767</v>
      </c>
      <c r="H35" s="4" t="s">
        <v>2</v>
      </c>
      <c r="I35" s="5" t="s">
        <v>844</v>
      </c>
      <c r="J35" s="4" t="s">
        <v>360</v>
      </c>
    </row>
    <row r="36" spans="2:10" x14ac:dyDescent="0.25">
      <c r="B36" s="26">
        <v>40939</v>
      </c>
      <c r="C36" s="5" t="s">
        <v>134</v>
      </c>
      <c r="D36" s="4" t="s">
        <v>584</v>
      </c>
      <c r="E36" s="5" t="s">
        <v>650</v>
      </c>
      <c r="F36" s="4" t="s">
        <v>706</v>
      </c>
      <c r="G36" s="5" t="s">
        <v>269</v>
      </c>
      <c r="H36" s="4" t="s">
        <v>2</v>
      </c>
      <c r="I36" s="5" t="s">
        <v>843</v>
      </c>
      <c r="J36" s="4" t="s">
        <v>906</v>
      </c>
    </row>
    <row r="37" spans="2:10" x14ac:dyDescent="0.25">
      <c r="B37" s="26">
        <v>40968</v>
      </c>
      <c r="C37" s="5" t="s">
        <v>518</v>
      </c>
      <c r="D37" s="4" t="s">
        <v>583</v>
      </c>
      <c r="E37" s="5" t="s">
        <v>121</v>
      </c>
      <c r="F37" s="4" t="s">
        <v>705</v>
      </c>
      <c r="G37" s="5" t="s">
        <v>766</v>
      </c>
      <c r="H37" s="4" t="s">
        <v>2</v>
      </c>
      <c r="I37" s="5" t="s">
        <v>319</v>
      </c>
      <c r="J37" s="4" t="s">
        <v>905</v>
      </c>
    </row>
    <row r="38" spans="2:10" x14ac:dyDescent="0.25">
      <c r="B38" s="26">
        <v>40999</v>
      </c>
      <c r="C38" s="5" t="s">
        <v>517</v>
      </c>
      <c r="D38" s="4" t="s">
        <v>170</v>
      </c>
      <c r="E38" s="5" t="s">
        <v>121</v>
      </c>
      <c r="F38" s="4" t="s">
        <v>233</v>
      </c>
      <c r="G38" s="5" t="s">
        <v>765</v>
      </c>
      <c r="H38" s="4" t="s">
        <v>2</v>
      </c>
      <c r="I38" s="5" t="s">
        <v>842</v>
      </c>
      <c r="J38" s="4" t="s">
        <v>359</v>
      </c>
    </row>
    <row r="39" spans="2:10" x14ac:dyDescent="0.25">
      <c r="B39" s="26">
        <v>41029</v>
      </c>
      <c r="C39" s="5" t="s">
        <v>133</v>
      </c>
      <c r="D39" s="4" t="s">
        <v>582</v>
      </c>
      <c r="E39" s="5" t="s">
        <v>649</v>
      </c>
      <c r="F39" s="4" t="s">
        <v>704</v>
      </c>
      <c r="G39" s="5" t="s">
        <v>268</v>
      </c>
      <c r="H39" s="4" t="s">
        <v>2</v>
      </c>
      <c r="I39" s="5" t="s">
        <v>841</v>
      </c>
      <c r="J39" s="4" t="s">
        <v>904</v>
      </c>
    </row>
    <row r="40" spans="2:10" x14ac:dyDescent="0.25">
      <c r="B40" s="26">
        <v>41060</v>
      </c>
      <c r="C40" s="5" t="s">
        <v>516</v>
      </c>
      <c r="D40" s="4" t="s">
        <v>581</v>
      </c>
      <c r="E40" s="5" t="s">
        <v>648</v>
      </c>
      <c r="F40" s="4" t="s">
        <v>703</v>
      </c>
      <c r="G40" s="5" t="s">
        <v>764</v>
      </c>
      <c r="H40" s="4" t="s">
        <v>2</v>
      </c>
      <c r="I40" s="5" t="s">
        <v>318</v>
      </c>
      <c r="J40" s="4" t="s">
        <v>903</v>
      </c>
    </row>
    <row r="41" spans="2:10" x14ac:dyDescent="0.25">
      <c r="B41" s="26">
        <v>41090</v>
      </c>
      <c r="C41" s="5" t="s">
        <v>515</v>
      </c>
      <c r="D41" s="4" t="s">
        <v>169</v>
      </c>
      <c r="E41" s="5" t="s">
        <v>195</v>
      </c>
      <c r="F41" s="4" t="s">
        <v>232</v>
      </c>
      <c r="G41" s="5" t="s">
        <v>763</v>
      </c>
      <c r="H41" s="4" t="s">
        <v>2</v>
      </c>
      <c r="I41" s="5" t="s">
        <v>840</v>
      </c>
      <c r="J41" s="4" t="s">
        <v>358</v>
      </c>
    </row>
    <row r="42" spans="2:10" x14ac:dyDescent="0.25">
      <c r="B42" s="26">
        <v>41121</v>
      </c>
      <c r="C42" s="5" t="s">
        <v>132</v>
      </c>
      <c r="D42" s="4" t="s">
        <v>580</v>
      </c>
      <c r="E42" s="5" t="s">
        <v>647</v>
      </c>
      <c r="F42" s="4" t="s">
        <v>702</v>
      </c>
      <c r="G42" s="5" t="s">
        <v>267</v>
      </c>
      <c r="H42" s="4" t="s">
        <v>2</v>
      </c>
      <c r="I42" s="5" t="s">
        <v>839</v>
      </c>
      <c r="J42" s="4" t="s">
        <v>902</v>
      </c>
    </row>
    <row r="43" spans="2:10" x14ac:dyDescent="0.25">
      <c r="B43" s="26">
        <v>41152</v>
      </c>
      <c r="C43" s="5" t="s">
        <v>514</v>
      </c>
      <c r="D43" s="4" t="s">
        <v>579</v>
      </c>
      <c r="E43" s="5" t="s">
        <v>646</v>
      </c>
      <c r="F43" s="4" t="s">
        <v>701</v>
      </c>
      <c r="G43" s="5" t="s">
        <v>762</v>
      </c>
      <c r="H43" s="4" t="s">
        <v>2</v>
      </c>
      <c r="I43" s="5" t="s">
        <v>317</v>
      </c>
      <c r="J43" s="4" t="s">
        <v>901</v>
      </c>
    </row>
    <row r="44" spans="2:10" x14ac:dyDescent="0.25">
      <c r="B44" s="26">
        <v>41182</v>
      </c>
      <c r="C44" s="5" t="s">
        <v>513</v>
      </c>
      <c r="D44" s="4" t="s">
        <v>168</v>
      </c>
      <c r="E44" s="5" t="s">
        <v>200</v>
      </c>
      <c r="F44" s="4" t="s">
        <v>231</v>
      </c>
      <c r="G44" s="5" t="s">
        <v>761</v>
      </c>
      <c r="H44" s="4" t="s">
        <v>2</v>
      </c>
      <c r="I44" s="5" t="s">
        <v>838</v>
      </c>
      <c r="J44" s="4" t="s">
        <v>357</v>
      </c>
    </row>
    <row r="45" spans="2:10" x14ac:dyDescent="0.25">
      <c r="B45" s="26">
        <v>41213</v>
      </c>
      <c r="C45" s="5" t="s">
        <v>121</v>
      </c>
      <c r="D45" s="4" t="s">
        <v>578</v>
      </c>
      <c r="E45" s="5" t="s">
        <v>645</v>
      </c>
      <c r="F45" s="4" t="s">
        <v>700</v>
      </c>
      <c r="G45" s="5" t="s">
        <v>266</v>
      </c>
      <c r="H45" s="4" t="s">
        <v>2</v>
      </c>
      <c r="I45" s="5" t="s">
        <v>837</v>
      </c>
      <c r="J45" s="4" t="s">
        <v>900</v>
      </c>
    </row>
    <row r="46" spans="2:10" x14ac:dyDescent="0.25">
      <c r="B46" s="26">
        <v>41243</v>
      </c>
      <c r="C46" s="5" t="s">
        <v>512</v>
      </c>
      <c r="D46" s="4" t="s">
        <v>577</v>
      </c>
      <c r="E46" s="5" t="s">
        <v>644</v>
      </c>
      <c r="F46" s="4" t="s">
        <v>699</v>
      </c>
      <c r="G46" s="5" t="s">
        <v>760</v>
      </c>
      <c r="H46" s="4" t="s">
        <v>2</v>
      </c>
      <c r="I46" s="5" t="s">
        <v>316</v>
      </c>
      <c r="J46" s="4" t="s">
        <v>899</v>
      </c>
    </row>
    <row r="47" spans="2:10" x14ac:dyDescent="0.25">
      <c r="B47" s="26">
        <v>41274</v>
      </c>
      <c r="C47" s="5" t="s">
        <v>511</v>
      </c>
      <c r="D47" s="4" t="s">
        <v>167</v>
      </c>
      <c r="E47" s="5" t="s">
        <v>199</v>
      </c>
      <c r="F47" s="4" t="s">
        <v>230</v>
      </c>
      <c r="G47" s="5" t="s">
        <v>759</v>
      </c>
      <c r="H47" s="4" t="s">
        <v>2</v>
      </c>
      <c r="I47" s="5" t="s">
        <v>836</v>
      </c>
      <c r="J47" s="4" t="s">
        <v>356</v>
      </c>
    </row>
    <row r="48" spans="2:10" x14ac:dyDescent="0.25">
      <c r="B48" s="26">
        <v>41305</v>
      </c>
      <c r="C48" s="5" t="s">
        <v>131</v>
      </c>
      <c r="D48" s="4" t="s">
        <v>576</v>
      </c>
      <c r="E48" s="5" t="s">
        <v>643</v>
      </c>
      <c r="F48" s="4" t="s">
        <v>698</v>
      </c>
      <c r="G48" s="5" t="s">
        <v>265</v>
      </c>
      <c r="H48" s="4" t="s">
        <v>2</v>
      </c>
      <c r="I48" s="5" t="s">
        <v>835</v>
      </c>
      <c r="J48" s="4" t="s">
        <v>898</v>
      </c>
    </row>
    <row r="49" spans="2:10" x14ac:dyDescent="0.25">
      <c r="B49" s="26">
        <v>41333</v>
      </c>
      <c r="C49" s="5" t="s">
        <v>510</v>
      </c>
      <c r="D49" s="4" t="s">
        <v>575</v>
      </c>
      <c r="E49" s="5" t="s">
        <v>642</v>
      </c>
      <c r="F49" s="4" t="s">
        <v>697</v>
      </c>
      <c r="G49" s="5" t="s">
        <v>758</v>
      </c>
      <c r="H49" s="4" t="s">
        <v>2</v>
      </c>
      <c r="I49" s="5" t="s">
        <v>315</v>
      </c>
      <c r="J49" s="4" t="s">
        <v>897</v>
      </c>
    </row>
    <row r="50" spans="2:10" x14ac:dyDescent="0.25">
      <c r="B50" s="26">
        <v>41364</v>
      </c>
      <c r="C50" s="5" t="s">
        <v>509</v>
      </c>
      <c r="D50" s="4" t="s">
        <v>166</v>
      </c>
      <c r="E50" s="5" t="s">
        <v>198</v>
      </c>
      <c r="F50" s="4" t="s">
        <v>229</v>
      </c>
      <c r="G50" s="5" t="s">
        <v>757</v>
      </c>
      <c r="H50" s="4" t="s">
        <v>2</v>
      </c>
      <c r="I50" s="5" t="s">
        <v>834</v>
      </c>
      <c r="J50" s="4" t="s">
        <v>355</v>
      </c>
    </row>
    <row r="51" spans="2:10" x14ac:dyDescent="0.25">
      <c r="B51" s="26">
        <v>41394</v>
      </c>
      <c r="C51" s="5" t="s">
        <v>130</v>
      </c>
      <c r="D51" s="4" t="s">
        <v>574</v>
      </c>
      <c r="E51" s="5" t="s">
        <v>641</v>
      </c>
      <c r="F51" s="4" t="s">
        <v>696</v>
      </c>
      <c r="G51" s="5" t="s">
        <v>264</v>
      </c>
      <c r="H51" s="4" t="s">
        <v>2</v>
      </c>
      <c r="I51" s="5" t="s">
        <v>833</v>
      </c>
      <c r="J51" s="4" t="s">
        <v>896</v>
      </c>
    </row>
    <row r="52" spans="2:10" x14ac:dyDescent="0.25">
      <c r="B52" s="26">
        <v>41425</v>
      </c>
      <c r="C52" s="5" t="s">
        <v>508</v>
      </c>
      <c r="D52" s="4" t="s">
        <v>573</v>
      </c>
      <c r="E52" s="5" t="s">
        <v>640</v>
      </c>
      <c r="F52" s="4" t="s">
        <v>695</v>
      </c>
      <c r="G52" s="5" t="s">
        <v>756</v>
      </c>
      <c r="H52" s="4" t="s">
        <v>2</v>
      </c>
      <c r="I52" s="5" t="s">
        <v>314</v>
      </c>
      <c r="J52" s="4" t="s">
        <v>895</v>
      </c>
    </row>
    <row r="53" spans="2:10" x14ac:dyDescent="0.25">
      <c r="B53" s="26">
        <v>41455</v>
      </c>
      <c r="C53" s="5" t="s">
        <v>507</v>
      </c>
      <c r="D53" s="4" t="s">
        <v>165</v>
      </c>
      <c r="E53" s="5" t="s">
        <v>197</v>
      </c>
      <c r="F53" s="4" t="s">
        <v>228</v>
      </c>
      <c r="G53" s="5" t="s">
        <v>755</v>
      </c>
      <c r="H53" s="4" t="s">
        <v>2</v>
      </c>
      <c r="I53" s="5" t="s">
        <v>832</v>
      </c>
      <c r="J53" s="4" t="s">
        <v>354</v>
      </c>
    </row>
    <row r="54" spans="2:10" x14ac:dyDescent="0.25">
      <c r="B54" s="26">
        <v>41486</v>
      </c>
      <c r="C54" s="5" t="s">
        <v>129</v>
      </c>
      <c r="D54" s="4" t="s">
        <v>572</v>
      </c>
      <c r="E54" s="5" t="s">
        <v>639</v>
      </c>
      <c r="F54" s="4" t="s">
        <v>694</v>
      </c>
      <c r="G54" s="5" t="s">
        <v>263</v>
      </c>
      <c r="H54" s="4" t="s">
        <v>2</v>
      </c>
      <c r="I54" s="5" t="s">
        <v>831</v>
      </c>
      <c r="J54" s="4" t="s">
        <v>894</v>
      </c>
    </row>
    <row r="55" spans="2:10" x14ac:dyDescent="0.25">
      <c r="B55" s="26">
        <v>41517</v>
      </c>
      <c r="C55" s="5" t="s">
        <v>506</v>
      </c>
      <c r="D55" s="4" t="s">
        <v>571</v>
      </c>
      <c r="E55" s="5" t="s">
        <v>638</v>
      </c>
      <c r="F55" s="4" t="s">
        <v>693</v>
      </c>
      <c r="G55" s="5" t="s">
        <v>754</v>
      </c>
      <c r="H55" s="4" t="s">
        <v>2</v>
      </c>
      <c r="I55" s="5" t="s">
        <v>313</v>
      </c>
      <c r="J55" s="4" t="s">
        <v>893</v>
      </c>
    </row>
    <row r="56" spans="2:10" x14ac:dyDescent="0.25">
      <c r="B56" s="26">
        <v>41547</v>
      </c>
      <c r="C56" s="5" t="s">
        <v>505</v>
      </c>
      <c r="D56" s="4" t="s">
        <v>164</v>
      </c>
      <c r="E56" s="5" t="s">
        <v>196</v>
      </c>
      <c r="F56" s="4" t="s">
        <v>227</v>
      </c>
      <c r="G56" s="5" t="s">
        <v>753</v>
      </c>
      <c r="H56" s="4" t="s">
        <v>2</v>
      </c>
      <c r="I56" s="5" t="s">
        <v>830</v>
      </c>
      <c r="J56" s="4" t="s">
        <v>353</v>
      </c>
    </row>
    <row r="57" spans="2:10" x14ac:dyDescent="0.25">
      <c r="B57" s="26">
        <v>41578</v>
      </c>
      <c r="C57" s="5" t="s">
        <v>128</v>
      </c>
      <c r="D57" s="4" t="s">
        <v>570</v>
      </c>
      <c r="E57" s="5" t="s">
        <v>637</v>
      </c>
      <c r="F57" s="4" t="s">
        <v>692</v>
      </c>
      <c r="G57" s="5" t="s">
        <v>262</v>
      </c>
      <c r="H57" s="4" t="s">
        <v>2</v>
      </c>
      <c r="I57" s="5" t="s">
        <v>829</v>
      </c>
      <c r="J57" s="4" t="s">
        <v>892</v>
      </c>
    </row>
    <row r="58" spans="2:10" x14ac:dyDescent="0.25">
      <c r="B58" s="26">
        <v>41608</v>
      </c>
      <c r="C58" s="5" t="s">
        <v>504</v>
      </c>
      <c r="D58" s="4" t="s">
        <v>569</v>
      </c>
      <c r="E58" s="5" t="s">
        <v>636</v>
      </c>
      <c r="F58" s="4" t="s">
        <v>691</v>
      </c>
      <c r="G58" s="5" t="s">
        <v>752</v>
      </c>
      <c r="H58" s="4" t="s">
        <v>2</v>
      </c>
      <c r="I58" s="5" t="s">
        <v>312</v>
      </c>
      <c r="J58" s="4" t="s">
        <v>891</v>
      </c>
    </row>
    <row r="59" spans="2:10" x14ac:dyDescent="0.25">
      <c r="B59" s="26">
        <v>41639</v>
      </c>
      <c r="C59" s="5" t="s">
        <v>503</v>
      </c>
      <c r="D59" s="4" t="s">
        <v>163</v>
      </c>
      <c r="E59" s="5" t="s">
        <v>195</v>
      </c>
      <c r="F59" s="4" t="s">
        <v>226</v>
      </c>
      <c r="G59" s="5" t="s">
        <v>751</v>
      </c>
      <c r="H59" s="4" t="s">
        <v>2</v>
      </c>
      <c r="I59" s="5" t="s">
        <v>828</v>
      </c>
      <c r="J59" s="4" t="s">
        <v>352</v>
      </c>
    </row>
    <row r="60" spans="2:10" x14ac:dyDescent="0.25">
      <c r="B60" s="26">
        <v>41670</v>
      </c>
      <c r="C60" s="5" t="s">
        <v>127</v>
      </c>
      <c r="D60" s="4" t="s">
        <v>568</v>
      </c>
      <c r="E60" s="5" t="s">
        <v>635</v>
      </c>
      <c r="F60" s="4" t="s">
        <v>690</v>
      </c>
      <c r="G60" s="5" t="s">
        <v>261</v>
      </c>
      <c r="H60" s="4" t="s">
        <v>2</v>
      </c>
      <c r="I60" s="5" t="s">
        <v>827</v>
      </c>
      <c r="J60" s="4" t="s">
        <v>890</v>
      </c>
    </row>
    <row r="61" spans="2:10" x14ac:dyDescent="0.25">
      <c r="B61" s="26">
        <v>41698</v>
      </c>
      <c r="C61" s="5" t="s">
        <v>502</v>
      </c>
      <c r="D61" s="4" t="s">
        <v>567</v>
      </c>
      <c r="E61" s="5" t="s">
        <v>634</v>
      </c>
      <c r="F61" s="4" t="s">
        <v>689</v>
      </c>
      <c r="G61" s="5" t="s">
        <v>750</v>
      </c>
      <c r="H61" s="4" t="s">
        <v>2</v>
      </c>
      <c r="I61" s="5" t="s">
        <v>311</v>
      </c>
      <c r="J61" s="4" t="s">
        <v>889</v>
      </c>
    </row>
    <row r="62" spans="2:10" x14ac:dyDescent="0.25">
      <c r="B62" s="26">
        <v>41729</v>
      </c>
      <c r="C62" s="5" t="s">
        <v>501</v>
      </c>
      <c r="D62" s="4" t="s">
        <v>162</v>
      </c>
      <c r="E62" s="5" t="s">
        <v>194</v>
      </c>
      <c r="F62" s="4" t="s">
        <v>225</v>
      </c>
      <c r="G62" s="5" t="s">
        <v>749</v>
      </c>
      <c r="H62" s="4" t="s">
        <v>2</v>
      </c>
      <c r="I62" s="5" t="s">
        <v>826</v>
      </c>
      <c r="J62" s="4" t="s">
        <v>351</v>
      </c>
    </row>
    <row r="63" spans="2:10" x14ac:dyDescent="0.25">
      <c r="B63" s="26">
        <v>41759</v>
      </c>
      <c r="C63" s="5" t="s">
        <v>126</v>
      </c>
      <c r="D63" s="4" t="s">
        <v>566</v>
      </c>
      <c r="E63" s="5" t="s">
        <v>633</v>
      </c>
      <c r="F63" s="4" t="s">
        <v>688</v>
      </c>
      <c r="G63" s="5" t="s">
        <v>260</v>
      </c>
      <c r="H63" s="4" t="s">
        <v>2</v>
      </c>
      <c r="I63" s="5" t="s">
        <v>825</v>
      </c>
      <c r="J63" s="4" t="s">
        <v>888</v>
      </c>
    </row>
    <row r="64" spans="2:10" x14ac:dyDescent="0.25">
      <c r="B64" s="26">
        <v>41790</v>
      </c>
      <c r="C64" s="5" t="s">
        <v>500</v>
      </c>
      <c r="D64" s="4" t="s">
        <v>565</v>
      </c>
      <c r="E64" s="5" t="s">
        <v>632</v>
      </c>
      <c r="F64" s="4" t="s">
        <v>687</v>
      </c>
      <c r="G64" s="5" t="s">
        <v>748</v>
      </c>
      <c r="H64" s="4" t="s">
        <v>2</v>
      </c>
      <c r="I64" s="5" t="s">
        <v>310</v>
      </c>
      <c r="J64" s="4" t="s">
        <v>887</v>
      </c>
    </row>
    <row r="65" spans="2:10" x14ac:dyDescent="0.25">
      <c r="B65" s="26">
        <v>41820</v>
      </c>
      <c r="C65" s="5" t="s">
        <v>499</v>
      </c>
      <c r="D65" s="4" t="s">
        <v>161</v>
      </c>
      <c r="E65" s="5" t="s">
        <v>193</v>
      </c>
      <c r="F65" s="4" t="s">
        <v>224</v>
      </c>
      <c r="G65" s="5" t="s">
        <v>747</v>
      </c>
      <c r="H65" s="4" t="s">
        <v>2</v>
      </c>
      <c r="I65" s="5" t="s">
        <v>824</v>
      </c>
      <c r="J65" s="4" t="s">
        <v>350</v>
      </c>
    </row>
    <row r="66" spans="2:10" x14ac:dyDescent="0.25">
      <c r="B66" s="26">
        <v>41851</v>
      </c>
      <c r="C66" s="5" t="s">
        <v>125</v>
      </c>
      <c r="D66" s="4" t="s">
        <v>564</v>
      </c>
      <c r="E66" s="5" t="s">
        <v>631</v>
      </c>
      <c r="F66" s="4" t="s">
        <v>686</v>
      </c>
      <c r="G66" s="5" t="s">
        <v>259</v>
      </c>
      <c r="H66" s="4" t="s">
        <v>2</v>
      </c>
      <c r="I66" s="5" t="s">
        <v>823</v>
      </c>
      <c r="J66" s="4" t="s">
        <v>886</v>
      </c>
    </row>
    <row r="67" spans="2:10" x14ac:dyDescent="0.25">
      <c r="B67" s="26">
        <v>41882</v>
      </c>
      <c r="C67" s="5" t="s">
        <v>498</v>
      </c>
      <c r="D67" s="4" t="s">
        <v>563</v>
      </c>
      <c r="E67" s="5" t="s">
        <v>630</v>
      </c>
      <c r="F67" s="4" t="s">
        <v>685</v>
      </c>
      <c r="G67" s="5" t="s">
        <v>746</v>
      </c>
      <c r="H67" s="4" t="s">
        <v>2</v>
      </c>
      <c r="I67" s="5" t="s">
        <v>309</v>
      </c>
      <c r="J67" s="4" t="s">
        <v>885</v>
      </c>
    </row>
    <row r="68" spans="2:10" x14ac:dyDescent="0.25">
      <c r="B68" s="26">
        <v>41912</v>
      </c>
      <c r="C68" s="5" t="s">
        <v>497</v>
      </c>
      <c r="D68" s="4" t="s">
        <v>160</v>
      </c>
      <c r="E68" s="5" t="s">
        <v>192</v>
      </c>
      <c r="F68" s="4" t="s">
        <v>223</v>
      </c>
      <c r="G68" s="5" t="s">
        <v>745</v>
      </c>
      <c r="H68" s="4" t="s">
        <v>2</v>
      </c>
      <c r="I68" s="5" t="s">
        <v>822</v>
      </c>
      <c r="J68" s="4" t="s">
        <v>349</v>
      </c>
    </row>
    <row r="69" spans="2:10" x14ac:dyDescent="0.25">
      <c r="B69" s="26">
        <v>41943</v>
      </c>
      <c r="C69" s="5" t="s">
        <v>124</v>
      </c>
      <c r="D69" s="4" t="s">
        <v>562</v>
      </c>
      <c r="E69" s="5" t="s">
        <v>629</v>
      </c>
      <c r="F69" s="4" t="s">
        <v>684</v>
      </c>
      <c r="G69" s="5" t="s">
        <v>258</v>
      </c>
      <c r="H69" s="4" t="s">
        <v>2</v>
      </c>
      <c r="I69" s="5" t="s">
        <v>821</v>
      </c>
      <c r="J69" s="4" t="s">
        <v>884</v>
      </c>
    </row>
    <row r="70" spans="2:10" x14ac:dyDescent="0.25">
      <c r="B70" s="26">
        <v>41973</v>
      </c>
      <c r="C70" s="5" t="s">
        <v>496</v>
      </c>
      <c r="D70" s="4" t="s">
        <v>561</v>
      </c>
      <c r="E70" s="5" t="s">
        <v>628</v>
      </c>
      <c r="F70" s="4" t="s">
        <v>683</v>
      </c>
      <c r="G70" s="5" t="s">
        <v>744</v>
      </c>
      <c r="H70" s="4" t="s">
        <v>2</v>
      </c>
      <c r="I70" s="5" t="s">
        <v>308</v>
      </c>
      <c r="J70" s="4" t="s">
        <v>883</v>
      </c>
    </row>
    <row r="71" spans="2:10" x14ac:dyDescent="0.25">
      <c r="B71" s="26">
        <v>42004</v>
      </c>
      <c r="C71" s="5" t="s">
        <v>495</v>
      </c>
      <c r="D71" s="4" t="s">
        <v>159</v>
      </c>
      <c r="E71" s="5" t="s">
        <v>191</v>
      </c>
      <c r="F71" s="4" t="s">
        <v>222</v>
      </c>
      <c r="G71" s="5" t="s">
        <v>743</v>
      </c>
      <c r="H71" s="4" t="s">
        <v>2</v>
      </c>
      <c r="I71" s="5" t="s">
        <v>820</v>
      </c>
      <c r="J71" s="4" t="s">
        <v>348</v>
      </c>
    </row>
    <row r="72" spans="2:10" x14ac:dyDescent="0.25">
      <c r="B72" s="26">
        <v>42035</v>
      </c>
      <c r="C72" s="5" t="s">
        <v>123</v>
      </c>
      <c r="D72" s="4" t="s">
        <v>560</v>
      </c>
      <c r="E72" s="5" t="s">
        <v>627</v>
      </c>
      <c r="F72" s="4" t="s">
        <v>682</v>
      </c>
      <c r="G72" s="5" t="s">
        <v>257</v>
      </c>
      <c r="H72" s="4" t="s">
        <v>2</v>
      </c>
      <c r="I72" s="5" t="s">
        <v>819</v>
      </c>
      <c r="J72" s="4" t="s">
        <v>882</v>
      </c>
    </row>
    <row r="73" spans="2:10" x14ac:dyDescent="0.25">
      <c r="B73" s="26">
        <v>42063</v>
      </c>
      <c r="C73" s="5" t="s">
        <v>494</v>
      </c>
      <c r="D73" s="4" t="s">
        <v>559</v>
      </c>
      <c r="E73" s="5" t="s">
        <v>626</v>
      </c>
      <c r="F73" s="4" t="s">
        <v>681</v>
      </c>
      <c r="G73" s="5" t="s">
        <v>742</v>
      </c>
      <c r="H73" s="4" t="s">
        <v>2</v>
      </c>
      <c r="I73" s="5" t="s">
        <v>307</v>
      </c>
      <c r="J73" s="4" t="s">
        <v>881</v>
      </c>
    </row>
    <row r="74" spans="2:10" x14ac:dyDescent="0.25">
      <c r="B74" s="26">
        <v>42094</v>
      </c>
      <c r="C74" s="5" t="s">
        <v>493</v>
      </c>
      <c r="D74" s="4" t="s">
        <v>158</v>
      </c>
      <c r="E74" s="5" t="s">
        <v>190</v>
      </c>
      <c r="F74" s="4" t="s">
        <v>221</v>
      </c>
      <c r="G74" s="5" t="s">
        <v>741</v>
      </c>
      <c r="H74" s="4" t="s">
        <v>2</v>
      </c>
      <c r="I74" s="5" t="s">
        <v>818</v>
      </c>
      <c r="J74" s="4" t="s">
        <v>347</v>
      </c>
    </row>
    <row r="75" spans="2:10" x14ac:dyDescent="0.25">
      <c r="B75" s="26">
        <v>42124</v>
      </c>
      <c r="C75" s="5" t="s">
        <v>122</v>
      </c>
      <c r="D75" s="4" t="s">
        <v>558</v>
      </c>
      <c r="E75" s="5" t="s">
        <v>625</v>
      </c>
      <c r="F75" s="4" t="s">
        <v>680</v>
      </c>
      <c r="G75" s="5" t="s">
        <v>256</v>
      </c>
      <c r="H75" s="4" t="s">
        <v>2</v>
      </c>
      <c r="I75" s="5" t="s">
        <v>817</v>
      </c>
      <c r="J75" s="4" t="s">
        <v>880</v>
      </c>
    </row>
    <row r="76" spans="2:10" x14ac:dyDescent="0.25">
      <c r="B76" s="26">
        <v>42155</v>
      </c>
      <c r="C76" s="5" t="s">
        <v>492</v>
      </c>
      <c r="D76" s="4" t="s">
        <v>557</v>
      </c>
      <c r="E76" s="5" t="s">
        <v>624</v>
      </c>
      <c r="F76" s="4" t="s">
        <v>679</v>
      </c>
      <c r="G76" s="5" t="s">
        <v>740</v>
      </c>
      <c r="H76" s="4" t="s">
        <v>2</v>
      </c>
      <c r="I76" s="5" t="s">
        <v>306</v>
      </c>
      <c r="J76" s="4" t="s">
        <v>879</v>
      </c>
    </row>
    <row r="77" spans="2:10" x14ac:dyDescent="0.25">
      <c r="B77" s="26">
        <v>42185</v>
      </c>
      <c r="C77" s="5" t="s">
        <v>491</v>
      </c>
      <c r="D77" s="4" t="s">
        <v>157</v>
      </c>
      <c r="E77" s="5" t="s">
        <v>189</v>
      </c>
      <c r="F77" s="4" t="s">
        <v>220</v>
      </c>
      <c r="G77" s="5" t="s">
        <v>739</v>
      </c>
      <c r="H77" s="4" t="s">
        <v>2</v>
      </c>
      <c r="I77" s="5" t="s">
        <v>816</v>
      </c>
      <c r="J77" s="4" t="s">
        <v>346</v>
      </c>
    </row>
    <row r="78" spans="2:10" x14ac:dyDescent="0.25">
      <c r="B78" s="26">
        <v>42216</v>
      </c>
      <c r="C78" s="5" t="s">
        <v>121</v>
      </c>
      <c r="D78" s="4" t="s">
        <v>556</v>
      </c>
      <c r="E78" s="5" t="s">
        <v>623</v>
      </c>
      <c r="F78" s="4" t="s">
        <v>678</v>
      </c>
      <c r="G78" s="5" t="s">
        <v>255</v>
      </c>
      <c r="H78" s="4" t="s">
        <v>2</v>
      </c>
      <c r="I78" s="5" t="s">
        <v>815</v>
      </c>
      <c r="J78" s="4" t="s">
        <v>878</v>
      </c>
    </row>
    <row r="79" spans="2:10" x14ac:dyDescent="0.25">
      <c r="B79" s="26">
        <v>42247</v>
      </c>
      <c r="C79" s="5" t="s">
        <v>490</v>
      </c>
      <c r="D79" s="4" t="s">
        <v>555</v>
      </c>
      <c r="E79" s="5" t="s">
        <v>622</v>
      </c>
      <c r="F79" s="4" t="s">
        <v>677</v>
      </c>
      <c r="G79" s="5" t="s">
        <v>738</v>
      </c>
      <c r="H79" s="4" t="s">
        <v>2</v>
      </c>
      <c r="I79" s="5" t="s">
        <v>305</v>
      </c>
      <c r="J79" s="4" t="s">
        <v>877</v>
      </c>
    </row>
    <row r="80" spans="2:10" x14ac:dyDescent="0.25">
      <c r="B80" s="26">
        <v>42277</v>
      </c>
      <c r="C80" s="5" t="s">
        <v>489</v>
      </c>
      <c r="D80" s="4" t="s">
        <v>156</v>
      </c>
      <c r="E80" s="5" t="s">
        <v>188</v>
      </c>
      <c r="F80" s="4" t="s">
        <v>219</v>
      </c>
      <c r="G80" s="5" t="s">
        <v>737</v>
      </c>
      <c r="H80" s="4" t="s">
        <v>2</v>
      </c>
      <c r="I80" s="5" t="s">
        <v>814</v>
      </c>
      <c r="J80" s="4" t="s">
        <v>345</v>
      </c>
    </row>
    <row r="81" spans="2:10" x14ac:dyDescent="0.25">
      <c r="B81" s="26">
        <v>42308</v>
      </c>
      <c r="C81" s="5" t="s">
        <v>120</v>
      </c>
      <c r="D81" s="4" t="s">
        <v>554</v>
      </c>
      <c r="E81" s="5" t="s">
        <v>621</v>
      </c>
      <c r="F81" s="4" t="s">
        <v>676</v>
      </c>
      <c r="G81" s="5" t="s">
        <v>254</v>
      </c>
      <c r="H81" s="4" t="s">
        <v>2</v>
      </c>
      <c r="I81" s="5" t="s">
        <v>813</v>
      </c>
      <c r="J81" s="4" t="s">
        <v>876</v>
      </c>
    </row>
    <row r="82" spans="2:10" x14ac:dyDescent="0.25">
      <c r="B82" s="26">
        <v>42338</v>
      </c>
      <c r="C82" s="5" t="s">
        <v>488</v>
      </c>
      <c r="D82" s="4" t="s">
        <v>553</v>
      </c>
      <c r="E82" s="5" t="s">
        <v>620</v>
      </c>
      <c r="F82" s="4" t="s">
        <v>121</v>
      </c>
      <c r="G82" s="5" t="s">
        <v>736</v>
      </c>
      <c r="H82" s="4" t="s">
        <v>2</v>
      </c>
      <c r="I82" s="5" t="s">
        <v>304</v>
      </c>
      <c r="J82" s="4" t="s">
        <v>875</v>
      </c>
    </row>
    <row r="83" spans="2:10" x14ac:dyDescent="0.25">
      <c r="B83" s="26">
        <v>42369</v>
      </c>
      <c r="C83" s="5" t="s">
        <v>487</v>
      </c>
      <c r="D83" s="4" t="s">
        <v>155</v>
      </c>
      <c r="E83" s="5" t="s">
        <v>187</v>
      </c>
      <c r="F83" s="4" t="s">
        <v>218</v>
      </c>
      <c r="G83" s="5" t="s">
        <v>735</v>
      </c>
      <c r="H83" s="4" t="s">
        <v>2</v>
      </c>
      <c r="I83" s="5" t="s">
        <v>812</v>
      </c>
      <c r="J83" s="4" t="s">
        <v>344</v>
      </c>
    </row>
    <row r="84" spans="2:10" x14ac:dyDescent="0.25">
      <c r="B84" s="26">
        <v>42400</v>
      </c>
      <c r="C84" s="5" t="s">
        <v>119</v>
      </c>
      <c r="D84" s="4" t="s">
        <v>552</v>
      </c>
      <c r="E84" s="5" t="s">
        <v>619</v>
      </c>
      <c r="F84" s="4" t="s">
        <v>675</v>
      </c>
      <c r="G84" s="5" t="s">
        <v>253</v>
      </c>
      <c r="H84" s="4" t="s">
        <v>2</v>
      </c>
      <c r="I84" s="5" t="s">
        <v>811</v>
      </c>
      <c r="J84" s="4" t="s">
        <v>874</v>
      </c>
    </row>
    <row r="85" spans="2:10" x14ac:dyDescent="0.25">
      <c r="B85" s="26">
        <v>42429</v>
      </c>
      <c r="C85" s="5" t="s">
        <v>486</v>
      </c>
      <c r="D85" s="4" t="s">
        <v>551</v>
      </c>
      <c r="E85" s="5" t="s">
        <v>618</v>
      </c>
      <c r="F85" s="4" t="s">
        <v>674</v>
      </c>
      <c r="G85" s="5" t="s">
        <v>734</v>
      </c>
      <c r="H85" s="4" t="s">
        <v>2</v>
      </c>
      <c r="I85" s="5" t="s">
        <v>303</v>
      </c>
      <c r="J85" s="4" t="s">
        <v>873</v>
      </c>
    </row>
    <row r="86" spans="2:10" x14ac:dyDescent="0.25">
      <c r="B86" s="26">
        <v>42460</v>
      </c>
      <c r="C86" s="5" t="s">
        <v>485</v>
      </c>
      <c r="D86" s="4" t="s">
        <v>154</v>
      </c>
      <c r="E86" s="5" t="s">
        <v>186</v>
      </c>
      <c r="F86" s="4" t="s">
        <v>217</v>
      </c>
      <c r="G86" s="5" t="s">
        <v>733</v>
      </c>
      <c r="H86" s="4" t="s">
        <v>2</v>
      </c>
      <c r="I86" s="5" t="s">
        <v>810</v>
      </c>
      <c r="J86" s="4" t="s">
        <v>343</v>
      </c>
    </row>
    <row r="87" spans="2:10" x14ac:dyDescent="0.25">
      <c r="B87" s="26">
        <v>42490</v>
      </c>
      <c r="C87" s="5" t="s">
        <v>118</v>
      </c>
      <c r="D87" s="4" t="s">
        <v>550</v>
      </c>
      <c r="E87" s="5" t="s">
        <v>617</v>
      </c>
      <c r="F87" s="4" t="s">
        <v>673</v>
      </c>
      <c r="G87" s="5" t="s">
        <v>252</v>
      </c>
      <c r="H87" s="4" t="s">
        <v>2</v>
      </c>
      <c r="I87" s="5" t="s">
        <v>809</v>
      </c>
      <c r="J87" s="4" t="s">
        <v>872</v>
      </c>
    </row>
    <row r="88" spans="2:10" x14ac:dyDescent="0.25">
      <c r="B88" s="26">
        <v>42521</v>
      </c>
      <c r="C88" s="5" t="s">
        <v>484</v>
      </c>
      <c r="D88" s="4" t="s">
        <v>549</v>
      </c>
      <c r="E88" s="5" t="s">
        <v>616</v>
      </c>
      <c r="F88" s="4" t="s">
        <v>672</v>
      </c>
      <c r="G88" s="5" t="s">
        <v>732</v>
      </c>
      <c r="H88" s="4" t="s">
        <v>2</v>
      </c>
      <c r="I88" s="5" t="s">
        <v>302</v>
      </c>
      <c r="J88" s="4" t="s">
        <v>871</v>
      </c>
    </row>
    <row r="89" spans="2:10" x14ac:dyDescent="0.25">
      <c r="B89" s="26">
        <v>42551</v>
      </c>
      <c r="C89" s="5" t="s">
        <v>483</v>
      </c>
      <c r="D89" s="4" t="s">
        <v>153</v>
      </c>
      <c r="E89" s="5" t="s">
        <v>185</v>
      </c>
      <c r="F89" s="4" t="s">
        <v>216</v>
      </c>
      <c r="G89" s="5" t="s">
        <v>731</v>
      </c>
      <c r="H89" s="4" t="s">
        <v>2</v>
      </c>
      <c r="I89" s="5" t="s">
        <v>808</v>
      </c>
      <c r="J89" s="4" t="s">
        <v>342</v>
      </c>
    </row>
    <row r="90" spans="2:10" x14ac:dyDescent="0.25">
      <c r="B90" s="26">
        <v>42582</v>
      </c>
      <c r="C90" s="5" t="s">
        <v>117</v>
      </c>
      <c r="D90" s="4" t="s">
        <v>548</v>
      </c>
      <c r="E90" s="5" t="s">
        <v>615</v>
      </c>
      <c r="F90" s="4" t="s">
        <v>671</v>
      </c>
      <c r="G90" s="5" t="s">
        <v>251</v>
      </c>
      <c r="H90" s="4" t="s">
        <v>2</v>
      </c>
      <c r="I90" s="5" t="s">
        <v>807</v>
      </c>
      <c r="J90" s="4" t="s">
        <v>870</v>
      </c>
    </row>
    <row r="91" spans="2:10" x14ac:dyDescent="0.25">
      <c r="B91" s="26">
        <v>42613</v>
      </c>
      <c r="C91" s="5" t="s">
        <v>121</v>
      </c>
      <c r="D91" s="4" t="s">
        <v>547</v>
      </c>
      <c r="E91" s="5" t="s">
        <v>614</v>
      </c>
      <c r="F91" s="4" t="s">
        <v>670</v>
      </c>
      <c r="G91" s="5" t="s">
        <v>730</v>
      </c>
      <c r="H91" s="4" t="s">
        <v>2</v>
      </c>
      <c r="I91" s="5" t="s">
        <v>301</v>
      </c>
      <c r="J91" s="4" t="s">
        <v>869</v>
      </c>
    </row>
    <row r="92" spans="2:10" x14ac:dyDescent="0.25">
      <c r="B92" s="26">
        <v>42643</v>
      </c>
      <c r="C92" s="5" t="s">
        <v>482</v>
      </c>
      <c r="D92" s="4" t="s">
        <v>152</v>
      </c>
      <c r="E92" s="5" t="s">
        <v>184</v>
      </c>
      <c r="F92" s="4" t="s">
        <v>215</v>
      </c>
      <c r="G92" s="5" t="s">
        <v>729</v>
      </c>
      <c r="H92" s="4" t="s">
        <v>2</v>
      </c>
      <c r="I92" s="5" t="s">
        <v>806</v>
      </c>
      <c r="J92" s="4" t="s">
        <v>341</v>
      </c>
    </row>
    <row r="93" spans="2:10" x14ac:dyDescent="0.25">
      <c r="B93" s="26">
        <v>42674</v>
      </c>
      <c r="C93" s="5" t="s">
        <v>116</v>
      </c>
      <c r="D93" s="4" t="s">
        <v>546</v>
      </c>
      <c r="E93" s="5" t="s">
        <v>613</v>
      </c>
      <c r="F93" s="4" t="s">
        <v>669</v>
      </c>
      <c r="G93" s="5" t="s">
        <v>250</v>
      </c>
      <c r="H93" s="4" t="s">
        <v>2</v>
      </c>
      <c r="I93" s="5" t="s">
        <v>805</v>
      </c>
      <c r="J93" s="4" t="s">
        <v>868</v>
      </c>
    </row>
    <row r="94" spans="2:10" x14ac:dyDescent="0.25">
      <c r="B94" s="26">
        <v>42704</v>
      </c>
      <c r="C94" s="5" t="s">
        <v>481</v>
      </c>
      <c r="D94" s="4" t="s">
        <v>545</v>
      </c>
      <c r="E94" s="5" t="s">
        <v>612</v>
      </c>
      <c r="F94" s="4" t="s">
        <v>668</v>
      </c>
      <c r="G94" s="5" t="s">
        <v>728</v>
      </c>
      <c r="H94" s="4" t="s">
        <v>2</v>
      </c>
      <c r="I94" s="5" t="s">
        <v>300</v>
      </c>
      <c r="J94" s="4" t="s">
        <v>867</v>
      </c>
    </row>
    <row r="95" spans="2:10" x14ac:dyDescent="0.25">
      <c r="B95" s="26">
        <v>42735</v>
      </c>
      <c r="C95" s="5" t="s">
        <v>480</v>
      </c>
      <c r="D95" s="4" t="s">
        <v>151</v>
      </c>
      <c r="E95" s="5" t="s">
        <v>183</v>
      </c>
      <c r="F95" s="4" t="s">
        <v>214</v>
      </c>
      <c r="G95" s="5" t="s">
        <v>727</v>
      </c>
      <c r="H95" s="4" t="s">
        <v>287</v>
      </c>
      <c r="I95" s="5" t="s">
        <v>804</v>
      </c>
      <c r="J95" s="4" t="s">
        <v>340</v>
      </c>
    </row>
    <row r="96" spans="2:10" x14ac:dyDescent="0.25">
      <c r="B96" s="26">
        <v>42766</v>
      </c>
      <c r="C96" s="5" t="s">
        <v>115</v>
      </c>
      <c r="D96" s="4" t="s">
        <v>544</v>
      </c>
      <c r="E96" s="5" t="s">
        <v>611</v>
      </c>
      <c r="F96" s="4" t="s">
        <v>667</v>
      </c>
      <c r="G96" s="5" t="s">
        <v>249</v>
      </c>
      <c r="H96" s="4" t="s">
        <v>792</v>
      </c>
      <c r="I96" s="5" t="s">
        <v>803</v>
      </c>
      <c r="J96" s="4" t="s">
        <v>866</v>
      </c>
    </row>
    <row r="97" spans="2:10" x14ac:dyDescent="0.25">
      <c r="B97" s="26">
        <v>42794</v>
      </c>
      <c r="C97" s="5" t="s">
        <v>479</v>
      </c>
      <c r="D97" s="4" t="s">
        <v>543</v>
      </c>
      <c r="E97" s="5" t="s">
        <v>610</v>
      </c>
      <c r="F97" s="4" t="s">
        <v>666</v>
      </c>
      <c r="G97" s="5" t="s">
        <v>726</v>
      </c>
      <c r="H97" s="4" t="s">
        <v>791</v>
      </c>
      <c r="I97" s="5" t="s">
        <v>299</v>
      </c>
      <c r="J97" s="4" t="s">
        <v>865</v>
      </c>
    </row>
    <row r="98" spans="2:10" x14ac:dyDescent="0.25">
      <c r="B98" s="26">
        <v>42825</v>
      </c>
      <c r="C98" s="5" t="s">
        <v>478</v>
      </c>
      <c r="D98" s="4" t="s">
        <v>150</v>
      </c>
      <c r="E98" s="5" t="s">
        <v>121</v>
      </c>
      <c r="F98" s="4" t="s">
        <v>213</v>
      </c>
      <c r="G98" s="5" t="s">
        <v>725</v>
      </c>
      <c r="H98" s="4" t="s">
        <v>286</v>
      </c>
      <c r="I98" s="5" t="s">
        <v>802</v>
      </c>
      <c r="J98" s="4" t="s">
        <v>339</v>
      </c>
    </row>
    <row r="99" spans="2:10" x14ac:dyDescent="0.25">
      <c r="B99" s="26">
        <v>42855</v>
      </c>
      <c r="C99" s="5" t="s">
        <v>114</v>
      </c>
      <c r="D99" s="4" t="s">
        <v>542</v>
      </c>
      <c r="E99" s="5" t="s">
        <v>609</v>
      </c>
      <c r="F99" s="4" t="s">
        <v>665</v>
      </c>
      <c r="G99" s="5" t="s">
        <v>248</v>
      </c>
      <c r="H99" s="4" t="s">
        <v>790</v>
      </c>
      <c r="I99" s="5" t="s">
        <v>801</v>
      </c>
      <c r="J99" s="4" t="s">
        <v>864</v>
      </c>
    </row>
    <row r="100" spans="2:10" x14ac:dyDescent="0.25">
      <c r="B100" s="26">
        <v>42886</v>
      </c>
      <c r="C100" s="5" t="s">
        <v>477</v>
      </c>
      <c r="D100" s="4" t="s">
        <v>541</v>
      </c>
      <c r="E100" s="5" t="s">
        <v>608</v>
      </c>
      <c r="F100" s="4" t="s">
        <v>664</v>
      </c>
      <c r="G100" s="5" t="s">
        <v>724</v>
      </c>
      <c r="H100" s="4" t="s">
        <v>789</v>
      </c>
      <c r="I100" s="5" t="s">
        <v>298</v>
      </c>
      <c r="J100" s="4" t="s">
        <v>863</v>
      </c>
    </row>
    <row r="101" spans="2:10" x14ac:dyDescent="0.25">
      <c r="B101" s="26">
        <v>42916</v>
      </c>
      <c r="C101" s="5" t="s">
        <v>476</v>
      </c>
      <c r="D101" s="4" t="s">
        <v>149</v>
      </c>
      <c r="E101" s="5" t="s">
        <v>182</v>
      </c>
      <c r="F101" s="4" t="s">
        <v>212</v>
      </c>
      <c r="G101" s="5" t="s">
        <v>723</v>
      </c>
      <c r="H101" s="4" t="s">
        <v>285</v>
      </c>
      <c r="I101" s="5" t="s">
        <v>800</v>
      </c>
      <c r="J101" s="4" t="s">
        <v>338</v>
      </c>
    </row>
    <row r="102" spans="2:10" x14ac:dyDescent="0.25">
      <c r="B102" s="26">
        <v>42947</v>
      </c>
      <c r="C102" s="5" t="s">
        <v>113</v>
      </c>
      <c r="D102" s="4" t="s">
        <v>540</v>
      </c>
      <c r="E102" s="5" t="s">
        <v>607</v>
      </c>
      <c r="F102" s="4" t="s">
        <v>663</v>
      </c>
      <c r="G102" s="5" t="s">
        <v>247</v>
      </c>
      <c r="H102" s="4" t="s">
        <v>788</v>
      </c>
      <c r="I102" s="5" t="s">
        <v>799</v>
      </c>
      <c r="J102" s="4" t="s">
        <v>862</v>
      </c>
    </row>
    <row r="103" spans="2:10" x14ac:dyDescent="0.25">
      <c r="B103" s="26">
        <v>42978</v>
      </c>
      <c r="C103" s="5" t="s">
        <v>475</v>
      </c>
      <c r="D103" s="4" t="s">
        <v>539</v>
      </c>
      <c r="E103" s="5" t="s">
        <v>606</v>
      </c>
      <c r="F103" s="4" t="s">
        <v>662</v>
      </c>
      <c r="G103" s="5" t="s">
        <v>722</v>
      </c>
      <c r="H103" s="4" t="s">
        <v>787</v>
      </c>
      <c r="I103" s="5" t="s">
        <v>297</v>
      </c>
      <c r="J103" s="4" t="s">
        <v>861</v>
      </c>
    </row>
    <row r="104" spans="2:10" x14ac:dyDescent="0.25">
      <c r="B104" s="26">
        <v>43008</v>
      </c>
      <c r="C104" s="5" t="s">
        <v>474</v>
      </c>
      <c r="D104" s="4" t="s">
        <v>148</v>
      </c>
      <c r="E104" s="5" t="s">
        <v>181</v>
      </c>
      <c r="F104" s="4" t="s">
        <v>211</v>
      </c>
      <c r="G104" s="5" t="s">
        <v>721</v>
      </c>
      <c r="H104" s="4" t="s">
        <v>284</v>
      </c>
      <c r="I104" s="5" t="s">
        <v>798</v>
      </c>
      <c r="J104" s="4" t="s">
        <v>337</v>
      </c>
    </row>
    <row r="105" spans="2:10" x14ac:dyDescent="0.25">
      <c r="B105" s="26">
        <v>43039</v>
      </c>
      <c r="C105" s="5" t="s">
        <v>112</v>
      </c>
      <c r="D105" s="4" t="s">
        <v>538</v>
      </c>
      <c r="E105" s="5" t="s">
        <v>605</v>
      </c>
      <c r="F105" s="4" t="s">
        <v>661</v>
      </c>
      <c r="G105" s="5" t="s">
        <v>246</v>
      </c>
      <c r="H105" s="4" t="s">
        <v>786</v>
      </c>
      <c r="I105" s="5" t="s">
        <v>797</v>
      </c>
      <c r="J105" s="4" t="s">
        <v>860</v>
      </c>
    </row>
    <row r="106" spans="2:10" x14ac:dyDescent="0.25">
      <c r="B106" s="26">
        <v>43069</v>
      </c>
      <c r="C106" s="5" t="s">
        <v>473</v>
      </c>
      <c r="D106" s="4" t="s">
        <v>537</v>
      </c>
      <c r="E106" s="5" t="s">
        <v>121</v>
      </c>
      <c r="F106" s="4" t="s">
        <v>660</v>
      </c>
      <c r="G106" s="5" t="s">
        <v>720</v>
      </c>
      <c r="H106" s="4" t="s">
        <v>785</v>
      </c>
      <c r="I106" s="5" t="s">
        <v>296</v>
      </c>
      <c r="J106" s="4" t="s">
        <v>859</v>
      </c>
    </row>
    <row r="107" spans="2:10" x14ac:dyDescent="0.25">
      <c r="B107" s="26">
        <v>43100</v>
      </c>
      <c r="C107" s="5" t="s">
        <v>472</v>
      </c>
      <c r="D107" s="4" t="s">
        <v>147</v>
      </c>
      <c r="E107" s="5" t="s">
        <v>180</v>
      </c>
      <c r="F107" s="4" t="s">
        <v>210</v>
      </c>
      <c r="G107" s="5" t="s">
        <v>719</v>
      </c>
      <c r="H107" s="4" t="s">
        <v>283</v>
      </c>
      <c r="I107" s="5" t="s">
        <v>796</v>
      </c>
      <c r="J107" s="4" t="s">
        <v>336</v>
      </c>
    </row>
    <row r="108" spans="2:10" x14ac:dyDescent="0.25">
      <c r="B108" s="26">
        <v>43131</v>
      </c>
      <c r="C108" s="5" t="s">
        <v>111</v>
      </c>
      <c r="D108" s="4" t="s">
        <v>536</v>
      </c>
      <c r="E108" s="5" t="s">
        <v>604</v>
      </c>
      <c r="F108" s="4" t="s">
        <v>659</v>
      </c>
      <c r="G108" s="5" t="s">
        <v>245</v>
      </c>
      <c r="H108" s="4" t="s">
        <v>784</v>
      </c>
      <c r="I108" s="5" t="s">
        <v>795</v>
      </c>
      <c r="J108" s="4" t="s">
        <v>335</v>
      </c>
    </row>
    <row r="109" spans="2:10" x14ac:dyDescent="0.25">
      <c r="B109" s="26">
        <v>43159</v>
      </c>
      <c r="C109" s="5" t="s">
        <v>471</v>
      </c>
      <c r="D109" s="4" t="s">
        <v>535</v>
      </c>
      <c r="E109" s="5" t="s">
        <v>603</v>
      </c>
      <c r="F109" s="4" t="s">
        <v>658</v>
      </c>
      <c r="G109" s="5" t="s">
        <v>718</v>
      </c>
      <c r="H109" s="4" t="s">
        <v>783</v>
      </c>
      <c r="I109" s="5" t="s">
        <v>295</v>
      </c>
      <c r="J109" s="4" t="s">
        <v>334</v>
      </c>
    </row>
    <row r="110" spans="2:10" x14ac:dyDescent="0.25">
      <c r="B110" s="26">
        <v>43190</v>
      </c>
      <c r="C110" s="5" t="s">
        <v>470</v>
      </c>
      <c r="D110" s="4" t="s">
        <v>146</v>
      </c>
      <c r="E110" s="5" t="s">
        <v>179</v>
      </c>
      <c r="F110" s="4" t="s">
        <v>209</v>
      </c>
      <c r="G110" s="5" t="s">
        <v>717</v>
      </c>
      <c r="H110" s="4" t="s">
        <v>282</v>
      </c>
      <c r="I110" s="5" t="s">
        <v>294</v>
      </c>
      <c r="J110" s="4" t="s">
        <v>333</v>
      </c>
    </row>
    <row r="111" spans="2:10" x14ac:dyDescent="0.25">
      <c r="B111" s="26">
        <v>43220</v>
      </c>
      <c r="C111" s="5" t="s">
        <v>110</v>
      </c>
      <c r="D111" s="4" t="s">
        <v>145</v>
      </c>
      <c r="E111" s="5" t="s">
        <v>602</v>
      </c>
      <c r="F111" s="4" t="s">
        <v>208</v>
      </c>
      <c r="G111" s="5" t="s">
        <v>244</v>
      </c>
      <c r="H111" s="4" t="s">
        <v>281</v>
      </c>
      <c r="I111" s="5" t="s">
        <v>293</v>
      </c>
      <c r="J111" s="4" t="s">
        <v>332</v>
      </c>
    </row>
    <row r="112" spans="2:10" x14ac:dyDescent="0.25">
      <c r="B112" s="26">
        <v>43251</v>
      </c>
      <c r="C112" s="5" t="s">
        <v>109</v>
      </c>
      <c r="D112" s="4" t="s">
        <v>144</v>
      </c>
      <c r="E112" s="5" t="s">
        <v>601</v>
      </c>
      <c r="F112" s="4" t="s">
        <v>207</v>
      </c>
      <c r="G112" s="5" t="s">
        <v>243</v>
      </c>
      <c r="H112" s="4" t="s">
        <v>280</v>
      </c>
      <c r="I112" s="5" t="s">
        <v>292</v>
      </c>
      <c r="J112" s="4" t="s">
        <v>331</v>
      </c>
    </row>
    <row r="113" spans="2:10" x14ac:dyDescent="0.25">
      <c r="B113" s="26">
        <v>43281</v>
      </c>
      <c r="C113" s="5" t="s">
        <v>108</v>
      </c>
      <c r="D113" s="4" t="s">
        <v>143</v>
      </c>
      <c r="E113" s="5" t="s">
        <v>178</v>
      </c>
      <c r="F113" s="4" t="s">
        <v>206</v>
      </c>
      <c r="G113" s="5" t="s">
        <v>242</v>
      </c>
      <c r="H113" s="4" t="s">
        <v>279</v>
      </c>
      <c r="I113" s="5" t="s">
        <v>291</v>
      </c>
      <c r="J113" s="4" t="s">
        <v>330</v>
      </c>
    </row>
    <row r="114" spans="2:10" x14ac:dyDescent="0.25">
      <c r="B114" s="26">
        <v>43312</v>
      </c>
      <c r="C114" s="5" t="s">
        <v>107</v>
      </c>
      <c r="D114" s="4" t="s">
        <v>142</v>
      </c>
      <c r="E114" s="5" t="s">
        <v>121</v>
      </c>
      <c r="F114" s="4" t="s">
        <v>121</v>
      </c>
      <c r="G114" s="5" t="s">
        <v>241</v>
      </c>
      <c r="H114" s="4" t="s">
        <v>278</v>
      </c>
      <c r="I114" s="5" t="s">
        <v>290</v>
      </c>
      <c r="J114" s="4" t="s">
        <v>329</v>
      </c>
    </row>
    <row r="115" spans="2:10" x14ac:dyDescent="0.25">
      <c r="B115" s="27">
        <v>43343</v>
      </c>
      <c r="C115" s="3" t="s">
        <v>106</v>
      </c>
      <c r="D115" s="2" t="s">
        <v>141</v>
      </c>
      <c r="E115" s="3" t="s">
        <v>600</v>
      </c>
      <c r="F115" s="2" t="s">
        <v>205</v>
      </c>
      <c r="G115" s="3" t="s">
        <v>240</v>
      </c>
      <c r="H115" s="2" t="s">
        <v>277</v>
      </c>
      <c r="I115" s="3" t="s">
        <v>289</v>
      </c>
      <c r="J115" s="2" t="s">
        <v>328</v>
      </c>
    </row>
  </sheetData>
  <sortState ref="B16:J115">
    <sortCondition ref="B1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I A A B Q S w M E F A A C A A g A G 3 Y q T a m H d Q q p A A A A + Q A A A B I A H A B D b 2 5 m a W c v U G F j a 2 F n Z S 5 4 b W w g o h g A K K A U A A A A A A A A A A A A A A A A A A A A A A A A A A A A h Y / R C o I w G I V f R X b v N i d G y O + E u u g m I Q i i 2 z G X j n S G m 8 1 3 6 6 J H 6 h U S y u q u y 3 P 4 D n z n c b t D P r Z N c F W 9 1 Z 3 J U I Q p C p S R X a l N l a H B n c I l y j n s h D y L S g U T b G w 6 W p 2 h 2 r l L S o j 3 H v s Y d 3 1 F G K U R O R b b v a x V K 0 J t r B N G K v R Z l f 9 X i M P h J c M Z T h Y 4 o S z G U U Q Z k L m H Q p s v w y Z l T I H 8 l L A e G j f 0 i i s T b l Z A 5 g j k f Y M / A V B L A w Q U A A I A C A A b d i p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3 Y q T b Q u n O T V B Q A A W j 0 A A B M A H A B G b 3 J t d W x h c y 9 T Z W N 0 a W 9 u M S 5 t I K I Y A C i g F A A A A A A A A A A A A A A A A A A A A A A A A A A A A O 2 a X U 8 b R x S G 7 5 H 4 D 5 a R K p B s M 3 P m u 5 V V U R O k 3 F S p o O p F 1 Q t j j 4 M l e x 1 5 l x I U 5 b / H G K X A w k O 2 V V G j d L n B m s N g n 3 e f 1 / t 6 f M o 8 q e a r o n N 6 + 1 v / s L u z u 1 N e j N d 5 2 t n r v s n r 2 W q 9 H B e T f J r X 8 1 z + W M 6 n w 1 k M s 5 m d 6 P 4 s n 9 t + j l r 3 k x b V V 0 o 7 N 1 X T Z M z 4 u 1 / L v H 5 9 P E w j b c 2 r I 9 s f n Y y O + 9 3 O s L P I 1 e 5 O Z / N z u r p c T / J m Z V T + O T h e T S 6 X u a j 2 f 8 v n g 9 G q q D a P y / 3 u R V W 9 K 7 8 / P L y 6 u h r M 8 r g Y L 6 6 r + a Q c T F b L w z e L V X U 8 r s a H 9 1 / l R c 7 V Y F w u 3 x / + 2 6 / d j q z p H / 1 0 E v t y 5 M 2 r 4 x i D O 3 H d g 9 7 v x 3 k x X 8 6 r v B 5 2 e 9 1 e Z 7 R a X C 6 L c i i 9 z q t i s p r O i 7 d D 7 z Z P 0 O v 8 c r m q 8 m l 1 v c j D u 4 e D n 1 d F / u O g d 6 v K X n d 0 M S 7 e 5 s 7 Z 9 b t 8 o 9 f Z + H z z N 2 f r c V H e 9 H P 7 3 2 + K 5 f 6 t g r 0 P H 7 q 3 q 3 r z 7 N W m 0 q n y + + p j r / N 5 X R 6 s f z z Y 3 Z k X T z 3 b y 1 3 8 z r 4 c t B f / f 3 v x z b d 5 8 Y 1 K v W 6 3 V 1 w u F r 3 t R a 5 f x + n L X c i 7 d Q P r F t Y d r H t Y D 7 A e Y T 3 B u l Z U o I 4 1 t a y p Z 0 1 N a + p a U 9 u a + t b U u K b O h T q X v z o v L p f n e X 2 / J F y i 7 s X y H s c l U k A C 7 4 l c I h W M w j 2 G d T C I v e E 9 r I M h D o z n P a y D I R Z M w j 2 W d b D k B M s 0 W N b B k h s s 0 2 B Z B 0 u O s E y D Z R 0 c u c I x D Y 5 1 c O Q K x z Q 4 1 s G R K x z T 4 F g H R 6 7 w T I N n H T y 5 w j M N n n X w e E 9 g G j z r 4 M k V n m k I r E M g V w S m I b A O g V w R m I b A O g R y R W A a A u s Q y R W R a Y i s Q y R X R K Y h s g 6 R X B G Z h s g 6 R H J F Y h o S 6 5 D I F Y l p S K x D I l c k p i G x D g k D E 9 O g F Q u h F e Y m x U B o x V p o h f F J M R N a s R x a Y Y p S j I V W z y j y T I x k M r R + R h F O k 5 r h 0 P o Z R T h U b l P l 6 6 L y d n C T / h + U I p c w U 2 + j 5 d O b t u E S S h i s t 9 k S N l k u Y b r e h k v Y x F I I R u x t u n x 6 k 2 E p D D p l G y 9 h E 0 t h 0 C f b f A m b W A q D L j E M h W E p L H r E M h S W p b D 8 e Y u h s C y F R X 9 Y h s K y F B b 9 4 R g K x 1 I 4 9 I d j K B x L 4 d A f j q F w L I V D f z i G w r M U H v 3 h G Q r P U n j 0 h 2 c o P E v h 0 R + e o f A s R U B / B I Y i s B Q B / R E Y i s B S B D 6 U Y C g C S x H Q H 5 G h i C x F R H 9 E h i K y F B H 9 E R m K y F J E 9 E d k K B J L k d A f i a F I L E V C f y S G I r E U C f 2 R G I q E U o j C A y u F U I h C K U T h i Z V C K E S h F K L w y E o h F K J Q C l F 4 c q c R C t E s B R 5 c i k Y o R L M U e H o p G q E Q j p q C R 5 i i G Q q O m i J 4 Z i 0 M B U d N E f K H C E P B U V O E / C H C U H D U F I P + M A w F R 0 0 x 6 A / D U H D U F I P + M A w F R 0 0 x 6 A / L U H D U F I v + s A w F R 0 2 x 6 A / L U H D U F I v + s A w F R 0 1 x 6 A / H U H D U F I f + c A w F R 0 1 x 6 A / H U H D U F I / + 8 A w F R 0 3 x 6 A / P U H D U F I / + 8 A w F R 0 3 x 6 I / A U H D U l I D + C A w F R 0 0 J 6 I / A U H D U l I D + C A w F R 0 2 J 6 I / I U H D U l I j + i A w F R 0 2 J 6 I / I U H D U l I T + S A w F R 0 1 J 6 I / E U H D U l I T + S A w F R 0 1 J / J 0 g Q m E 4 a h q F X w o q h M J w 1 D Q K v x V U C I X h q G k U f i 2 o a l A 8 N Y 8 x f f m B D P t t D m T c n 8 b Z 2 6 / G 5 w f d u 5 E c r c x X O p R z j w 9 Y b 2 c 5 7 h e + 8 l m O R 5 8 x M I x j y s Q 4 h r k F b 8 h 4 5 8 K 3 e H z v o g J 1 3 m B 2 o 1 6 g z h v M b d Q L 1 H m D m Y 2 6 + 6 j z B v M a 9 Q I 6 / M u z G v U C d d 5 g T q N e o M 4 b z G j U C 9 R 5 g / m M e o E 6 b z C b U S 9 Q 5 w 3 m M u o F 6 r z B T E a 9 Q J 0 3 m M e o F 6 j z B r M Y 9 X s E d d 5 g D q N e o M 4 b z G D U C 3 h L + / L 8 R b 1 A n T e Y v a g X q P M G c x f 1 A n X e Y O a i X q D O G 8 x b 1 A v U e Y N Z i 3 q B O m 8 w Z 1 E v U O c N Z i w e J R m M M k 3 m K x 5 V H n b / 3 4 x b u z b d / + 1 0 3 4 5 q t / G + j f d t v G / j f R v v 2 3 j f x v s 2 3 r f x / h / F + 8 + n 9 5 8 A U E s B A i 0 A F A A C A A g A G 3 Y q T a m H d Q q p A A A A + Q A A A B I A A A A A A A A A A A A A A A A A A A A A A E N v b m Z p Z y 9 Q Y W N r Y W d l L n h t b F B L A Q I t A B Q A A g A I A B t 2 K k 0 P y u m r p A A A A O k A A A A T A A A A A A A A A A A A A A A A A P U A A A B b Q 2 9 u d G V u d F 9 U e X B l c 1 0 u e G 1 s U E s B A i 0 A F A A C A A g A G 3 Y q T b Q u n O T V B Q A A W j 0 A A B M A A A A A A A A A A A A A A A A A 5 g E A A E Z v c m 1 1 b G F z L 1 N l Y 3 R p b 2 4 x L m 1 Q S w U G A A A A A A M A A w D C A A A A C A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n I C A A A A A A A o c g I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Z v c m 1 h b m N l U 2 V y a W V z J T N G c 2 l k J T N E Z j g 3 Z m Y 0 Y z E t Z m V i N C 1 l O D E x L T k x M j A t M D A x N T V k M G Q 5 M z N h J T I 2 V X N l c k l E J T N E O U M x N D N F Q T Q t Q 0 Z D R C 0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5 L T E w V D E z O j Q y O j I y L j U z N z Y 1 O D F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m b 3 J t Y W 5 j Z V N l c m l l c z 9 z a W Q 9 Z j g 3 Z m Y 0 Y z E t Z m V i N C 1 l O D E x L T k x M j A t M D A x N T V k M G Q 5 M z N h X H U w M D I 2 V X N l c k l E P T l D M T Q z R U E 0 L U N G Q 0 Q t L 0 N o Y W 5 n Z S B U e X B l L n t D b 2 x 1 b W 4 x L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0 Z D R C 0 v Q 2 h h b m d l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V y Z m 9 y b W F u Y 2 V T Z X J p Z X M / c 2 l k P W Y 4 N 2 Z m N G M x L W Z l Y j Q t Z T g x M S 0 5 M T I w L T A w M T U 1 Z D B k O T M z Y V x 1 M D A y N l V z Z X J J R D 0 5 Q z E 0 M 0 V B N C 1 D R k N E L S 9 D a G F u Z 2 U g V H l w Z S 5 7 Q 2 9 s d W 1 u M S w w f S Z x d W 9 0 O y w m c X V v d D t T Z W N 0 a W 9 u M S 9 Q Z X J m b 3 J t Y W 5 j Z V N l c m l l c z 9 z a W Q 9 Z j g 3 Z m Y 0 Y z E t Z m V i N C 1 l O D E x L T k x M j A t M D A x N T V k M G Q 5 M z N h X H U w M D I 2 V X N l c k l E P T l D M T Q z R U E 0 L U N G Q 0 Q t L 0 N o Y W 5 n Z S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X J m b 3 J t Y W 5 j Z V N l c m l l c y U z R n N p Z C U z R G Y 4 N 2 Z m N G M x L W Z l Y j Q t Z T g x M S 0 5 M T I w L T A w M T U 1 Z D B k O T M z Y S U y N l V z Z X J J R C U z R D l D M T Q z R U E 0 L U N G Q 0 Q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Z v c m 1 h b m N l U 2 V y a W V z J T N G c 2 l k J T N E Z j g 3 Z m Y 0 Y z E t Z m V i N C 1 l O D E x L T k x M j A t M D A x N T V k M G Q 5 M z N h J T I 2 V X N l c k l E J T N E O U M x N D N F Q T Q t Q 0 Z D R C 0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Z v c m 1 h b m N l U 2 V y a W V z J T N G c 2 l k J T N E Z j g 3 Z m Y 0 Y z E t Z m V i N C 1 l O D E x L T k x M j A t M D A x N T V k M G Q 5 M z N h J T I 2 V X N l c k l E J T N E O U M x N D N F Q T Q t Q y U y M C g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T B U M T M 6 N D U 6 N D A u M T M 3 O D U 1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m Z v c m 1 h b m N l U 2 V y a W V z P 3 N p Z D 1 m O D d m Z j R j M S 1 m Z W I 0 L W U 4 M T E t O T E y M C 0 w M D E 1 N W Q w Z D k z M 2 F c d T A w M j Z V c 2 V y S U Q 9 O U M x N D N F Q T Q t Q y A o M i k v Q 2 h h b m d l I F R 5 c G U u e 0 N v b H V t b j E s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y K S 9 D a G F u Z 2 U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Z X J m b 3 J t Y W 5 j Z V N l c m l l c z 9 z a W Q 9 Z j g 3 Z m Y 0 Y z E t Z m V i N C 1 l O D E x L T k x M j A t M D A x N T V k M G Q 5 M z N h X H U w M D I 2 V X N l c k l E P T l D M T Q z R U E 0 L U M g K D I p L 0 N o Y W 5 n Z S B U e X B l L n t D b 2 x 1 b W 4 x L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i k v Q 2 h h b m d l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m Z v c m 1 h b m N l U 2 V y a W V z J T N G c 2 l k J T N E Z j g 3 Z m Y 0 Y z E t Z m V i N C 1 l O D E x L T k x M j A t M D A x N T V k M G Q 5 M z N h J T I 2 V X N l c k l E J T N E O U M x N D N F Q T Q t Q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V N l c m l l c y U z R n N p Z C U z R G Y 4 N 2 Z m N G M x L W Z l Y j Q t Z T g x M S 0 5 M T I w L T A w M T U 1 Z D B k O T M z Y S U y N l V z Z X J J R C U z R D l D M T Q z R U E 0 L U M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Z v c m 1 h b m N l U 2 V y a W V z J T N G c 2 l k J T N E Z j g 3 Z m Y 0 Y z E t Z m V i N C 1 l O D E x L T k x M j A t M D A x N T V k M G Q 5 M z N h J T I 2 V X N l c k l E J T N E O U M x N D N F Q T Q t Q y U y M C g z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T B U M T M 6 N D Y 6 M z Q u M j c z O T M 0 M F o i I C 8 + P E V u d H J 5 I F R 5 c G U 9 I k Z p b G x D b 2 x 1 b W 5 U e X B l c y I g V m F s d W U 9 I n N C Z 1 l H Q m d Z R 0 J n W U d C Z 1 l H Q m d Z R 0 J n W U d C Z 1 l G Q l F Z R k J R W U Z C U V l G Q l F Z R k J R W U Z C U V l G Q l F Z R k J R W U Z C U V l G Q l F Z R k J R W U Z C U V l G Q l F Z R k J R W U Z C U V l G Q l F Z R k J R W U Z C U V l G Q l F Z R k J R W U Z C U V l G Q l F Z R k J R W U Z C U V l G Q l F Z R k J R W U Z C U V l G Q l F Z R k J R W U Z C U V l G Q l F Z R k J R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Q X d Z R E F 3 W U R B d 1 l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S w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i w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y w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C w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S w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i w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y w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C w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S w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A s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x L D E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I s M T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y w x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0 L D E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U s M T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i w x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3 L D E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g s M T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S w x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w L D E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E s M j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i w y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z L D I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Q s M j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S w y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2 L D I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c s M j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C w y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5 L D I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A s M j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M S w z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y L D M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M s M z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N C w z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1 L D M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Y s M z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N y w z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4 L D M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k s M z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0 M C w z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Q x L D Q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D I s N D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0 M y w 0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Q 0 L D Q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D U s N D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0 N i w 0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Q 3 L D Q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D g s N D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0 O S w 0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U w L D Q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T E s N T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1 M i w 1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U z L D U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T Q s N T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1 N S w 1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U 2 L D U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T c s N T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1 O C w 1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U 5 L D U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j A s N T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2 M S w 2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Y y L D Y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j M s N j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2 N C w 2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Y 1 L D Y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j Y s N j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2 N y w 2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Y 4 L D Y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j k s N j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3 M C w 2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c x L D c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z I s N z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3 M y w 3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c 0 L D c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z U s N z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3 N i w 3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c 3 L D c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z g s N z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3 O S w 3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g w L D c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D E s O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4 M i w 4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g z L D g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D Q s O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4 N S w 4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g 2 L D g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D c s O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4 O C w 4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g 5 L D g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T A s O D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5 M S w 5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k y L D k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T M s O T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5 N C w 5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k 1 L D k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T Y s O T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5 N y w 5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k 4 L D k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T k s O T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D A s O T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D E s M T A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A y L D E w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w M y w x M D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D Q s M T A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A 1 L D E w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w N i w x M D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D c s M T A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A 4 L D E w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w O S w x M D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T A s M T A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E x L D E x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x M i w x M T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T M s M T E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E 0 L D E x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x N S w x M T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T Y s M T E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E 3 L D E x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x O C w x M T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T k s M T E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I w L D E x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y M S w x M j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j I s M T I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I z L D E y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y N C w x M j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j U s M T I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I 2 L D E y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y N y w x M j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j g s M T I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I 5 L D E y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z M C w x M j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z E s M T M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M y L D E z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z M y w x M z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z Q s M T M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M 1 L D E z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z N i w x M z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z c s M T M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M 4 L D E z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z O S w x M z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D A s M T M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Q x L D E 0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0 M i w x N D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D M s M T Q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Q 0 L D E 0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0 N S w x N D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D Y s M T Q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Q 3 L D E 0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0 O C w x N D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D k s M T Q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U w L D E 0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1 M S w x N T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T I s M T U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U z L D E 1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1 N C w x N T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T U s M T U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U 2 L D E 1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1 N y w x N T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T g s M T U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U 5 L D E 1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2 M C w x N T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j E s M T Y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Y y L D E 2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2 M y w x N j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j Q s M T Y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Y 1 L D E 2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2 N i w x N j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j c s M T Y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Y 4 L D E 2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2 O S w x N j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z A s M T Y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c x L D E 3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3 M i w x N z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z M s M T c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c 0 L D E 3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3 N S w x N z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z Y s M T c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c 3 L D E 3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3 O C w x N z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z k s M T c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g w L D E 3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4 M S w x O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D I s M T g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g z L D E 4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4 N C w x O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D U s M T g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g 2 L D E 4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4 N y w x O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D g s M T g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g 5 L D E 4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5 M C w x O D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T E s M T k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k y L D E 5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5 M y w x O T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T Q s M T k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k 1 L D E 5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5 N i w x O T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T c s M T k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k 4 L D E 5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5 O S w x O T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D A s M T k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A x L D I w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w M i w y M D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D M s M j A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A 0 L D I w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w N S w y M D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D Y s M j A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A 3 L D I w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w O C w y M D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D k s M j A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E w L D I w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x M S w y M T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T I s M j E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E z L D I x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x N C w y M T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T U s M j E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E 2 L D I x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x N y w y M T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T g s M j E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E 5 L D I x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y M C w y M T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j E s M j I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I y L D I y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y M y w y M j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j Q s M j I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I 1 L D I y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y N i w y M j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j c s M j I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I 4 L D I y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y O S w y M j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z A s M j I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M x L D I z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z M i w y M z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z M s M j M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M 0 L D I z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z N S w y M z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z Y s M j M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M 3 L D I z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z O C w y M z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z k s M j M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Q w L D I z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0 M S w y N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D I s M j Q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Q z L D I 0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0 N C w y N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D U s M j Q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Q 2 L D I 0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0 N y w y N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D g s M j Q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Q 5 L D I 0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1 M C w y N D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T E s M j U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U y L D I 1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1 M y w y N T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T Q s M j U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U 1 L D I 1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1 N i w y N T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T c s M j U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U 4 L D I 1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1 O S w y N T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j A s M j U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Y x L D I 2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2 M i w y N j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j M s M j Y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Y 0 L D I 2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2 N S w y N j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j Y s M j Y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Y 3 L D I 2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2 O C w y N j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j k s M j Y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c w L D I 2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3 M S w y N z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z I s M j c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c z L D I 3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3 N C w y N z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z U s M j c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c 2 L D I 3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3 N y w y N z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z g s M j c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c 5 L D I 3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4 M C w y N z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D E s M j g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g y L D I 4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4 M y w y O D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D Q s M j g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g 1 L D I 4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4 N i w y O D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D c s M j g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g 4 L D I 4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4 O S w y O D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T A s M j g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k x L D I 5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5 M i w y O T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T M s M j k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k 0 L D I 5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5 N S w y O T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T Y s M j k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k 3 L D I 5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5 O C w y O T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T k s M j k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A w L D I 5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w M S w z M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M D I s M z A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A z L D M w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w N C w z M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M D U s M z A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A 2 L D M w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w N y w z M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M D g s M z A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A 5 L D M w O H 0 m c X V v d D t d L C Z x d W 9 0 O 0 N v b H V t b k N v d W 5 0 J n F 1 b 3 Q 7 O j M w O S w m c X V v d D t L Z X l D b 2 x 1 b W 5 O Y W 1 l c y Z x d W 9 0 O z p b X S w m c X V v d D t D b 2 x 1 b W 5 J Z G V u d G l 0 a W V z J n F 1 b 3 Q 7 O l s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S w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i w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y w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C w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S w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i w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y w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C w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S w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A s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x L D E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I s M T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y w x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0 L D E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U s M T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i w x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3 L D E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g s M T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S w x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w L D E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E s M j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i w y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z L D I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Q s M j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S w y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2 L D I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c s M j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C w y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5 L D I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A s M j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M S w z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y L D M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M s M z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N C w z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1 L D M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Y s M z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N y w z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4 L D M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k s M z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0 M C w z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Q x L D Q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D I s N D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0 M y w 0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Q 0 L D Q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D U s N D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0 N i w 0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Q 3 L D Q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D g s N D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0 O S w 0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U w L D Q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T E s N T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1 M i w 1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U z L D U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T Q s N T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1 N S w 1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U 2 L D U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T c s N T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1 O C w 1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U 5 L D U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j A s N T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2 M S w 2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Y y L D Y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j M s N j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2 N C w 2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Y 1 L D Y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j Y s N j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2 N y w 2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Y 4 L D Y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j k s N j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3 M C w 2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c x L D c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z I s N z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3 M y w 3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c 0 L D c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z U s N z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3 N i w 3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c 3 L D c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N z g s N z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3 O S w 3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g w L D c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D E s O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4 M i w 4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g z L D g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D Q s O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4 N S w 4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g 2 L D g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D c s O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4 O C w 4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g 5 L D g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T A s O D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5 M S w 5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k y L D k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T M s O T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5 N C w 5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k 1 L D k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T Y s O T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5 N y w 5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k 4 L D k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O T k s O T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D A s O T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D E s M T A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A y L D E w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w M y w x M D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D Q s M T A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A 1 L D E w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w N i w x M D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D c s M T A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A 4 L D E w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w O S w x M D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T A s M T A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E x L D E x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x M i w x M T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T M s M T E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E 0 L D E x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x N S w x M T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T Y s M T E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E 3 L D E x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x O C w x M T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T k s M T E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I w L D E x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y M S w x M j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j I s M T I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I z L D E y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y N C w x M j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j U s M T I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I 2 L D E y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y N y w x M j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j g s M T I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I 5 L D E y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z M C w x M j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z E s M T M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M y L D E z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z M y w x M z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z Q s M T M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M 1 L D E z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z N i w x M z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M z c s M T M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M 4 L D E z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z O S w x M z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D A s M T M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Q x L D E 0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0 M i w x N D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D M s M T Q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Q 0 L D E 0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0 N S w x N D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D Y s M T Q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Q 3 L D E 0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0 O C w x N D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D k s M T Q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U w L D E 0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1 M S w x N T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T I s M T U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U z L D E 1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1 N C w x N T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T U s M T U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U 2 L D E 1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1 N y w x N T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T g s M T U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U 5 L D E 1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2 M C w x N T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j E s M T Y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Y y L D E 2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2 M y w x N j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j Q s M T Y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Y 1 L D E 2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2 N i w x N j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j c s M T Y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Y 4 L D E 2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2 O S w x N j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z A s M T Y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c x L D E 3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3 M i w x N z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z M s M T c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c 0 L D E 3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3 N S w x N z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z Y s M T c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c 3 L D E 3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3 O C w x N z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N z k s M T c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g w L D E 3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4 M S w x O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D I s M T g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g z L D E 4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4 N C w x O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D U s M T g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g 2 L D E 4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4 N y w x O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D g s M T g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g 5 L D E 4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5 M C w x O D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T E s M T k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k y L D E 5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5 M y w x O T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T Q s M T k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k 1 L D E 5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5 N i w x O T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x O T c s M T k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T k 4 L D E 5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E 5 O S w x O T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D A s M T k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A x L D I w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w M i w y M D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D M s M j A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A 0 L D I w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w N S w y M D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D Y s M j A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A 3 L D I w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w O C w y M D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D k s M j A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E w L D I w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x M S w y M T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T I s M j E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E z L D I x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x N C w y M T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T U s M j E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E 2 L D I x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x N y w y M T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T g s M j E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E 5 L D I x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y M C w y M T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j E s M j I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I y L D I y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y M y w y M j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j Q s M j I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I 1 L D I y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y N i w y M j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j c s M j I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I 4 L D I y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y O S w y M j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z A s M j I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M x L D I z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z M i w y M z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z M s M j M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M 0 L D I z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z N S w y M z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z Y s M j M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M 3 L D I z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z O C w y M z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M z k s M j M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Q w L D I z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0 M S w y N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D I s M j Q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Q z L D I 0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0 N C w y N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D U s M j Q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Q 2 L D I 0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0 N y w y N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D g s M j Q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Q 5 L D I 0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1 M C w y N D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T E s M j U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U y L D I 1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1 M y w y N T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T Q s M j U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U 1 L D I 1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1 N i w y N T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T c s M j U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U 4 L D I 1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1 O S w y N T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j A s M j U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Y x L D I 2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2 M i w y N j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j M s M j Y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Y 0 L D I 2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2 N S w y N j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j Y s M j Y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Y 3 L D I 2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2 O C w y N j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j k s M j Y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c w L D I 2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3 M S w y N z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z I s M j c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c z L D I 3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3 N C w y N z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z U s M j c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c 2 L D I 3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3 N y w y N z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N z g s M j c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c 5 L D I 3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4 M C w y N z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D E s M j g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g y L D I 4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4 M y w y O D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D Q s M j g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g 1 L D I 4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4 N i w y O D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D c s M j g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g 4 L D I 4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4 O S w y O D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T A s M j g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k x L D I 5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5 M i w y O T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T M s M j k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k 0 L D I 5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5 N S w y O T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T Y s M j k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j k 3 L D I 5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I 5 O C w y O T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y O T k s M j k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A w L D I 5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w M S w z M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M D I s M z A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A z L D M w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w N C w z M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M D U s M z A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A 2 L D M w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z K S 9 D a G F u Z 2 V k I F R 5 c G U u e 0 N v b H V t b j M w N y w z M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M y k v Q 2 h h b m d l Z C B U e X B l L n t D b 2 x 1 b W 4 z M D g s M z A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M p L 0 N o Y W 5 n Z W Q g V H l w Z S 5 7 Q 2 9 s d W 1 u M z A 5 L D M w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m Z v c m 1 h b m N l U 2 V y a W V z J T N G c 2 l k J T N E Z j g 3 Z m Y 0 Y z E t Z m V i N C 1 l O D E x L T k x M j A t M D A x N T V k M G Q 5 M z N h J T I 2 V X N l c k l E J T N E O U M x N D N F Q T Q t Q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V N l c m l l c y U z R n N p Z C U z R G Y 4 N 2 Z m N G M x L W Z l Y j Q t Z T g x M S 0 5 M T I w L T A w M T U 1 Z D B k O T M z Y S U y N l V z Z X J J R C U z R D l D M T Q z R U E 0 L U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V N l c m l l c y U z R n N p Z C U z R G Y 4 N 2 Z m N G M x L W Z l Y j Q t Z T g x M S 0 5 M T I w L T A w M T U 1 Z D B k O T M z Y S U y N l V z Z X J J R C U z R D l D M T Q z R U E 0 L U M l M j A o N C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5 L T E w V D E z O j Q 3 O j U x L j Y 0 O T U 4 O D Z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x L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I s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y w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0 L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U s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i w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3 L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g s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S w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x M C w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x M S w x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I s M T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E z L D E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x N C w x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U s M T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E 2 L D E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x N y w x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g s M T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E 5 L D E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y M C w x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j E s M j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I y L D I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y M y w y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j Q s M j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I 1 L D I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y N i w y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j c s M j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I 4 L D I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y O S w y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z A s M j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M x L D M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z M i w z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z M s M z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M 0 L D M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z N S w z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z Y s M z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M 3 L D M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z O C w z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z k s M z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Q w L D M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0 M S w 0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D I s N D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Q z L D Q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0 N C w 0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D U s N D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Q 2 L D Q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0 N y w 0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D g s N D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Q 5 L D Q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1 M C w 0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T E s N T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U y L D U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1 M y w 1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T Q s N T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U 1 L D U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1 N i w 1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T c s N T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U 4 L D U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1 O S w 1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j A s N T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Y x L D Y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2 M i w 2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j M s N j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Y 0 L D Y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2 N S w 2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j Y s N j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Y 3 L D Y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2 O C w 2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j k s N j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c w L D Y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3 M S w 3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z I s N z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c z L D c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3 N C w 3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z U s N z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c 2 L D c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3 N y w 3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z g s N z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c 5 L D c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4 M C w 3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D E s O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g y L D g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4 M y w 4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D Q s O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g 1 L D g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4 N i w 4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D c s O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g 4 L D g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4 O S w 4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T A s O D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k x L D k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5 M i w 5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T M s O T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k 0 L D k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5 N S w 5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T Y s O T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k 3 L D k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5 O C w 5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T k s O T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E w M C w 5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A x L D E w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A y L D E w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A z L D E w M n 0 m c X V v d D t d L C Z x d W 9 0 O 0 N v b H V t b k N v d W 5 0 J n F 1 b 3 Q 7 O j E w M y w m c X V v d D t L Z X l D b 2 x 1 b W 5 O Y W 1 l c y Z x d W 9 0 O z p b X S w m c X V v d D t D b 2 x 1 b W 5 J Z G V u d G l 0 a W V z J n F 1 b 3 Q 7 O l s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x L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I s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y w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0 L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U s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i w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3 L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g s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S w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x M C w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x M S w x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I s M T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E z L D E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x N C w x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U s M T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E 2 L D E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x N y w x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g s M T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E 5 L D E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y M C w x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j E s M j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I y L D I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y M y w y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j Q s M j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I 1 L D I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y N i w y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j c s M j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I 4 L D I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y O S w y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z A s M j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M x L D M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z M i w z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z M s M z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M 0 L D M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z N S w z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z Y s M z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M 3 L D M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z O C w z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z k s M z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Q w L D M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0 M S w 0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D I s N D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Q z L D Q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0 N C w 0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D U s N D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Q 2 L D Q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0 N y w 0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D g s N D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Q 5 L D Q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1 M C w 0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T E s N T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U y L D U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1 M y w 1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T Q s N T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U 1 L D U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1 N i w 1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T c s N T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U 4 L D U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1 O S w 1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j A s N T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Y x L D Y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2 M i w 2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j M s N j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Y 0 L D Y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2 N S w 2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j Y s N j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Y 3 L D Y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2 O C w 2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j k s N j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c w L D Y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3 M S w 3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z I s N z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c z L D c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3 N C w 3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z U s N z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c 2 L D c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3 N y w 3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N z g s N z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c 5 L D c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4 M C w 3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D E s O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g y L D g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4 M y w 4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D Q s O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g 1 L D g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4 N i w 4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D c s O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g 4 L D g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4 O S w 4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T A s O D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k x L D k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5 M i w 5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T M s O T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k 0 L D k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5 N S w 5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T Y s O T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k 3 L D k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Q p L 0 N o Y W 5 n Z S B U e X B l L n t D b 2 x 1 b W 4 5 O C w 5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O T k s O T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C k v Q 2 h h b m d l I F R 5 c G U u e 0 N v b H V t b j E w M C w 5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A x L D E w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A y L D E w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0 K S 9 D a G F u Z 2 U g V H l w Z S 5 7 Q 2 9 s d W 1 u M T A z L D E w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m Z v c m 1 h b m N l U 2 V y a W V z J T N G c 2 l k J T N E Z j g 3 Z m Y 0 Y z E t Z m V i N C 1 l O D E x L T k x M j A t M D A x N T V k M G Q 5 M z N h J T I 2 V X N l c k l E J T N E O U M x N D N F Q T Q t Q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V N l c m l l c y U z R n N p Z C U z R G Y 4 N 2 Z m N G M x L W Z l Y j Q t Z T g x M S 0 5 M T I w L T A w M T U 1 Z D B k O T M z Y S U y N l V z Z X J J R C U z R D l D M T Q z R U E 0 L U M l M j A o N C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Z v c m 1 h b m N l U 2 V y a W V z J T N G c 2 l k J T N E Z j g 3 Z m Y 0 Y z E t Z m V i N C 1 l O D E x L T k x M j A t M D A x N T V k M G Q 5 M z N h J T I 2 V X N l c k l E J T N E O U M x N D N F Q T Q t Q y U y M C g 1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l c m Z v c m 1 h b m N l U 2 V y a W V z X 3 N p Z F 9 m O D d m Z j R j M V 9 m Z W I 0 X 2 U 4 M T F f O T E y M F 8 w M D E 1 N W Q w Z D k z M 2 F f V X N l c k l E X z l D M T Q z R U E 0 X 0 N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O S 0 x M F Q x M z o 0 O D o 1 N S 4 0 N D Y 3 M z k 0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E s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I s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M s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Q s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U s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Y s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c s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g s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k s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E w L D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x M S w x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E y L D E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T M s M T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x N C w x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E 1 L D E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T Y s M T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x N y w x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E 4 L D E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T k s M T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y M C w x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I x L D I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j I s M j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y M y w y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I 0 L D I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j U s M j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y N i w y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I 3 L D I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j g s M j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y O S w y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M w L D I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z E s M z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z M i w z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M z L D M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z Q s M z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z N S w z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M 2 L D M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z c s M z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z O C w z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M 5 L D M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D A s M z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0 M S w 0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Q y L D Q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D M s N D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0 N C w 0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Q 1 L D Q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D Y s N D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0 N y w 0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Q 4 L D Q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D k s N D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1 M C w 0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U x L D U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T I s N T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1 M y w 1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U 0 L D U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T U s N T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1 N i w 1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U 3 L D U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T g s N T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1 O S w 1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Y w L D U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j E s N j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2 M i w 2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Y z L D Y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j Q s N j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2 N S w 2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Y 2 L D Y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j c s N j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2 O C w 2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Y 5 L D Y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z A s N j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3 M S w 3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c y L D c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z M s N z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3 N C w 3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c 1 L D c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z Y s N z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3 N y w 3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c 4 L D c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z k s N z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4 M C w 3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g x L D g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D I s O D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4 M y w 4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g 0 L D g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D U s O D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4 N i w 4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g 3 L D g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D g s O D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4 O S w 4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k w L D g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T E s O T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5 M i w 5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k z L D k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T Q s O T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5 N S w 5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k 2 L D k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T c s O T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5 O C w 5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k 5 L D k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T A w L D k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T A x L D E w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E w M i w x M D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x M D M s M T A y f S Z x d W 9 0 O 1 0 s J n F 1 b 3 Q 7 Q 2 9 s d W 1 u Q 2 9 1 b n Q m c X V v d D s 6 M T A z L C Z x d W 9 0 O 0 t l e U N v b H V t b k 5 h b W V z J n F 1 b 3 Q 7 O l t d L C Z x d W 9 0 O 0 N v b H V t b k l k Z W 5 0 a X R p Z X M m c X V v d D s 6 W y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x L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y L D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z L D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0 L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1 L D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2 L D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3 L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4 L D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5 L D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x M C w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T E s M T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x M i w x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E z L D E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T Q s M T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x N S w x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E 2 L D E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T c s M T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x O C w x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E 5 L D E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j A s M T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y M S w y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I y L D I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j M s M j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y N C w y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I 1 L D I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j Y s M j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y N y w y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I 4 L D I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j k s M j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z M C w y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M x L D M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z I s M z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z M y w z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M 0 L D M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z U s M z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z N i w z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M 3 L D M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z g s M z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z O S w z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Q w L D M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D E s N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0 M i w 0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Q z L D Q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D Q s N D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0 N S w 0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Q 2 L D Q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D c s N D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0 O C w 0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Q 5 L D Q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T A s N D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1 M S w 1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U y L D U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T M s N T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1 N C w 1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U 1 L D U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T Y s N T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1 N y w 1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U 4 L D U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T k s N T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2 M C w 1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Y x L D Y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j I s N j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2 M y w 2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Y 0 L D Y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j U s N j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2 N i w 2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Y 3 L D Y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j g s N j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2 O S w 2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c w L D Y 5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z E s N z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3 M i w 3 M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c z L D c y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z Q s N z N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3 N S w 3 N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c 2 L D c 1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N z c s N z Z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3 O C w 3 N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c 5 L D c 4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D A s N z l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4 M S w 4 M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g y L D g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D M s O D J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4 N C w 4 M 3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g 1 L D g 0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D Y s O D V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4 N y w 4 N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g 4 L D g 3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D k s O D h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5 M C w 4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k x L D k w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T I s O T F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5 M y w 5 M n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k 0 L D k z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T U s O T R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5 N i w 5 N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k 3 L D k 2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O T g s O T d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5 O S w 5 O H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E w M C w 5 O X 0 m c X V v d D s s J n F 1 b 3 Q 7 U 2 V j d G l v b j E v U G V y Z m 9 y b W F u Y 2 V T Z X J p Z X M / c 2 l k P W Y 4 N 2 Z m N G M x L W Z l Y j Q t Z T g x M S 0 5 M T I w L T A w M T U 1 Z D B k O T M z Y V x 1 M D A y N l V z Z X J J R D 0 5 Q z E 0 M 0 V B N C 1 D I C g 1 K S 9 D a G F u Z 2 V k I F R 5 c G U u e 0 N v b H V t b j E w M S w x M D B 9 J n F 1 b 3 Q 7 L C Z x d W 9 0 O 1 N l Y 3 R p b 2 4 x L 1 B l c m Z v c m 1 h b m N l U 2 V y a W V z P 3 N p Z D 1 m O D d m Z j R j M S 1 m Z W I 0 L W U 4 M T E t O T E y M C 0 w M D E 1 N W Q w Z D k z M 2 F c d T A w M j Z V c 2 V y S U Q 9 O U M x N D N F Q T Q t Q y A o N S k v Q 2 h h b m d l Z C B U e X B l L n t D b 2 x 1 b W 4 x M D I s M T A x f S Z x d W 9 0 O y w m c X V v d D t T Z W N 0 a W 9 u M S 9 Q Z X J m b 3 J t Y W 5 j Z V N l c m l l c z 9 z a W Q 9 Z j g 3 Z m Y 0 Y z E t Z m V i N C 1 l O D E x L T k x M j A t M D A x N T V k M G Q 5 M z N h X H U w M D I 2 V X N l c k l E P T l D M T Q z R U E 0 L U M g K D U p L 0 N o Y W 5 n Z W Q g V H l w Z S 5 7 Q 2 9 s d W 1 u M T A z L D E w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m Z v c m 1 h b m N l U 2 V y a W V z J T N G c 2 l k J T N E Z j g 3 Z m Y 0 Y z E t Z m V i N C 1 l O D E x L T k x M j A t M D A x N T V k M G Q 5 M z N h J T I 2 V X N l c k l E J T N E O U M x N D N F Q T Q t Q y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m b 3 J t Y W 5 j Z V N l c m l l c y U z R n N p Z C U z R G Y 4 N 2 Z m N G M x L W Z l Y j Q t Z T g x M S 0 5 M T I w L T A w M T U 1 Z D B k O T M z Y S U y N l V z Z X J J R C U z R D l D M T Q z R U E 0 L U M l M j A o N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K J g V E s f c 0 y r N 7 L I w w X J T A A A A A A C A A A A A A A Q Z g A A A A E A A C A A A A C l e r 7 1 r k d j B k + N B m O b 7 e / a o I N e 9 8 I 3 V g P 9 8 0 A 2 A K J n s A A A A A A O g A A A A A I A A C A A A A C t z n g N G U c y b w s W Z 7 p Y W I p X D x U + P P Y t 3 x c H m 7 b f I 7 e u 3 l A A A A B Z w Q v o 8 b U X K a 6 b y M i 9 T Z m K 4 R M X Z n j p 1 d K d q P R y U S T i t c 9 t v l i Q u V g V k m k 1 D 2 a X I i y w q + H B o d T 6 J 6 K y p 5 U f F j 6 2 D 2 B d 9 6 d h d r l Q j P 7 B K q 1 s G U A A A A A F 1 U U z g / Z 5 1 U P d z 9 b l B 7 r J F D N 8 C Q x Z Z q y I 1 u 4 Z d k p Y 2 C R J 0 M R v 4 9 Q 9 J f i B z J 1 r 7 I s O / W 3 u Y 2 W q C / i 1 p d C Q a 7 w 3 < / D a t a M a s h u p > 
</file>

<file path=customXml/itemProps1.xml><?xml version="1.0" encoding="utf-8"?>
<ds:datastoreItem xmlns:ds="http://schemas.openxmlformats.org/officeDocument/2006/customXml" ds:itemID="{9209C046-FC73-44F4-AA51-297A713AAC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Returns</vt:lpstr>
      <vt:lpstr>fedata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2018-09-10T15:22:54Z</dcterms:modified>
</cp:coreProperties>
</file>