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heckCompatibility="1"/>
  <mc:AlternateContent xmlns:mc="http://schemas.openxmlformats.org/markup-compatibility/2006">
    <mc:Choice Requires="x15">
      <x15ac:absPath xmlns:x15ac="http://schemas.microsoft.com/office/spreadsheetml/2010/11/ac" url="C:\Users\Bobby\Desktop\GC-STAT-DATA-SCIENCE\"/>
    </mc:Choice>
  </mc:AlternateContent>
  <xr:revisionPtr revIDLastSave="0" documentId="8_{86D588CE-FBA8-4E60-ABFD-7580C69694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s="1"/>
  <c r="H7" i="1"/>
  <c r="I7" i="1" s="1"/>
  <c r="F19" i="1"/>
  <c r="F18" i="1"/>
  <c r="F12" i="1"/>
  <c r="G16" i="1"/>
  <c r="G15" i="1"/>
  <c r="G14" i="1"/>
  <c r="G13" i="1"/>
  <c r="F16" i="1"/>
  <c r="F14" i="1"/>
  <c r="F13" i="1"/>
  <c r="H10" i="1" l="1"/>
  <c r="I10" i="1" s="1"/>
  <c r="H9" i="1" l="1"/>
  <c r="I9" i="1" s="1"/>
  <c r="H8" i="1"/>
  <c r="I8" i="1" s="1"/>
  <c r="H5" i="1"/>
  <c r="I5" i="1" s="1"/>
  <c r="G12" i="1" l="1"/>
  <c r="F15" i="1"/>
</calcChain>
</file>

<file path=xl/sharedStrings.xml><?xml version="1.0" encoding="utf-8"?>
<sst xmlns="http://schemas.openxmlformats.org/spreadsheetml/2006/main" count="37" uniqueCount="35">
  <si>
    <t>Salesperson</t>
  </si>
  <si>
    <t>Week 1</t>
  </si>
  <si>
    <t>Week 2</t>
  </si>
  <si>
    <t>Week 3</t>
  </si>
  <si>
    <t>Week 4</t>
  </si>
  <si>
    <t>Bruno Mars</t>
  </si>
  <si>
    <t>James Standford</t>
  </si>
  <si>
    <t>Gideon Johnson</t>
  </si>
  <si>
    <t>Tesla Mobile Store</t>
  </si>
  <si>
    <t>Always Innovative , Always Tesla</t>
  </si>
  <si>
    <t>Mercy Fryman</t>
  </si>
  <si>
    <t>Total</t>
  </si>
  <si>
    <t>Divine James</t>
  </si>
  <si>
    <t>Average</t>
  </si>
  <si>
    <t>Max</t>
  </si>
  <si>
    <t>Min</t>
  </si>
  <si>
    <t>Count</t>
  </si>
  <si>
    <t>Date:</t>
  </si>
  <si>
    <t>Salesperson Goal</t>
  </si>
  <si>
    <t>Goal Met?</t>
  </si>
  <si>
    <t>Time:</t>
  </si>
  <si>
    <t>Gideon</t>
  </si>
  <si>
    <t>Bruno</t>
  </si>
  <si>
    <t>James</t>
  </si>
  <si>
    <t>Mercy</t>
  </si>
  <si>
    <t>Divine</t>
  </si>
  <si>
    <t>Johnson</t>
  </si>
  <si>
    <t>Mars</t>
  </si>
  <si>
    <t>Standford</t>
  </si>
  <si>
    <t>Fryman</t>
  </si>
  <si>
    <t>Precious Musk.X</t>
  </si>
  <si>
    <t>Precious</t>
  </si>
  <si>
    <t>Musk.X</t>
  </si>
  <si>
    <t>First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</si>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</sst>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  <numFmt numFmtId="165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22"/>
      <color theme="3"/>
      <name val="Calibri Light"/>
      <family val="2"/>
      <scheme val="major"/>
    </font>
    <font>
      <i/>
      <sz val="24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7" fillId="3" borderId="2" applyNumberFormat="0" applyAlignment="0" applyProtection="0"/>
    <xf numFmtId="0" fontId="8" fillId="4" borderId="3" applyNumberFormat="0" applyAlignment="0" applyProtection="0"/>
    <xf numFmtId="0" fontId="1" fillId="5" borderId="4" applyNumberFormat="0" applyFont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0" fontId="11" fillId="2" borderId="5" xfId="4" applyNumberFormat="1" applyFont="1" applyBorder="1" applyAlignment="1">
      <alignment horizontal="center"/>
    </xf>
    <xf numFmtId="44" fontId="11" fillId="2" borderId="5" xfId="4" applyNumberFormat="1" applyFont="1" applyBorder="1" applyAlignment="1">
      <alignment horizontal="center"/>
    </xf>
    <xf numFmtId="44" fontId="13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5" fillId="4" borderId="3" xfId="6" applyFont="1" applyAlignment="1">
      <alignment horizontal="center"/>
    </xf>
    <xf numFmtId="6" fontId="16" fillId="0" borderId="5" xfId="1" applyNumberFormat="1" applyFont="1" applyBorder="1"/>
    <xf numFmtId="164" fontId="16" fillId="0" borderId="5" xfId="0" applyNumberFormat="1" applyFont="1" applyBorder="1"/>
    <xf numFmtId="165" fontId="16" fillId="0" borderId="5" xfId="0" applyNumberFormat="1" applyFont="1" applyBorder="1"/>
    <xf numFmtId="44" fontId="16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4" fontId="18" fillId="7" borderId="0" xfId="10" applyNumberFormat="1" applyFont="1" applyAlignment="1">
      <alignment horizontal="center"/>
    </xf>
    <xf numFmtId="0" fontId="18" fillId="7" borderId="0" xfId="10" applyFont="1" applyAlignment="1">
      <alignment horizontal="center"/>
    </xf>
    <xf numFmtId="0" fontId="13" fillId="6" borderId="5" xfId="9" applyFont="1" applyBorder="1" applyAlignment="1">
      <alignment horizontal="center"/>
    </xf>
    <xf numFmtId="44" fontId="14" fillId="0" borderId="5" xfId="1" applyFont="1" applyBorder="1" applyAlignment="1">
      <alignment horizontal="left" indent="22"/>
    </xf>
    <xf numFmtId="44" fontId="19" fillId="3" borderId="5" xfId="5" applyNumberFormat="1" applyFont="1" applyBorder="1" applyAlignment="1">
      <alignment horizontal="left" indent="26"/>
    </xf>
    <xf numFmtId="0" fontId="20" fillId="0" borderId="0" xfId="2" applyFont="1" applyAlignment="1">
      <alignment horizontal="center"/>
    </xf>
    <xf numFmtId="0" fontId="21" fillId="0" borderId="0" xfId="8" applyFont="1" applyAlignment="1">
      <alignment horizontal="center"/>
    </xf>
    <xf numFmtId="0" fontId="22" fillId="5" borderId="4" xfId="7" applyFont="1" applyAlignment="1">
      <alignment horizontal="center"/>
    </xf>
    <xf numFmtId="0" fontId="23" fillId="0" borderId="1" xfId="3" applyFont="1" applyAlignment="1">
      <alignment horizontal="center"/>
    </xf>
  </cellXfs>
  <cellStyles count="11">
    <cellStyle name="40% - Accent1" xfId="9" builtinId="31"/>
    <cellStyle name="Accent2" xfId="10" builtinId="33"/>
    <cellStyle name="Check Cell" xfId="6" builtinId="23"/>
    <cellStyle name="Currency" xfId="1" builtinId="4"/>
    <cellStyle name="Explanatory Text" xfId="8" builtinId="53"/>
    <cellStyle name="Good" xfId="4" builtinId="26"/>
    <cellStyle name="Heading 2" xfId="3" builtinId="17"/>
    <cellStyle name="Normal" xfId="0" builtinId="0"/>
    <cellStyle name="Note" xfId="7" builtinId="10"/>
    <cellStyle name="Output" xfId="5" builtinId="21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C1" zoomScale="55" zoomScaleNormal="55" workbookViewId="0">
      <selection activeCell="J9" sqref="J9"/>
    </sheetView>
  </sheetViews>
  <sheetFormatPr defaultColWidth="49.42578125" defaultRowHeight="15" x14ac:dyDescent="0.25"/>
  <cols>
    <col min="1" max="1" width="67" style="1" customWidth="1"/>
    <col min="2" max="3" width="49.42578125" style="1"/>
    <col min="4" max="7" width="49.42578125" style="4"/>
    <col min="8" max="9" width="49.42578125" style="2"/>
    <col min="12" max="12" width="49.42578125" style="5"/>
  </cols>
  <sheetData>
    <row r="1" spans="1:14" ht="32.25" thickBot="1" x14ac:dyDescent="0.55000000000000004">
      <c r="A1" s="26" t="s">
        <v>8</v>
      </c>
      <c r="B1" s="17"/>
      <c r="C1" s="17"/>
      <c r="D1" s="9"/>
      <c r="E1" s="9"/>
      <c r="F1" s="9"/>
      <c r="G1" s="9"/>
      <c r="H1" s="10"/>
      <c r="I1" s="10"/>
    </row>
    <row r="2" spans="1:14" ht="29.25" thickTop="1" x14ac:dyDescent="0.45">
      <c r="A2" s="25" t="s">
        <v>9</v>
      </c>
      <c r="B2" s="10"/>
      <c r="C2" s="10"/>
      <c r="D2" s="9"/>
      <c r="E2" s="9"/>
      <c r="F2" s="9"/>
      <c r="G2" s="9"/>
      <c r="H2" s="10"/>
      <c r="I2" s="10"/>
    </row>
    <row r="3" spans="1:14" ht="21" x14ac:dyDescent="0.35">
      <c r="A3" s="10"/>
      <c r="B3" s="10"/>
      <c r="C3" s="10"/>
      <c r="D3" s="9"/>
      <c r="E3" s="9"/>
      <c r="F3" s="9"/>
      <c r="G3" s="9"/>
      <c r="H3" s="10"/>
      <c r="I3" s="10"/>
    </row>
    <row r="4" spans="1:14" s="3" customFormat="1" ht="31.5" x14ac:dyDescent="0.5">
      <c r="A4" s="23" t="s">
        <v>0</v>
      </c>
      <c r="B4" s="24" t="s">
        <v>33</v>
      </c>
      <c r="C4" s="24" t="s">
        <v>34</v>
      </c>
      <c r="D4" s="18" t="s">
        <v>1</v>
      </c>
      <c r="E4" s="18" t="s">
        <v>2</v>
      </c>
      <c r="F4" s="18" t="s">
        <v>3</v>
      </c>
      <c r="G4" s="18" t="s">
        <v>4</v>
      </c>
      <c r="H4" s="19" t="s">
        <v>11</v>
      </c>
      <c r="I4" s="19" t="s">
        <v>19</v>
      </c>
      <c r="L4" s="2"/>
    </row>
    <row r="5" spans="1:14" ht="31.5" x14ac:dyDescent="0.5">
      <c r="A5" s="23" t="s">
        <v>7</v>
      </c>
      <c r="B5" s="24" t="s">
        <v>21</v>
      </c>
      <c r="C5" s="24" t="s">
        <v>26</v>
      </c>
      <c r="D5" s="22">
        <v>50</v>
      </c>
      <c r="E5" s="22">
        <v>200</v>
      </c>
      <c r="F5" s="22">
        <v>300</v>
      </c>
      <c r="G5" s="22">
        <v>400</v>
      </c>
      <c r="H5" s="22">
        <f>G5+F5+E5+D5</f>
        <v>950</v>
      </c>
      <c r="I5" s="20" t="str">
        <f t="shared" ref="I5:I10" si="0">IF(H5&gt;=$F$17,"P","F")</f>
        <v>P</v>
      </c>
    </row>
    <row r="6" spans="1:14" ht="31.5" x14ac:dyDescent="0.5">
      <c r="A6" s="23" t="s">
        <v>30</v>
      </c>
      <c r="B6" s="24" t="s">
        <v>31</v>
      </c>
      <c r="C6" s="24" t="s">
        <v>32</v>
      </c>
      <c r="D6" s="22">
        <v>43</v>
      </c>
      <c r="E6" s="22">
        <v>600</v>
      </c>
      <c r="F6" s="22">
        <v>25</v>
      </c>
      <c r="G6" s="22">
        <v>12</v>
      </c>
      <c r="H6" s="22">
        <f>SUM(D6:G6)</f>
        <v>680</v>
      </c>
      <c r="I6" s="20" t="str">
        <f t="shared" si="0"/>
        <v>P</v>
      </c>
    </row>
    <row r="7" spans="1:14" ht="31.5" x14ac:dyDescent="0.5">
      <c r="A7" s="23" t="s">
        <v>5</v>
      </c>
      <c r="B7" s="24" t="s">
        <v>22</v>
      </c>
      <c r="C7" s="24" t="s">
        <v>27</v>
      </c>
      <c r="D7" s="22">
        <v>50</v>
      </c>
      <c r="E7" s="22">
        <v>100</v>
      </c>
      <c r="F7" s="22">
        <v>150</v>
      </c>
      <c r="G7" s="22">
        <v>200</v>
      </c>
      <c r="H7" s="22">
        <f>SUM(D7:G7)</f>
        <v>500</v>
      </c>
      <c r="I7" s="20" t="str">
        <f t="shared" si="0"/>
        <v>P</v>
      </c>
    </row>
    <row r="8" spans="1:14" ht="31.5" x14ac:dyDescent="0.5">
      <c r="A8" s="23" t="s">
        <v>6</v>
      </c>
      <c r="B8" s="24" t="s">
        <v>23</v>
      </c>
      <c r="C8" s="24" t="s">
        <v>28</v>
      </c>
      <c r="D8" s="22">
        <v>50</v>
      </c>
      <c r="E8" s="22">
        <v>100</v>
      </c>
      <c r="F8" s="22">
        <v>150</v>
      </c>
      <c r="G8" s="22">
        <v>200</v>
      </c>
      <c r="H8" s="22">
        <f>SUM(D8:G8)</f>
        <v>500</v>
      </c>
      <c r="I8" s="20" t="str">
        <f t="shared" si="0"/>
        <v>P</v>
      </c>
      <c r="M8" s="15"/>
      <c r="N8" s="16"/>
    </row>
    <row r="9" spans="1:14" ht="31.5" x14ac:dyDescent="0.5">
      <c r="A9" s="23" t="s">
        <v>10</v>
      </c>
      <c r="B9" s="24" t="s">
        <v>24</v>
      </c>
      <c r="C9" s="24" t="s">
        <v>29</v>
      </c>
      <c r="D9" s="22">
        <v>50</v>
      </c>
      <c r="E9" s="22">
        <v>100</v>
      </c>
      <c r="F9" s="22">
        <v>150</v>
      </c>
      <c r="G9" s="22">
        <v>200</v>
      </c>
      <c r="H9" s="22">
        <f>SUM(D9:G9)</f>
        <v>500</v>
      </c>
      <c r="I9" s="20" t="str">
        <f t="shared" si="0"/>
        <v>P</v>
      </c>
      <c r="M9" s="15"/>
      <c r="N9" s="16"/>
    </row>
    <row r="10" spans="1:14" ht="31.5" x14ac:dyDescent="0.5">
      <c r="A10" s="23" t="s">
        <v>12</v>
      </c>
      <c r="B10" s="24" t="s">
        <v>25</v>
      </c>
      <c r="C10" s="24" t="s">
        <v>23</v>
      </c>
      <c r="D10" s="22">
        <v>50</v>
      </c>
      <c r="E10" s="22">
        <v>100</v>
      </c>
      <c r="F10" s="22">
        <v>50</v>
      </c>
      <c r="G10" s="22">
        <v>200</v>
      </c>
      <c r="H10" s="22">
        <f>SUM(D10:G10)</f>
        <v>400</v>
      </c>
      <c r="I10" s="20" t="str">
        <f t="shared" si="0"/>
        <v>F</v>
      </c>
    </row>
    <row r="11" spans="1:14" ht="23.25" x14ac:dyDescent="0.35">
      <c r="A11" s="6"/>
    </row>
    <row r="12" spans="1:14" ht="26.25" x14ac:dyDescent="0.4">
      <c r="E12" s="7" t="s">
        <v>11</v>
      </c>
      <c r="F12" s="21">
        <f>SUM(D5:G10)</f>
        <v>3530</v>
      </c>
      <c r="G12" s="21">
        <f>SUM(H5:H10)</f>
        <v>3530</v>
      </c>
    </row>
    <row r="13" spans="1:14" ht="26.25" x14ac:dyDescent="0.4">
      <c r="E13" s="8" t="s">
        <v>13</v>
      </c>
      <c r="F13" s="21">
        <f>AVERAGE(D5:G10)</f>
        <v>147.08333333333334</v>
      </c>
      <c r="G13" s="21">
        <f>AVERAGE(D5:G10)</f>
        <v>147.08333333333334</v>
      </c>
    </row>
    <row r="14" spans="1:14" ht="26.25" x14ac:dyDescent="0.4">
      <c r="E14" s="8" t="s">
        <v>14</v>
      </c>
      <c r="F14" s="21">
        <f>MAX(D5:G10)</f>
        <v>600</v>
      </c>
      <c r="G14" s="21">
        <f>MAX(D5:G10)</f>
        <v>600</v>
      </c>
    </row>
    <row r="15" spans="1:14" ht="26.25" x14ac:dyDescent="0.4">
      <c r="E15" s="8" t="s">
        <v>15</v>
      </c>
      <c r="F15" s="21">
        <f>MIN(D5:H10)</f>
        <v>12</v>
      </c>
      <c r="G15" s="21">
        <f>MIN(D5:G10)</f>
        <v>12</v>
      </c>
    </row>
    <row r="16" spans="1:14" ht="27" thickBot="1" x14ac:dyDescent="0.45">
      <c r="E16" s="8" t="s">
        <v>16</v>
      </c>
      <c r="F16" s="21">
        <f>COUNT(D5:G10)</f>
        <v>24</v>
      </c>
      <c r="G16" s="21">
        <f>COUNT(D5:G10)</f>
        <v>24</v>
      </c>
    </row>
    <row r="17" spans="5:7" ht="27.75" thickTop="1" thickBot="1" x14ac:dyDescent="0.45">
      <c r="E17" s="11" t="s">
        <v>18</v>
      </c>
      <c r="F17" s="12">
        <v>500</v>
      </c>
      <c r="G17" s="5"/>
    </row>
    <row r="18" spans="5:7" ht="27.75" thickTop="1" thickBot="1" x14ac:dyDescent="0.45">
      <c r="E18" s="11" t="s">
        <v>17</v>
      </c>
      <c r="F18" s="13">
        <f ca="1">TODAY()</f>
        <v>45588</v>
      </c>
      <c r="G18" s="5"/>
    </row>
    <row r="19" spans="5:7" ht="27.75" thickTop="1" thickBot="1" x14ac:dyDescent="0.45">
      <c r="E19" s="11" t="s">
        <v>20</v>
      </c>
      <c r="F19" s="14">
        <f>TIME(6,20,0)</f>
        <v>0.2638888888888889</v>
      </c>
      <c r="G19" s="5"/>
    </row>
    <row r="20" spans="5:7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Nyerhovwo Onitcha</cp:lastModifiedBy>
  <dcterms:created xsi:type="dcterms:W3CDTF">2024-10-06T06:13:23Z</dcterms:created>
  <dcterms:modified xsi:type="dcterms:W3CDTF">2024-10-23T13:37:31Z</dcterms:modified>
</cp:coreProperties>
</file>