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rielconfrey/Desktop/Data Analysis/Career Foundry/Achievement 3/3.10 Project/"/>
    </mc:Choice>
  </mc:AlternateContent>
  <xr:revisionPtr revIDLastSave="0" documentId="13_ncr:1_{24892343-7B80-0E49-913D-4B73B09B1E2A}" xr6:coauthVersionLast="47" xr6:coauthVersionMax="47" xr10:uidLastSave="{00000000-0000-0000-0000-000000000000}"/>
  <bookViews>
    <workbookView xWindow="0" yWindow="500" windowWidth="28800" windowHeight="17500" firstSheet="3" activeTab="8" xr2:uid="{961F008E-46A0-F141-897E-9BFE01A93D60}"/>
  </bookViews>
  <sheets>
    <sheet name="Descriptive Numerical" sheetId="1" r:id="rId1"/>
    <sheet name="SQL Query" sheetId="3" r:id="rId2"/>
    <sheet name="Descriptive Non-numerical" sheetId="4" r:id="rId3"/>
    <sheet name="SQL Query 2" sheetId="5" r:id="rId4"/>
    <sheet name="Countries Served" sheetId="6" r:id="rId5"/>
    <sheet name="SQL Query 3" sheetId="7" r:id="rId6"/>
    <sheet name="Cities and Countries" sheetId="8" r:id="rId7"/>
    <sheet name="SQL Query 4" sheetId="9" r:id="rId8"/>
    <sheet name="Top Customers" sheetId="10" r:id="rId9"/>
    <sheet name="SQL Query 5" sheetId="11" r:id="rId10"/>
    <sheet name="Film and Rental Numbers" sheetId="12" r:id="rId11"/>
    <sheet name="SQL Query 6" sheetId="13" r:id="rId12"/>
    <sheet name="Genres" sheetId="14" r:id="rId13"/>
  </sheets>
  <definedNames>
    <definedName name="countrycountofcustomers" localSheetId="4">'Countries Served'!$A$1:$B$109</definedName>
    <definedName name="customersbycitycountry" localSheetId="6">'Cities and Countries'!$A$1:$C$598</definedName>
    <definedName name="descriptivenonnumerical" localSheetId="2">'Descriptive Non-numerical'!$A$1:$D$2</definedName>
    <definedName name="descriptivenumerical" localSheetId="0">'Descriptive Numerical'!$A$1:$Q$2</definedName>
    <definedName name="topcustomers" localSheetId="8">'Top Customers'!$A$1:$F$6</definedName>
  </definedNames>
  <calcPr calcId="181029"/>
  <pivotCaches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2" i="6"/>
  <c r="G3" i="8"/>
  <c r="G4" i="8"/>
  <c r="F4" i="8" a="1"/>
  <c r="F4" i="8" s="1"/>
  <c r="F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3A6282-ED65-014A-BBBC-A68CC7DAD97F}" name="countrycountofcustomers" type="6" refreshedVersion="8" background="1" saveData="1">
    <textPr codePage="10000" sourceFile="/Users/gabrielconfrey/Desktop/Data Analysis/Career Foundry/Achievement 3/3.10 Project/countrycountofcustomers.csv" comma="1">
      <textFields count="2">
        <textField type="text"/>
        <textField/>
      </textFields>
    </textPr>
  </connection>
  <connection id="2" xr16:uid="{1D0FB092-92A4-7D41-98C5-E0E8199769BE}" name="customersbycitycountry" type="6" refreshedVersion="8" background="1" saveData="1">
    <textPr codePage="10000" sourceFile="/Users/gabrielconfrey/Desktop/Data Analysis/Career Foundry/Achievement 3/3.10 Project/customersbycitycountry.csv" comma="1">
      <textFields count="3">
        <textField type="text"/>
        <textField type="text"/>
        <textField/>
      </textFields>
    </textPr>
  </connection>
  <connection id="3" xr16:uid="{57FBEFF2-4719-0344-B8E3-41C282517C5E}" name="descriptivenonnumerical" type="6" refreshedVersion="8" background="1" saveData="1">
    <textPr codePage="10000" sourceFile="/Users/gabrielconfrey/Desktop/Data Analysis/Career Foundry/Achievement 3/3.10 Project/descriptivenonnumerical.csv" comma="1">
      <textFields count="4">
        <textField type="text"/>
        <textField/>
        <textField/>
        <textField/>
      </textFields>
    </textPr>
  </connection>
  <connection id="4" xr16:uid="{60070139-45A5-3F44-B63E-6BCF45FB5063}" name="descriptivenumerical" type="6" refreshedVersion="8" background="1" saveData="1">
    <textPr codePage="10000" sourceFile="/Users/gabrielconfrey/Desktop/Data Analysis/Career Foundry/Achievement 3/3.10 Project/descriptivenumerical.csv" tab="0" comma="1">
      <textFields count="1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63923B72-4C33-6B48-921F-4714C4A7D3A0}" name="topcustomers" type="6" refreshedVersion="8" background="1" saveData="1">
    <textPr codePage="10000" sourceFile="/Users/gabrielconfrey/Desktop/Data Analysis/Career Foundry/Achievement 3/3.10 Project/topcustomers.csv" comma="1">
      <textFields count="6"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<sst xmlns="http://schemas.openxmlformats.org/spreadsheetml/2006/main" count="1414" uniqueCount="789">
  <si>
    <t>min_duration</t>
  </si>
  <si>
    <t>max_duration</t>
  </si>
  <si>
    <t>avg_duration</t>
  </si>
  <si>
    <t>count_duration</t>
  </si>
  <si>
    <t>min_rate</t>
  </si>
  <si>
    <t>max_rate</t>
  </si>
  <si>
    <t>avg_rate</t>
  </si>
  <si>
    <t>count_rate</t>
  </si>
  <si>
    <t>min_length</t>
  </si>
  <si>
    <t>max_length</t>
  </si>
  <si>
    <t>avg_length</t>
  </si>
  <si>
    <t>count_length</t>
  </si>
  <si>
    <t>min_replacement_cost</t>
  </si>
  <si>
    <t>max_replacement_cost</t>
  </si>
  <si>
    <t>avg_replacement_cost</t>
  </si>
  <si>
    <t>count_replacement_cost</t>
  </si>
  <si>
    <t>number_of_rows</t>
  </si>
  <si>
    <t>3</t>
  </si>
  <si>
    <t>SELECT
	MIN(rental_duration) AS min_duration, MAX(rental_duration) AS max_duration,
	AVG(rental_duration) AS avg_duration, COUNT(rental_duration) AS count_duration,
	MIN(rental_rate) AS min_rate, MAX(rental_rate) AS max_rate,
	AVG(rental_rate) AS avg_rate, COUNT(rental_rate) AS count_rate,
	MIN(length) AS min_length, MAX(length) AS max_length,
	AVG(length) AS avg_length, COUNT(length) AS count_length,
	MIN(replacement_cost) AS min_replacement_cost, MAX(replacement_cost) AS max_replacement_cost,
	AVG(replacement_cost) AS avg_replacement_cost, COUNT(replacement_cost) AS count_replacement_cost,
	COUNT(*) AS number_of_rows
FROM film</t>
  </si>
  <si>
    <t>SELECT
	MODE() WITHIN GROUP (ORDER BY last_update) AS update_mode,
	MODE() WITHIN GROUP (ORDER BY rating) AS rating_mode,
	MODE() WITHIN GROUP (ORDER BY title) AS title_mode,
	MODE() WITHIN GROUP (ORDER BY release_year) AS release_mode
FROM film</t>
  </si>
  <si>
    <t>update_mode</t>
  </si>
  <si>
    <t>rating_mode</t>
  </si>
  <si>
    <t>title_mode</t>
  </si>
  <si>
    <t>release_mode</t>
  </si>
  <si>
    <t>2013-05-26 14:50:58.951</t>
  </si>
  <si>
    <t>PG-13</t>
  </si>
  <si>
    <t>Academy Dinosaur</t>
  </si>
  <si>
    <t>SELECT
	A.country AS country_name,
	COUNT(D.customer_id) AS total_customers
FROM country A
INNER JOIN city B ON A.country_id = B.country_id
INNER JOIN address C ON B.city_id = C.city_id
INNER JOIN customer D ON C.address_id = D.address_id
GROUP BY country
ORDER BY COUNT(D.customer_id) DESC</t>
  </si>
  <si>
    <t>country_name</t>
  </si>
  <si>
    <t>total_customers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</si>
  <si>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</si>
  <si>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</si>
  <si>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</si>
  <si>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</si>
  <si>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</si>
  <si>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</si>
  <si>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</si>
  <si>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</si>
  <si>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</si>
  <si>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</si>
  <si>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</si>
  <si>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</si>
  <si>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</si>
  <si>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</si>
  <si>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</si>
  <si>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</si>
  <si>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</si>
  <si>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</si>
  <si>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</si>
  <si>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</si>
  <si>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</si>
  <si>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</si>
  <si>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</si>
  <si>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</si>
  <si>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</si>
  <si>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</si>
  <si>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</si>
  <si>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</si>
  <si>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</si>
  <si>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</si>
  <si>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</si>
  <si>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</si>
  <si>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</si>
  <si>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</si>
  <si>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</si>
  <si>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</si>
  <si>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</si>
  <si>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</si>
  <si>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</si>
  <si>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</si>
  <si>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</si>
  <si>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</si>
  <si>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</si>
  <si>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</si>
  <si>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</si>
  <si>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</si>
  <si>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</si>
  <si>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</si>
  <si>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</si>
  <si>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</si>
  <si>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</si>
  <si>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</si>
  <si>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</si>
  <si>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</si>
  <si>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</si>
  <si>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</si>
  <si>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</si>
  <si>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</si>
  <si>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</si>
  <si>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</si>
  <si>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</si>
  <si>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</si>
  <si>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</si>
  <si>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</si>
  <si>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</si>
  <si>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</si>
  <si>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</si>
  <si>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</si>
  <si>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</si>
  <si>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</si>
  <si>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</si>
  <si>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</si>
  <si>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</si>
  <si>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</si>
  <si>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</si>
  <si>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</si>
  <si>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</si>
  <si>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</si>
  <si>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</si>
  <si>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</si>
  <si>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</si>
  <si>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</si>
  <si>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</si>
  <si>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</si>
  <si>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</si>
  <si>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</si>
  <si>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</si>
  <si>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</si>
  <si>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</si>
  <si>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</si>
  <si>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</si>
  <si>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</si>
  <si>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</si>
  <si>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</si>
  <si>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</si>
  <si>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</si>
  <si>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</si>
  <si>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</si>
  <si>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</si>
  <si>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</si>
  <si>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</si>
  <si>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</si>
  <si>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</si>
  <si>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</si>
  <si>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</si>
  <si>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</si>
  <si>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</si>
  <si>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</si>
  <si>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TOTAL CUSTOMERS:</t>
  </si>
  <si>
    <t>TOTAL COUNTRIES:</t>
  </si>
  <si>
    <t>SELECT
	A.country AS country_name,
	B.city AS city_name,
	COUNT(D.customer_id) AS total_customers
FROM country A
INNER JOIN city B ON A.country_id = B.country_id
INNER JOIN address C ON B.city_id = C.city_id
INNER JOIN customer D ON C.address_id = D.address_id
GROUP BY city, country
ORDER BY country_name ASC</t>
  </si>
  <si>
    <t>city_name</t>
  </si>
  <si>
    <t>Kabul</t>
  </si>
  <si>
    <t>Batna</t>
  </si>
  <si>
    <t>Bchar</t>
  </si>
  <si>
    <t>Skikda</t>
  </si>
  <si>
    <t>Tafuna</t>
  </si>
  <si>
    <t>Benguela</t>
  </si>
  <si>
    <t>Namibe</t>
  </si>
  <si>
    <t>South Hill</t>
  </si>
  <si>
    <t>Almirante Brown</t>
  </si>
  <si>
    <t>Avellaneda</t>
  </si>
  <si>
    <t>Baha Blanca</t>
  </si>
  <si>
    <t>Crdoba</t>
  </si>
  <si>
    <t>Escobar</t>
  </si>
  <si>
    <t>Ezeiza</t>
  </si>
  <si>
    <t>La Plata</t>
  </si>
  <si>
    <t>Merlo</t>
  </si>
  <si>
    <t>Quilmes</t>
  </si>
  <si>
    <t>San Miguel de Tucumn</t>
  </si>
  <si>
    <t>Santa F</t>
  </si>
  <si>
    <t>Tandil</t>
  </si>
  <si>
    <t>Vicente Lpez</t>
  </si>
  <si>
    <t>Yerevan</t>
  </si>
  <si>
    <t>Graz</t>
  </si>
  <si>
    <t>Linz</t>
  </si>
  <si>
    <t>Salzburg</t>
  </si>
  <si>
    <t>Baku</t>
  </si>
  <si>
    <t>Sumqayit</t>
  </si>
  <si>
    <t>al-Manama</t>
  </si>
  <si>
    <t>Dhaka</t>
  </si>
  <si>
    <t>Jamalpur</t>
  </si>
  <si>
    <t>Tangail</t>
  </si>
  <si>
    <t>Mogiljov</t>
  </si>
  <si>
    <t>Molodetno</t>
  </si>
  <si>
    <t>El Alto</t>
  </si>
  <si>
    <t>Sucre</t>
  </si>
  <si>
    <t>Alvorada</t>
  </si>
  <si>
    <t>Angra dos Reis</t>
  </si>
  <si>
    <t>Anpolis</t>
  </si>
  <si>
    <t>Aparecida de Goinia</t>
  </si>
  <si>
    <t>Araatuba</t>
  </si>
  <si>
    <t>Bag</t>
  </si>
  <si>
    <t>Belm</t>
  </si>
  <si>
    <t>Blumenau</t>
  </si>
  <si>
    <t>Boa Vista</t>
  </si>
  <si>
    <t>Braslia</t>
  </si>
  <si>
    <t>Goinia</t>
  </si>
  <si>
    <t>Guaruj</t>
  </si>
  <si>
    <t>Ibirit</t>
  </si>
  <si>
    <t>Juazeiro do Norte</t>
  </si>
  <si>
    <t>Juiz de Fora</t>
  </si>
  <si>
    <t>Luzinia</t>
  </si>
  <si>
    <t>Maring</t>
  </si>
  <si>
    <t>Po</t>
  </si>
  <si>
    <t>Poos de Caldas</t>
  </si>
  <si>
    <t>Rio Claro</t>
  </si>
  <si>
    <t>Santa Brbara dOeste</t>
  </si>
  <si>
    <t>Santo Andr</t>
  </si>
  <si>
    <t>So Bernardo do Campo</t>
  </si>
  <si>
    <t>So Leopoldo</t>
  </si>
  <si>
    <t>Sorocaba</t>
  </si>
  <si>
    <t>Vila Velha</t>
  </si>
  <si>
    <t>Vitria de Santo Anto</t>
  </si>
  <si>
    <t>guas Lindas de Gois</t>
  </si>
  <si>
    <t>Bandar Seri Begawan</t>
  </si>
  <si>
    <t>Ruse</t>
  </si>
  <si>
    <t>Stara Zagora</t>
  </si>
  <si>
    <t>Battambang</t>
  </si>
  <si>
    <t>Phnom Penh</t>
  </si>
  <si>
    <t>Bamenda</t>
  </si>
  <si>
    <t>Yaound</t>
  </si>
  <si>
    <t>Gatineau</t>
  </si>
  <si>
    <t>Halifax</t>
  </si>
  <si>
    <t>Oshawa</t>
  </si>
  <si>
    <t>Richmond Hill</t>
  </si>
  <si>
    <t>Vancouver</t>
  </si>
  <si>
    <t>NDjamna</t>
  </si>
  <si>
    <t>Antofagasta</t>
  </si>
  <si>
    <t>Coquimbo</t>
  </si>
  <si>
    <t>Rancagua</t>
  </si>
  <si>
    <t>Baicheng</t>
  </si>
  <si>
    <t>Baiyin</t>
  </si>
  <si>
    <t>Binzhou</t>
  </si>
  <si>
    <t>Changzhou</t>
  </si>
  <si>
    <t>Datong</t>
  </si>
  <si>
    <t>Daxian</t>
  </si>
  <si>
    <t>Dongying</t>
  </si>
  <si>
    <t>Emeishan</t>
  </si>
  <si>
    <t>Enshi</t>
  </si>
  <si>
    <t>Ezhou</t>
  </si>
  <si>
    <t>Fuyu</t>
  </si>
  <si>
    <t>Fuzhou</t>
  </si>
  <si>
    <t>Haining</t>
  </si>
  <si>
    <t>Hami</t>
  </si>
  <si>
    <t>Hohhot</t>
  </si>
  <si>
    <t>Huaian</t>
  </si>
  <si>
    <t>Jinchang</t>
  </si>
  <si>
    <t>Jining</t>
  </si>
  <si>
    <t>Jinzhou</t>
  </si>
  <si>
    <t>Junan</t>
  </si>
  <si>
    <t>Korla</t>
  </si>
  <si>
    <t>Laiwu</t>
  </si>
  <si>
    <t>Laohekou</t>
  </si>
  <si>
    <t>Lengshuijiang</t>
  </si>
  <si>
    <t>Leshan</t>
  </si>
  <si>
    <t>Liaocheng</t>
  </si>
  <si>
    <t>Meixian</t>
  </si>
  <si>
    <t>Nanyang</t>
  </si>
  <si>
    <t>Pingxiang</t>
  </si>
  <si>
    <t>Qinhuangdao</t>
  </si>
  <si>
    <t>Rizhao</t>
  </si>
  <si>
    <t>Sanya</t>
  </si>
  <si>
    <t>Shanwei</t>
  </si>
  <si>
    <t>Shaoguan</t>
  </si>
  <si>
    <t>Shenzhen</t>
  </si>
  <si>
    <t>Suihua</t>
  </si>
  <si>
    <t>Tianjin</t>
  </si>
  <si>
    <t>Tiefa</t>
  </si>
  <si>
    <t>Tieli</t>
  </si>
  <si>
    <t>Tongliao</t>
  </si>
  <si>
    <t>Weifang</t>
  </si>
  <si>
    <t>Xiangfan</t>
  </si>
  <si>
    <t>Xiangtan</t>
  </si>
  <si>
    <t>Xintai</t>
  </si>
  <si>
    <t>Xinxiang</t>
  </si>
  <si>
    <t>Yantai</t>
  </si>
  <si>
    <t>Yinchuan</t>
  </si>
  <si>
    <t>Yingkou</t>
  </si>
  <si>
    <t>Yuncheng</t>
  </si>
  <si>
    <t>Yuzhou</t>
  </si>
  <si>
    <t>Zalantun</t>
  </si>
  <si>
    <t>Zaoyang</t>
  </si>
  <si>
    <t>Zhoushan</t>
  </si>
  <si>
    <t>Buenaventura</t>
  </si>
  <si>
    <t>Dos Quebradas</t>
  </si>
  <si>
    <t>Florencia</t>
  </si>
  <si>
    <t>Pereira</t>
  </si>
  <si>
    <t>Sincelejo</t>
  </si>
  <si>
    <t>Sogamoso</t>
  </si>
  <si>
    <t>Lubumbashi</t>
  </si>
  <si>
    <t>Mwene-Ditu</t>
  </si>
  <si>
    <t>Olomouc</t>
  </si>
  <si>
    <t>La Romana</t>
  </si>
  <si>
    <t>San Felipe de Puerto Plata</t>
  </si>
  <si>
    <t>Santiago de los Caballeros</t>
  </si>
  <si>
    <t>Loja</t>
  </si>
  <si>
    <t>Portoviejo</t>
  </si>
  <si>
    <t>Robamba</t>
  </si>
  <si>
    <t>Bilbays</t>
  </si>
  <si>
    <t>Idfu</t>
  </si>
  <si>
    <t>Mit Ghamr</t>
  </si>
  <si>
    <t>Qalyub</t>
  </si>
  <si>
    <t>Sawhaj</t>
  </si>
  <si>
    <t>Shubra al-Khayma</t>
  </si>
  <si>
    <t>Tartu</t>
  </si>
  <si>
    <t>Addis Abeba</t>
  </si>
  <si>
    <t>Trshavn</t>
  </si>
  <si>
    <t>Oulu</t>
  </si>
  <si>
    <t>Brest</t>
  </si>
  <si>
    <t>Le Mans</t>
  </si>
  <si>
    <t>Toulon</t>
  </si>
  <si>
    <t>Toulouse</t>
  </si>
  <si>
    <t>Cayenne</t>
  </si>
  <si>
    <t>Faaa</t>
  </si>
  <si>
    <t>Papeete</t>
  </si>
  <si>
    <t>Banjul</t>
  </si>
  <si>
    <t>Duisburg</t>
  </si>
  <si>
    <t>Erlangen</t>
  </si>
  <si>
    <t>Halle/Saale</t>
  </si>
  <si>
    <t>Mannheim</t>
  </si>
  <si>
    <t>Saarbrcken</t>
  </si>
  <si>
    <t>Siegen</t>
  </si>
  <si>
    <t>Witten</t>
  </si>
  <si>
    <t>Athenai</t>
  </si>
  <si>
    <t>Patras</t>
  </si>
  <si>
    <t>Nuuk</t>
  </si>
  <si>
    <t>Citt del Vaticano</t>
  </si>
  <si>
    <t>Kowloon and New Kowloon</t>
  </si>
  <si>
    <t>Szkesfehrvr</t>
  </si>
  <si>
    <t>Adoni</t>
  </si>
  <si>
    <t>Ahmadnagar</t>
  </si>
  <si>
    <t>Allappuzha (Alleppey)</t>
  </si>
  <si>
    <t>Ambattur</t>
  </si>
  <si>
    <t>Amroha</t>
  </si>
  <si>
    <t>Balurghat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</si>
  <si>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</si>
  <si>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</si>
  <si>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</si>
  <si>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</si>
  <si>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</si>
  <si>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</si>
  <si>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</si>
  <si>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Chandrapur</t>
  </si>
  <si>
    <t>Chapra</t>
  </si>
  <si>
    <t>Dhule (Dhulia)</t>
  </si>
  <si>
    <t>Etawah</t>
  </si>
  <si>
    <t>Firozabad</t>
  </si>
  <si>
    <t>Gandhinagar</t>
  </si>
  <si>
    <t>Gulbarga</t>
  </si>
  <si>
    <t>Haldia</t>
  </si>
  <si>
    <t>Halisahar</t>
  </si>
  <si>
    <t>Hoshiarpur</t>
  </si>
  <si>
    <t>Hubli-Dharwad</t>
  </si>
  <si>
    <t>Jaipur</t>
  </si>
  <si>
    <t>Jhansi</t>
  </si>
  <si>
    <t>Jodhpur</t>
  </si>
  <si>
    <t>Kamarhati</t>
  </si>
  <si>
    <t>Kanchrapara</t>
  </si>
  <si>
    <t>Karnal</t>
  </si>
  <si>
    <t>Katihar</t>
  </si>
  <si>
    <t>Kumbakonam</t>
  </si>
  <si>
    <t>Miraj</t>
  </si>
  <si>
    <t>Munger (Monghyr)</t>
  </si>
  <si>
    <t>Mysore</t>
  </si>
  <si>
    <t>Nagaon</t>
  </si>
  <si>
    <t>Palghat (Palakkad)</t>
  </si>
  <si>
    <t>Parbhani</t>
  </si>
  <si>
    <t>Pathankot</t>
  </si>
  <si>
    <t>Patiala</t>
  </si>
  <si>
    <t>Pudukkottai</t>
  </si>
  <si>
    <t>Pune</t>
  </si>
  <si>
    <t>Purnea (Purnia)</t>
  </si>
  <si>
    <t>Rae Bareli</t>
  </si>
  <si>
    <t>Rajkot</t>
  </si>
  <si>
    <t>Rampur</t>
  </si>
  <si>
    <t>Ranchi</t>
  </si>
  <si>
    <t>Sambhal</t>
  </si>
  <si>
    <t>Satna</t>
  </si>
  <si>
    <t>Shimoga</t>
  </si>
  <si>
    <t>Shivapuri</t>
  </si>
  <si>
    <t>Siliguri (Shiliguri)</t>
  </si>
  <si>
    <t>Tambaram</t>
  </si>
  <si>
    <t>Udaipur</t>
  </si>
  <si>
    <t>Uluberia</t>
  </si>
  <si>
    <t>Uttarpara-Kotrung</t>
  </si>
  <si>
    <t>Valparai</t>
  </si>
  <si>
    <t>Varanasi (Benares)</t>
  </si>
  <si>
    <t>Vijayawada</t>
  </si>
  <si>
    <t>Yamuna Nagar</t>
  </si>
  <si>
    <t>Cianjur</t>
  </si>
  <si>
    <t>Ciomas</t>
  </si>
  <si>
    <t>Ciparay</t>
  </si>
  <si>
    <t>Gorontalo</t>
  </si>
  <si>
    <t>Jakarta</t>
  </si>
  <si>
    <t>Lhokseumawe</t>
  </si>
  <si>
    <t>Madiun</t>
  </si>
  <si>
    <t>Pangkal Pinang</t>
  </si>
  <si>
    <t>Pemalang</t>
  </si>
  <si>
    <t>Pontianak</t>
  </si>
  <si>
    <t>Probolinggo</t>
  </si>
  <si>
    <t>Purwakarta</t>
  </si>
  <si>
    <t>Surakarta</t>
  </si>
  <si>
    <t>Tegal</t>
  </si>
  <si>
    <t>Arak</t>
  </si>
  <si>
    <t>Esfahan</t>
  </si>
  <si>
    <t>Kermanshah</t>
  </si>
  <si>
    <t>Najafabad</t>
  </si>
  <si>
    <t>Qomsheh</t>
  </si>
  <si>
    <t>Shahr-e Kord</t>
  </si>
  <si>
    <t>Sirjan</t>
  </si>
  <si>
    <t>Tabriz</t>
  </si>
  <si>
    <t>Mosul</t>
  </si>
  <si>
    <t>Ashdod</t>
  </si>
  <si>
    <t>Ashqelon</t>
  </si>
  <si>
    <t>Bat Yam</t>
  </si>
  <si>
    <t>Tel Aviv-Jaffa</t>
  </si>
  <si>
    <t>Alessandria</t>
  </si>
  <si>
    <t>Bergamo</t>
  </si>
  <si>
    <t>Brescia</t>
  </si>
  <si>
    <t>Brindisi</t>
  </si>
  <si>
    <t>Livorno</t>
  </si>
  <si>
    <t>Syrakusa</t>
  </si>
  <si>
    <t>Udine</t>
  </si>
  <si>
    <t>Akishima</t>
  </si>
  <si>
    <t>Fukuyama</t>
  </si>
  <si>
    <t>Higashiosaka</t>
  </si>
  <si>
    <t>Hino</t>
  </si>
  <si>
    <t>Hiroshima</t>
  </si>
  <si>
    <t>Isesaki</t>
  </si>
  <si>
    <t>Iwaki</t>
  </si>
  <si>
    <t>Iwakuni</t>
  </si>
  <si>
    <t>Iwatsuki</t>
  </si>
  <si>
    <t>Izumisano</t>
  </si>
  <si>
    <t>Kakamigahara</t>
  </si>
  <si>
    <t>Kamakura</t>
  </si>
  <si>
    <t>Kanazawa</t>
  </si>
  <si>
    <t>Koriyama</t>
  </si>
  <si>
    <t>Kurashiki</t>
  </si>
  <si>
    <t>Kuwana</t>
  </si>
  <si>
    <t>Matsue</t>
  </si>
  <si>
    <t>Miyakonojo</t>
  </si>
  <si>
    <t>Nagareyama</t>
  </si>
  <si>
    <t>Okayama</t>
  </si>
  <si>
    <t>Okinawa</t>
  </si>
  <si>
    <t>Omiya</t>
  </si>
  <si>
    <t>Onomichi</t>
  </si>
  <si>
    <t>Otsu</t>
  </si>
  <si>
    <t>Sagamihara</t>
  </si>
  <si>
    <t>Sasebo</t>
  </si>
  <si>
    <t>Shimonoseki</t>
  </si>
  <si>
    <t>Tama</t>
  </si>
  <si>
    <t>Tsuyama</t>
  </si>
  <si>
    <t>Ueda</t>
  </si>
  <si>
    <t>Urawa</t>
  </si>
  <si>
    <t>Pavlodar</t>
  </si>
  <si>
    <t>Zhezqazghan</t>
  </si>
  <si>
    <t>Kisumu</t>
  </si>
  <si>
    <t>Nyeri</t>
  </si>
  <si>
    <t>Jalib al-Shuyukh</t>
  </si>
  <si>
    <t>Daugavpils</t>
  </si>
  <si>
    <t>Liepaja</t>
  </si>
  <si>
    <t>Vaduz</t>
  </si>
  <si>
    <t>Vilnius</t>
  </si>
  <si>
    <t>Mahajanga</t>
  </si>
  <si>
    <t>Lilongwe</t>
  </si>
  <si>
    <t>Ipoh</t>
  </si>
  <si>
    <t>Kuching</t>
  </si>
  <si>
    <t>Sungai Petani</t>
  </si>
  <si>
    <t>Acua</t>
  </si>
  <si>
    <t>Allende</t>
  </si>
  <si>
    <t>Atlixco</t>
  </si>
  <si>
    <t>Carmen</t>
  </si>
  <si>
    <t>Celaya</t>
  </si>
  <si>
    <t>Coacalco de Berriozbal</t>
  </si>
  <si>
    <t>Coatzacoalcos</t>
  </si>
  <si>
    <t>Cuauhtmoc</t>
  </si>
  <si>
    <t>Cuautla</t>
  </si>
  <si>
    <t>Cuernavaca</t>
  </si>
  <si>
    <t>El Fuerte</t>
  </si>
  <si>
    <t>Guadalajara</t>
  </si>
  <si>
    <t>Hidalgo</t>
  </si>
  <si>
    <t>Huejutla de Reyes</t>
  </si>
  <si>
    <t>Huixquilucan</t>
  </si>
  <si>
    <t>Jos Azueta</t>
  </si>
  <si>
    <t>Jurez</t>
  </si>
  <si>
    <t>La Paz</t>
  </si>
  <si>
    <t>Matamoros</t>
  </si>
  <si>
    <t>Mexicali</t>
  </si>
  <si>
    <t>Monclova</t>
  </si>
  <si>
    <t>Nezahualcyotl</t>
  </si>
  <si>
    <t>Pachuca de Soto</t>
  </si>
  <si>
    <t>Salamanca</t>
  </si>
  <si>
    <t>San Felipe del Progreso</t>
  </si>
  <si>
    <t>San Juan Bautista Tuxtepec</t>
  </si>
  <si>
    <t>Torren</t>
  </si>
  <si>
    <t>Uruapan</t>
  </si>
  <si>
    <t>Valle de Santiago</t>
  </si>
  <si>
    <t>Zapopan</t>
  </si>
  <si>
    <t>Chisinau</t>
  </si>
  <si>
    <t>Beni-Mellal</t>
  </si>
  <si>
    <t>Nador</t>
  </si>
  <si>
    <t>Sal</t>
  </si>
  <si>
    <t>Beira</t>
  </si>
  <si>
    <t>Naala-Porto</t>
  </si>
  <si>
    <t>Tete</t>
  </si>
  <si>
    <t>Monywa</t>
  </si>
  <si>
    <t>Myingyan</t>
  </si>
  <si>
    <t>Yangor</t>
  </si>
  <si>
    <t>Birgunj</t>
  </si>
  <si>
    <t>Amersfoort</t>
  </si>
  <si>
    <t>Apeldoorn</t>
  </si>
  <si>
    <t>Ede</t>
  </si>
  <si>
    <t>Emmen</t>
  </si>
  <si>
    <t>s-Hertogenbosch</t>
  </si>
  <si>
    <t>Hamilton</t>
  </si>
  <si>
    <t>Benin City</t>
  </si>
  <si>
    <t>Deba Habe</t>
  </si>
  <si>
    <t>Effon-Alaiye</t>
  </si>
  <si>
    <t>Ife</t>
  </si>
  <si>
    <t>Ikerre</t>
  </si>
  <si>
    <t>Ilorin</t>
  </si>
  <si>
    <t>Kaduna</t>
  </si>
  <si>
    <t>Ogbomosho</t>
  </si>
  <si>
    <t>Ondo</t>
  </si>
  <si>
    <t>Owo</t>
  </si>
  <si>
    <t>Oyo</t>
  </si>
  <si>
    <t>Sokoto</t>
  </si>
  <si>
    <t>Zaria</t>
  </si>
  <si>
    <t>Pyongyang</t>
  </si>
  <si>
    <t>Masqat</t>
  </si>
  <si>
    <t>Salala</t>
  </si>
  <si>
    <t>Dadu</t>
  </si>
  <si>
    <t>Mandi Bahauddin</t>
  </si>
  <si>
    <t>Mardan</t>
  </si>
  <si>
    <t>Okara</t>
  </si>
  <si>
    <t>Shikarpur</t>
  </si>
  <si>
    <t>Asuncin</t>
  </si>
  <si>
    <t>Ciudad del Este</t>
  </si>
  <si>
    <t>San Lorenzo</t>
  </si>
  <si>
    <t>Callao</t>
  </si>
  <si>
    <t>Hunuco</t>
  </si>
  <si>
    <t>Lima</t>
  </si>
  <si>
    <t>Sullana</t>
  </si>
  <si>
    <t>Baybay</t>
  </si>
  <si>
    <t>Bayugan</t>
  </si>
  <si>
    <t>Bislig</t>
  </si>
  <si>
    <t>Cabuyao</t>
  </si>
  <si>
    <t>Cavite</t>
  </si>
  <si>
    <t>Davao</t>
  </si>
  <si>
    <t>Gingoog</t>
  </si>
  <si>
    <t>Hagonoy</t>
  </si>
  <si>
    <t>Iligan</t>
  </si>
  <si>
    <t>Imus</t>
  </si>
  <si>
    <t>Lapu-Lapu</t>
  </si>
  <si>
    <t>Mandaluyong</t>
  </si>
  <si>
    <t>Ozamis</t>
  </si>
  <si>
    <t>Santa Rosa</t>
  </si>
  <si>
    <t>Taguig</t>
  </si>
  <si>
    <t>Talavera</t>
  </si>
  <si>
    <t>Tanauan</t>
  </si>
  <si>
    <t>Tanza</t>
  </si>
  <si>
    <t>Tarlac</t>
  </si>
  <si>
    <t>Tuguegarao</t>
  </si>
  <si>
    <t>Bydgoszcz</t>
  </si>
  <si>
    <t>Czestochowa</t>
  </si>
  <si>
    <t>Jastrzebie-Zdrj</t>
  </si>
  <si>
    <t>Kalisz</t>
  </si>
  <si>
    <t>Lublin</t>
  </si>
  <si>
    <t>Plock</t>
  </si>
  <si>
    <t>Tychy</t>
  </si>
  <si>
    <t>Wroclaw</t>
  </si>
  <si>
    <t>Arecibo</t>
  </si>
  <si>
    <t>Ponce</t>
  </si>
  <si>
    <t>Botosani</t>
  </si>
  <si>
    <t>Bucuresti</t>
  </si>
  <si>
    <t>Saint-Denis</t>
  </si>
  <si>
    <t>Atinsk</t>
  </si>
  <si>
    <t>Balaiha</t>
  </si>
  <si>
    <t>Dzerzinsk</t>
  </si>
  <si>
    <t>Elista</t>
  </si>
  <si>
    <t>Ivanovo</t>
  </si>
  <si>
    <t>Jaroslavl</t>
  </si>
  <si>
    <t>Jelets</t>
  </si>
  <si>
    <t>Kaliningrad</t>
  </si>
  <si>
    <t>Kamyin</t>
  </si>
  <si>
    <t>Kirovo-Tepetsk</t>
  </si>
  <si>
    <t>Kolpino</t>
  </si>
  <si>
    <t>Korolev</t>
  </si>
  <si>
    <t>Kurgan</t>
  </si>
  <si>
    <t>Kursk</t>
  </si>
  <si>
    <t>Lipetsk</t>
  </si>
  <si>
    <t>Ljubertsy</t>
  </si>
  <si>
    <t>Maikop</t>
  </si>
  <si>
    <t>Moscow</t>
  </si>
  <si>
    <t>Nabereznyje Telny</t>
  </si>
  <si>
    <t>Niznekamsk</t>
  </si>
  <si>
    <t>Novoterkassk</t>
  </si>
  <si>
    <t>Pjatigorsk</t>
  </si>
  <si>
    <t>Serpuhov</t>
  </si>
  <si>
    <t>Smolensk</t>
  </si>
  <si>
    <t>Syktyvkar</t>
  </si>
  <si>
    <t>Teboksary</t>
  </si>
  <si>
    <t>Usolje-Sibirskoje</t>
  </si>
  <si>
    <t>Zeleznogorsk</t>
  </si>
  <si>
    <t>Kingstown</t>
  </si>
  <si>
    <t>Abha</t>
  </si>
  <si>
    <t>Jedda</t>
  </si>
  <si>
    <t>Tabuk</t>
  </si>
  <si>
    <t>al-Hawiya</t>
  </si>
  <si>
    <t>al-Qatif</t>
  </si>
  <si>
    <t>Ziguinchor</t>
  </si>
  <si>
    <t>Bratislava</t>
  </si>
  <si>
    <t>Boksburg</t>
  </si>
  <si>
    <t>Botshabelo</t>
  </si>
  <si>
    <t>Chatsworth</t>
  </si>
  <si>
    <t>Johannesburg</t>
  </si>
  <si>
    <t>Kimberley</t>
  </si>
  <si>
    <t>Klerksdorp</t>
  </si>
  <si>
    <t>Newcastle</t>
  </si>
  <si>
    <t>Paarl</t>
  </si>
  <si>
    <t>Rustenburg</t>
  </si>
  <si>
    <t>Soshanguve</t>
  </si>
  <si>
    <t>Springs</t>
  </si>
  <si>
    <t>Cheju</t>
  </si>
  <si>
    <t>Kimchon</t>
  </si>
  <si>
    <t>Naju</t>
  </si>
  <si>
    <t>Tonghae</t>
  </si>
  <si>
    <t>Uijongbu</t>
  </si>
  <si>
    <t>A Corua (La Corua)</t>
  </si>
  <si>
    <t>Donostia-San Sebastin</t>
  </si>
  <si>
    <t>Gijn</t>
  </si>
  <si>
    <t>Ourense (Orense)</t>
  </si>
  <si>
    <t>Santiago de Compostela</t>
  </si>
  <si>
    <t>Jaffna</t>
  </si>
  <si>
    <t>Omdurman</t>
  </si>
  <si>
    <t>al-Qadarif</t>
  </si>
  <si>
    <t>Malm</t>
  </si>
  <si>
    <t>Basel</t>
  </si>
  <si>
    <t>Bern</t>
  </si>
  <si>
    <t>Lausanne</t>
  </si>
  <si>
    <t>Changhwa</t>
  </si>
  <si>
    <t>Chiayi</t>
  </si>
  <si>
    <t>Chungho</t>
  </si>
  <si>
    <t>Fengshan</t>
  </si>
  <si>
    <t>Hsichuh</t>
  </si>
  <si>
    <t>Lungtan</t>
  </si>
  <si>
    <t>Nantou</t>
  </si>
  <si>
    <t>Tanshui</t>
  </si>
  <si>
    <t>Touliu</t>
  </si>
  <si>
    <t>Tsaotun</t>
  </si>
  <si>
    <t>Mwanza</t>
  </si>
  <si>
    <t>Tabora</t>
  </si>
  <si>
    <t>Zanzibar</t>
  </si>
  <si>
    <t>Nakhon Sawan</t>
  </si>
  <si>
    <t>Pak Kret</t>
  </si>
  <si>
    <t>Songkhla</t>
  </si>
  <si>
    <t>Nukualofa</t>
  </si>
  <si>
    <t>Sousse</t>
  </si>
  <si>
    <t>Adana</t>
  </si>
  <si>
    <t>Balikesir</t>
  </si>
  <si>
    <t>Batman</t>
  </si>
  <si>
    <t>Denizli</t>
  </si>
  <si>
    <t>Eskisehir</t>
  </si>
  <si>
    <t>Gaziantep</t>
  </si>
  <si>
    <t>Inegl</t>
  </si>
  <si>
    <t>Kilis</t>
  </si>
  <si>
    <t>Ktahya</t>
  </si>
  <si>
    <t>Osmaniye</t>
  </si>
  <si>
    <t>Sivas</t>
  </si>
  <si>
    <t>Sultanbeyli</t>
  </si>
  <si>
    <t>Tarsus</t>
  </si>
  <si>
    <t>Tokat</t>
  </si>
  <si>
    <t>Usak</t>
  </si>
  <si>
    <t>Ashgabat</t>
  </si>
  <si>
    <t>Funafuti</t>
  </si>
  <si>
    <t>Kamjanets-Podilskyi</t>
  </si>
  <si>
    <t>Konotop</t>
  </si>
  <si>
    <t>Mukateve</t>
  </si>
  <si>
    <t>Simferopol</t>
  </si>
  <si>
    <t>Sumy</t>
  </si>
  <si>
    <t>ostka</t>
  </si>
  <si>
    <t>Abu Dhabi</t>
  </si>
  <si>
    <t>Sharja</t>
  </si>
  <si>
    <t>al-Ayn</t>
  </si>
  <si>
    <t>Bradford</t>
  </si>
  <si>
    <t>Dundee</t>
  </si>
  <si>
    <t>London</t>
  </si>
  <si>
    <t>Southampton</t>
  </si>
  <si>
    <t>Southend-on-Sea</t>
  </si>
  <si>
    <t>Southport</t>
  </si>
  <si>
    <t>Stockport</t>
  </si>
  <si>
    <t>York</t>
  </si>
  <si>
    <t>Akron</t>
  </si>
  <si>
    <t>Arlington</t>
  </si>
  <si>
    <t>Augusta-Richmond County</t>
  </si>
  <si>
    <t>Aurora</t>
  </si>
  <si>
    <t>Bellevue</t>
  </si>
  <si>
    <t>Brockton</t>
  </si>
  <si>
    <t>Cape Coral</t>
  </si>
  <si>
    <t>Citrus Heights</t>
  </si>
  <si>
    <t>Clarksville</t>
  </si>
  <si>
    <t>Compton</t>
  </si>
  <si>
    <t>Dallas</t>
  </si>
  <si>
    <t>Dayton</t>
  </si>
  <si>
    <t>El Monte</t>
  </si>
  <si>
    <t>Fontana</t>
  </si>
  <si>
    <t>Garden Grove</t>
  </si>
  <si>
    <t>Garland</t>
  </si>
  <si>
    <t>Grand Prairie</t>
  </si>
  <si>
    <t>Greensboro</t>
  </si>
  <si>
    <t>Joliet</t>
  </si>
  <si>
    <t>Kansas City</t>
  </si>
  <si>
    <t>Lancaster</t>
  </si>
  <si>
    <t>Laredo</t>
  </si>
  <si>
    <t>Lincoln</t>
  </si>
  <si>
    <t>Manchester</t>
  </si>
  <si>
    <t>Memphis</t>
  </si>
  <si>
    <t>Peoria</t>
  </si>
  <si>
    <t>Roanoke</t>
  </si>
  <si>
    <t>Rockford</t>
  </si>
  <si>
    <t>Saint Louis</t>
  </si>
  <si>
    <t>Salinas</t>
  </si>
  <si>
    <t>San Bernardino</t>
  </si>
  <si>
    <t>Sterling Heights</t>
  </si>
  <si>
    <t>Sunnyvale</t>
  </si>
  <si>
    <t>Tallahassee</t>
  </si>
  <si>
    <t>Warren</t>
  </si>
  <si>
    <t>Barcelona</t>
  </si>
  <si>
    <t>Caracas</t>
  </si>
  <si>
    <t>Cuman</t>
  </si>
  <si>
    <t>Maracabo</t>
  </si>
  <si>
    <t>Ocumare del Tuy</t>
  </si>
  <si>
    <t>Valencia</t>
  </si>
  <si>
    <t>Valle de la Pascua</t>
  </si>
  <si>
    <t>Cam Ranh</t>
  </si>
  <si>
    <t>Haiphong</t>
  </si>
  <si>
    <t>Hanoi</t>
  </si>
  <si>
    <t>Nam Dinh</t>
  </si>
  <si>
    <t>Nha Trang</t>
  </si>
  <si>
    <t>Vinh</t>
  </si>
  <si>
    <t>Charlotte Amalie</t>
  </si>
  <si>
    <t>Aden</t>
  </si>
  <si>
    <t>Hodeida</t>
  </si>
  <si>
    <t>Sanaa</t>
  </si>
  <si>
    <t>Taizz</t>
  </si>
  <si>
    <t>Kragujevac</t>
  </si>
  <si>
    <t>Novi Sad</t>
  </si>
  <si>
    <t>Kitwe</t>
  </si>
  <si>
    <t>total_paid_amount</t>
  </si>
  <si>
    <t>customer_id</t>
  </si>
  <si>
    <t>first_name</t>
  </si>
  <si>
    <t>last_name</t>
  </si>
  <si>
    <t>country</t>
  </si>
  <si>
    <t>city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</si>
  <si>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</si>
  <si>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</si>
  <si>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</si>
  <si>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</si>
  <si>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</si>
  <si>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</si>
  <si>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</si>
  <si>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</si>
  <si>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</si>
  <si>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</si>
  <si>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SELECT SUM(amount) AS total_paid_amount, a.customer_id, b.first_name, b.last_name, e.country, d.city 
FROM payment a
INNER JOIN customer b on a.customer_id = b.customer_id
INNER JOIN address c on b.address_id = c.address_id
INNER JOIN city d on c.city_id = d.city_id
INNER JOIN country e on d.country_id = e.country_id
GROUP BY a.customer_id, b.first_name, b.last_name, e.country, d.city
HAVING city in
--The following retrieves the TOP 10 cities of the TOP 10 countries
(
SELECT city
FROM customer a
INNER JOIN address b on a.address_id = b.address_id
INNER JOIN city c on b.city_id = c.city_id
INNER JOIN country d on c.country_id = d.country_id
WHERE country IN
--The following retrieves the TOP 10 countries by the number of account
(
SELECT country
FROM customer a
INNER JOIN address b on a.address_id = b.address_id
INNER JOIN city c on b.city_id = c.city_id
INNER JOIN country d on c.country_id = d.country_id
GROUP BY country
ORDER BY count(customer_id) desc
LIMIT 10)
GROUP BY country, city
ORDER by count(customer_id) desc
LIMIT 10
)
ORDER BY SUM(amount) desc
LIMIT 5</t>
  </si>
  <si>
    <t>TOTAL Countries:</t>
  </si>
  <si>
    <t>TOTAL Cities:</t>
  </si>
  <si>
    <t>SELECT
	COUNT(DISTINCT A.rental_id) AS total_rentals,
	COUNT(DISTINCT B.store_id) AS number_of_stores,
	COUNT(DISTINCT C.film_id) AS total_films
FROM rental A
LEFT JOIN inventory B ON A.inventory_id = B.inventory_id
LEFT JOIN film C ON B.film_id = C.film_id</t>
  </si>
  <si>
    <t>total_rentals</t>
  </si>
  <si>
    <t>number_of_stores</t>
  </si>
  <si>
    <t>number_of_distinct_titles</t>
  </si>
  <si>
    <t>total_sales_amount</t>
  </si>
  <si>
    <t>number_of_sales</t>
  </si>
  <si>
    <t>a</t>
  </si>
  <si>
    <t>total sales</t>
  </si>
  <si>
    <t>category_id</t>
  </si>
  <si>
    <t>category_name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</si>
  <si>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</si>
  <si>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</si>
  <si>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</si>
  <si>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</si>
  <si>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</si>
  <si>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</si>
  <si>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</si>
  <si>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</si>
  <si>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</si>
  <si>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</si>
  <si>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</si>
  <si>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</si>
  <si>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</si>
  <si>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</si>
  <si>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</si>
  <si>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</si>
  <si>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SELECT
	SUM(a.amount), e.category_id, f.name
FROM payment A
LEFT JOIN rental B ON A.rental_id = B.rental_id
LEFT JOIN inventory C ON B.inventory_id = C.inventory_id
LEFT JOIN film D ON C.film_id = D.film_id
LEFT JOIN film_category E ON D.film_id = E.film_id
LEFT JOIN category F ON E.category_id = F.category_id
GROUP BY e.category_id, f.name
ORDER BY SUM(a.amount) DESC</t>
  </si>
  <si>
    <t>Row Labels</t>
  </si>
  <si>
    <t>Grand Total</t>
  </si>
  <si>
    <t>Sum of total sales</t>
  </si>
  <si>
    <t>percent_of_market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</si>
</sst>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double">
        <color theme="1"/>
      </left>
      <right/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/>
      <right style="double">
        <color theme="1"/>
      </right>
      <top style="double">
        <color theme="1"/>
      </top>
      <bottom/>
      <diagonal/>
    </border>
    <border>
      <left style="double">
        <color theme="1"/>
      </left>
      <right/>
      <top/>
      <bottom/>
      <diagonal/>
    </border>
    <border>
      <left/>
      <right style="double">
        <color theme="1"/>
      </right>
      <top/>
      <bottom/>
      <diagonal/>
    </border>
    <border>
      <left style="double">
        <color theme="1"/>
      </left>
      <right/>
      <top/>
      <bottom style="double">
        <color theme="1"/>
      </bottom>
      <diagonal/>
    </border>
    <border>
      <left/>
      <right/>
      <top/>
      <bottom style="double">
        <color theme="1"/>
      </bottom>
      <diagonal/>
    </border>
    <border>
      <left/>
      <right style="double">
        <color theme="1"/>
      </right>
      <top/>
      <bottom style="double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49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/>
    <xf numFmtId="49" fontId="0" fillId="0" borderId="0" xfId="0" applyNumberFormat="1" applyAlignment="1">
      <alignment horizontal="center"/>
    </xf>
    <xf numFmtId="0" fontId="2" fillId="0" borderId="0" xfId="0" applyFont="1" applyFill="1" applyAlignment="1">
      <alignment horizontal="center"/>
    </xf>
    <xf numFmtId="0" fontId="0" fillId="4" borderId="0" xfId="0" applyFill="1"/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/>
    <xf numFmtId="10" fontId="0" fillId="0" borderId="3" xfId="1" applyNumberFormat="1" applyFont="1" applyBorder="1" applyAlignment="1"/>
    <xf numFmtId="0" fontId="0" fillId="0" borderId="4" xfId="0" applyBorder="1" applyAlignment="1"/>
    <xf numFmtId="10" fontId="0" fillId="0" borderId="5" xfId="1" applyNumberFormat="1" applyFont="1" applyBorder="1" applyAlignment="1"/>
    <xf numFmtId="0" fontId="0" fillId="0" borderId="6" xfId="0" applyBorder="1" applyAlignment="1"/>
    <xf numFmtId="10" fontId="0" fillId="0" borderId="8" xfId="1" applyNumberFormat="1" applyFont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[3.10 Documentation.xlsx]Genres!PivotTable1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Genres!$K$2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338-5E40-AB3C-1FAA86712FF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38-5E40-AB3C-1FAA86712FF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338-5E40-AB3C-1FAA86712FF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38-5E40-AB3C-1FAA86712FF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38-5E40-AB3C-1FAA86712FF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38-5E40-AB3C-1FAA86712FF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338-5E40-AB3C-1FAA86712FF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38-5E40-AB3C-1FAA86712FF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338-5E40-AB3C-1FAA86712FF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338-5E40-AB3C-1FAA86712FF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338-5E40-AB3C-1FAA86712FFD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338-5E40-AB3C-1FAA86712FFD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338-5E40-AB3C-1FAA86712FFD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338-5E40-AB3C-1FAA86712FFD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Genres!$J$3:$J$19</c:f>
              <c:strCache>
                <c:ptCount val="16"/>
                <c:pt idx="0">
                  <c:v>Sports</c:v>
                </c:pt>
                <c:pt idx="1">
                  <c:v>Sci-Fi</c:v>
                </c:pt>
                <c:pt idx="2">
                  <c:v>Animation</c:v>
                </c:pt>
                <c:pt idx="3">
                  <c:v>Drama</c:v>
                </c:pt>
                <c:pt idx="4">
                  <c:v>Comedy</c:v>
                </c:pt>
                <c:pt idx="5">
                  <c:v>New</c:v>
                </c:pt>
                <c:pt idx="6">
                  <c:v>Action</c:v>
                </c:pt>
                <c:pt idx="7">
                  <c:v>Foreign</c:v>
                </c:pt>
                <c:pt idx="8">
                  <c:v>Games</c:v>
                </c:pt>
                <c:pt idx="9">
                  <c:v>Family</c:v>
                </c:pt>
                <c:pt idx="10">
                  <c:v>Documentary</c:v>
                </c:pt>
                <c:pt idx="11">
                  <c:v>Horror</c:v>
                </c:pt>
                <c:pt idx="12">
                  <c:v>Classics</c:v>
                </c:pt>
                <c:pt idx="13">
                  <c:v>Children</c:v>
                </c:pt>
                <c:pt idx="14">
                  <c:v>Travel</c:v>
                </c:pt>
                <c:pt idx="15">
                  <c:v>Music</c:v>
                </c:pt>
              </c:strCache>
            </c:strRef>
          </c:cat>
          <c:val>
            <c:numRef>
              <c:f>Genres!$K$3:$K$19</c:f>
              <c:numCache>
                <c:formatCode>General</c:formatCode>
                <c:ptCount val="16"/>
                <c:pt idx="0">
                  <c:v>4892.1899999999996</c:v>
                </c:pt>
                <c:pt idx="1">
                  <c:v>4336.01</c:v>
                </c:pt>
                <c:pt idx="2">
                  <c:v>4245.3100000000004</c:v>
                </c:pt>
                <c:pt idx="3">
                  <c:v>4118.46</c:v>
                </c:pt>
                <c:pt idx="4">
                  <c:v>4002.48</c:v>
                </c:pt>
                <c:pt idx="5">
                  <c:v>3966.38</c:v>
                </c:pt>
                <c:pt idx="6">
                  <c:v>3951.84</c:v>
                </c:pt>
                <c:pt idx="7">
                  <c:v>3934.47</c:v>
                </c:pt>
                <c:pt idx="8">
                  <c:v>3922.18</c:v>
                </c:pt>
                <c:pt idx="9">
                  <c:v>3830.15</c:v>
                </c:pt>
                <c:pt idx="10">
                  <c:v>3749.65</c:v>
                </c:pt>
                <c:pt idx="11">
                  <c:v>3401.27</c:v>
                </c:pt>
                <c:pt idx="12">
                  <c:v>3353.38</c:v>
                </c:pt>
                <c:pt idx="13">
                  <c:v>3309.39</c:v>
                </c:pt>
                <c:pt idx="14">
                  <c:v>3227.36</c:v>
                </c:pt>
                <c:pt idx="15">
                  <c:v>3071.52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8-5E40-AB3C-1FAA86712F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80255200"/>
        <c:axId val="1980057008"/>
      </c:barChart>
      <c:catAx>
        <c:axId val="78025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057008"/>
        <c:crosses val="autoZero"/>
        <c:auto val="1"/>
        <c:lblAlgn val="ctr"/>
        <c:lblOffset val="100"/>
        <c:noMultiLvlLbl val="0"/>
      </c:catAx>
      <c:valAx>
        <c:axId val="19800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25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1041400</xdr:colOff>
      <xdr:row>13</xdr:row>
      <xdr:rowOff>88900</xdr:rowOff>
    </xdr:from>
    <xdr:to>
      <xdr:col>2</xdr:col>
      <xdr:colOff>952500</xdr:colOff>
      <xdr:row>35</xdr:row>
      <xdr:rowOff>26001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E8AE1E-DEC4-4713-9072-12AA2C836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2730500"/>
          <a:ext cx="3873500" cy="44075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3</xdr:row>
      <xdr:rowOff>127000</xdr:rowOff>
    </xdr:from>
    <xdr:to>
      <xdr:col>3</xdr:col>
      <xdr:colOff>990600</xdr:colOff>
      <xdr:row>25</xdr:row>
      <xdr:rowOff>1886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F45D2A-5A72-8BF8-8BCD-FF3871017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736600"/>
          <a:ext cx="4991100" cy="4345286"/>
        </a:xfrm>
        <a:prstGeom prst="rect">
          <a:avLst/>
        </a:prstGeom>
      </xdr:spPr>
    </xdr:pic>
    <xdr:clientData/>
  </xdr:twoCellAnchor>
  <xdr:twoCellAnchor editAs="oneCell">
    <xdr:from>
      <xdr:col>3</xdr:col>
      <xdr:colOff>1320800</xdr:colOff>
      <xdr:row>3</xdr:row>
      <xdr:rowOff>139700</xdr:rowOff>
    </xdr:from>
    <xdr:to>
      <xdr:col>6</xdr:col>
      <xdr:colOff>482600</xdr:colOff>
      <xdr:row>17</xdr:row>
      <xdr:rowOff>196621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D112CB-DA69-80C0-9FF5-D820BA07D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749300"/>
          <a:ext cx="2959100" cy="29017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635000</xdr:colOff>
      <xdr:row>2</xdr:row>
      <xdr:rowOff>190500</xdr:rowOff>
    </xdr:from>
    <xdr:to>
      <xdr:col>26</xdr:col>
      <xdr:colOff>152400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E79E2-71FE-B4D9-A7A4-5F443E544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Confrey" refreshedDate="45162.601516319446" createdVersion="8" refreshedVersion="8" minRefreshableVersion="3" recordCount="16" xr:uid="{63457DEF-A071-CD40-997D-AB2AB607A64A}">
  <cacheSource type="worksheet">
    <worksheetSource ref="A1:C17" sheet="Genres"/>
  </cacheSource>
  <cacheFields count="3">
    <cacheField name="total sales" numFmtId="0">
      <sharedItems containsSemiMixedTypes="0" containsString="0" containsNumber="1" minValue="3071.52" maxValue="4892.1899999999996" count="16">
        <n v="4892.1899999999996"/>
        <n v="4336.01"/>
        <n v="4245.3100000000004"/>
        <n v="4118.46"/>
        <n v="4002.48"/>
        <n v="3966.38"/>
        <n v="3951.84"/>
        <n v="3934.47"/>
        <n v="3922.18"/>
        <n v="3830.15"/>
        <n v="3749.65"/>
        <n v="3401.27"/>
        <n v="3353.38"/>
        <n v="3309.39"/>
        <n v="3227.36"/>
        <n v="3071.52"/>
      </sharedItems>
    </cacheField>
    <cacheField name="category_id" numFmtId="0">
      <sharedItems containsSemiMixedTypes="0" containsString="0" containsNumber="1" containsInteger="1" minValue="1" maxValue="16"/>
    </cacheField>
    <cacheField name="category_name" numFmtId="0">
      <sharedItems count="16">
        <s v="Sports"/>
        <s v="Sci-Fi"/>
        <s v="Animation"/>
        <s v="Drama"/>
        <s v="Comedy"/>
        <s v="New"/>
        <s v="Action"/>
        <s v="Foreign"/>
        <s v="Games"/>
        <s v="Family"/>
        <s v="Documentary"/>
        <s v="Horror"/>
        <s v="Classics"/>
        <s v="Children"/>
        <s v="Travel"/>
        <s v="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15"/>
    <x v="0"/>
  </r>
  <r>
    <x v="1"/>
    <n v="14"/>
    <x v="1"/>
  </r>
  <r>
    <x v="2"/>
    <n v="2"/>
    <x v="2"/>
  </r>
  <r>
    <x v="3"/>
    <n v="7"/>
    <x v="3"/>
  </r>
  <r>
    <x v="4"/>
    <n v="5"/>
    <x v="4"/>
  </r>
  <r>
    <x v="5"/>
    <n v="13"/>
    <x v="5"/>
  </r>
  <r>
    <x v="6"/>
    <n v="1"/>
    <x v="6"/>
  </r>
  <r>
    <x v="7"/>
    <n v="9"/>
    <x v="7"/>
  </r>
  <r>
    <x v="8"/>
    <n v="10"/>
    <x v="8"/>
  </r>
  <r>
    <x v="9"/>
    <n v="8"/>
    <x v="9"/>
  </r>
  <r>
    <x v="10"/>
    <n v="6"/>
    <x v="10"/>
  </r>
  <r>
    <x v="11"/>
    <n v="11"/>
    <x v="11"/>
  </r>
  <r>
    <x v="12"/>
    <n v="4"/>
    <x v="12"/>
  </r>
  <r>
    <x v="13"/>
    <n v="3"/>
    <x v="13"/>
  </r>
  <r>
    <x v="14"/>
    <n v="16"/>
    <x v="14"/>
  </r>
  <r>
    <x v="15"/>
    <n v="12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03A3F-A00A-9E43-B690-1547F133786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2:K19" firstHeaderRow="1" firstDataRow="1" firstDataCol="1"/>
  <pivotFields count="3">
    <pivotField dataField="1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17">
        <item x="6"/>
        <item x="2"/>
        <item x="13"/>
        <item x="12"/>
        <item x="4"/>
        <item x="10"/>
        <item x="3"/>
        <item x="9"/>
        <item x="7"/>
        <item x="8"/>
        <item x="11"/>
        <item x="15"/>
        <item x="5"/>
        <item x="1"/>
        <item x="0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7">
    <i>
      <x v="14"/>
    </i>
    <i>
      <x v="13"/>
    </i>
    <i>
      <x v="1"/>
    </i>
    <i>
      <x v="6"/>
    </i>
    <i>
      <x v="4"/>
    </i>
    <i>
      <x v="12"/>
    </i>
    <i>
      <x/>
    </i>
    <i>
      <x v="8"/>
    </i>
    <i>
      <x v="9"/>
    </i>
    <i>
      <x v="7"/>
    </i>
    <i>
      <x v="5"/>
    </i>
    <i>
      <x v="10"/>
    </i>
    <i>
      <x v="3"/>
    </i>
    <i>
      <x v="2"/>
    </i>
    <i>
      <x v="15"/>
    </i>
    <i>
      <x v="11"/>
    </i>
    <i t="grand">
      <x/>
    </i>
  </rowItems>
  <colItems count="1">
    <i/>
  </colItems>
  <dataFields count="1">
    <dataField name="Sum of total sales" fld="0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criptivenumerical" connectionId="4" xr16:uid="{3190DB57-2A6C-2C4D-B6C5-3983542368C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criptivenonnumerical" connectionId="3" xr16:uid="{AE16855F-6D4B-E946-8ADE-F6D079AF678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countofcustomers" connectionId="1" xr16:uid="{B10EBD92-A535-A44E-AB39-8F3A9BBE46B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bycitycountry" connectionId="2" xr16:uid="{07C3B138-D57F-B546-A067-333C0FD8AFE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customers" connectionId="5" xr16:uid="{CA16462F-8993-6D4E-997A-B23419E0B53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4132-E218-BB46-9D9F-16D771EDC2D4}">
  <sheetPr>
    <tabColor theme="9" tint="-0.249977111117893"/>
  </sheetPr>
  <dimension ref="A1:G29"/>
  <sheetViews>
    <sheetView workbookViewId="0">
      <selection activeCell="D24" sqref="D24"/>
    </sheetView>
  </sheetViews>
  <sheetFormatPr baseColWidth="10" defaultColWidth="19.5" defaultRowHeight="16" x14ac:dyDescent="0.2"/>
  <cols>
    <col min="1" max="4" width="26" customWidth="1"/>
  </cols>
  <sheetData>
    <row r="1" spans="1:7" s="9" customFormat="1" x14ac:dyDescent="0.2">
      <c r="A1" s="5" t="s">
        <v>0</v>
      </c>
      <c r="B1" s="6" t="s">
        <v>1</v>
      </c>
      <c r="C1" s="6" t="s">
        <v>2</v>
      </c>
      <c r="D1" s="6" t="s">
        <v>3</v>
      </c>
      <c r="E1" s="11"/>
      <c r="F1" s="11"/>
      <c r="G1" s="11"/>
    </row>
    <row r="2" spans="1:7" s="2" customFormat="1" x14ac:dyDescent="0.2">
      <c r="A2" s="8" t="s">
        <v>17</v>
      </c>
      <c r="B2" s="2">
        <v>7</v>
      </c>
      <c r="C2" s="2">
        <v>4.9850000000000003</v>
      </c>
      <c r="D2" s="2">
        <v>1000</v>
      </c>
      <c r="E2" s="12"/>
      <c r="F2" s="12"/>
      <c r="G2" s="12"/>
    </row>
    <row r="3" spans="1:7" x14ac:dyDescent="0.2">
      <c r="A3" s="10"/>
      <c r="B3" s="10"/>
      <c r="C3" s="10"/>
      <c r="D3" s="10"/>
      <c r="E3" s="10"/>
      <c r="F3" s="10"/>
      <c r="G3" s="10"/>
    </row>
    <row r="4" spans="1:7" x14ac:dyDescent="0.2">
      <c r="A4" s="6" t="s">
        <v>4</v>
      </c>
      <c r="B4" s="6" t="s">
        <v>5</v>
      </c>
      <c r="C4" s="6" t="s">
        <v>6</v>
      </c>
      <c r="D4" s="6" t="s">
        <v>7</v>
      </c>
      <c r="E4" s="10"/>
      <c r="F4" s="10"/>
      <c r="G4" s="10"/>
    </row>
    <row r="5" spans="1:7" x14ac:dyDescent="0.2">
      <c r="A5" s="2">
        <v>0.99</v>
      </c>
      <c r="B5" s="2">
        <v>4.99</v>
      </c>
      <c r="C5" s="2">
        <v>2.98</v>
      </c>
      <c r="D5" s="2">
        <v>1000</v>
      </c>
      <c r="E5" s="10"/>
      <c r="F5" s="6" t="s">
        <v>16</v>
      </c>
      <c r="G5" s="10"/>
    </row>
    <row r="6" spans="1:7" x14ac:dyDescent="0.2">
      <c r="A6" s="10"/>
      <c r="B6" s="10"/>
      <c r="C6" s="10"/>
      <c r="D6" s="10"/>
      <c r="E6" s="10"/>
      <c r="F6" s="2">
        <v>1000</v>
      </c>
      <c r="G6" s="10"/>
    </row>
    <row r="7" spans="1:7" x14ac:dyDescent="0.2">
      <c r="A7" s="6" t="s">
        <v>8</v>
      </c>
      <c r="B7" s="6" t="s">
        <v>9</v>
      </c>
      <c r="C7" s="6" t="s">
        <v>10</v>
      </c>
      <c r="D7" s="6" t="s">
        <v>11</v>
      </c>
      <c r="E7" s="10"/>
      <c r="F7" s="10"/>
      <c r="G7" s="10"/>
    </row>
    <row r="8" spans="1:7" x14ac:dyDescent="0.2">
      <c r="A8" s="2">
        <v>46</v>
      </c>
      <c r="B8" s="2">
        <v>185</v>
      </c>
      <c r="C8" s="2">
        <v>115.27200000000001</v>
      </c>
      <c r="D8" s="2">
        <v>1000</v>
      </c>
      <c r="E8" s="10"/>
      <c r="F8" s="10"/>
      <c r="G8" s="10"/>
    </row>
    <row r="9" spans="1:7" x14ac:dyDescent="0.2">
      <c r="A9" s="10"/>
      <c r="B9" s="10"/>
      <c r="C9" s="10"/>
      <c r="D9" s="10"/>
      <c r="E9" s="10"/>
      <c r="F9" s="10"/>
      <c r="G9" s="10"/>
    </row>
    <row r="10" spans="1:7" x14ac:dyDescent="0.2">
      <c r="A10" s="6" t="s">
        <v>12</v>
      </c>
      <c r="B10" s="6" t="s">
        <v>13</v>
      </c>
      <c r="C10" s="6" t="s">
        <v>14</v>
      </c>
      <c r="D10" s="6" t="s">
        <v>15</v>
      </c>
      <c r="E10" s="10"/>
      <c r="F10" s="10"/>
      <c r="G10" s="10"/>
    </row>
    <row r="11" spans="1:7" x14ac:dyDescent="0.2">
      <c r="A11" s="2">
        <v>9.99</v>
      </c>
      <c r="B11" s="2">
        <v>29.99</v>
      </c>
      <c r="C11" s="2">
        <v>19.984000000000002</v>
      </c>
      <c r="D11" s="2">
        <v>1000</v>
      </c>
      <c r="E11" s="10"/>
      <c r="F11" s="10"/>
      <c r="G11" s="10"/>
    </row>
    <row r="12" spans="1:7" x14ac:dyDescent="0.2">
      <c r="A12" s="10"/>
      <c r="B12" s="10"/>
      <c r="C12" s="10"/>
      <c r="D12" s="10"/>
      <c r="E12" s="10"/>
      <c r="F12" s="10"/>
      <c r="G12" s="10"/>
    </row>
    <row r="15" spans="1:7" x14ac:dyDescent="0.2">
      <c r="A15" s="13"/>
      <c r="B15" s="13"/>
    </row>
    <row r="16" spans="1:7" x14ac:dyDescent="0.2">
      <c r="A16" s="13"/>
      <c r="B16" s="13"/>
    </row>
    <row r="17" spans="1:2" x14ac:dyDescent="0.2">
      <c r="A17" s="13"/>
      <c r="B17" s="13"/>
    </row>
    <row r="18" spans="1:2" x14ac:dyDescent="0.2">
      <c r="A18" s="13"/>
      <c r="B18" s="13"/>
    </row>
    <row r="19" spans="1:2" x14ac:dyDescent="0.2">
      <c r="A19" s="13"/>
      <c r="B19" s="13"/>
    </row>
    <row r="20" spans="1:2" x14ac:dyDescent="0.2">
      <c r="A20" s="13"/>
      <c r="B20" s="13"/>
    </row>
    <row r="21" spans="1:2" x14ac:dyDescent="0.2">
      <c r="A21" s="13"/>
      <c r="B21" s="13"/>
    </row>
    <row r="22" spans="1:2" x14ac:dyDescent="0.2">
      <c r="A22" s="13"/>
      <c r="B22" s="13"/>
    </row>
    <row r="23" spans="1:2" x14ac:dyDescent="0.2">
      <c r="A23" s="13"/>
      <c r="B23" s="13"/>
    </row>
    <row r="24" spans="1:2" x14ac:dyDescent="0.2">
      <c r="A24" s="13"/>
      <c r="B24" s="13"/>
    </row>
    <row r="25" spans="1:2" x14ac:dyDescent="0.2">
      <c r="A25" s="13"/>
      <c r="B25" s="13"/>
    </row>
    <row r="26" spans="1:2" x14ac:dyDescent="0.2">
      <c r="A26" s="13"/>
      <c r="B26" s="13"/>
    </row>
    <row r="27" spans="1:2" x14ac:dyDescent="0.2">
      <c r="A27" s="13"/>
      <c r="B27" s="13"/>
    </row>
    <row r="28" spans="1:2" x14ac:dyDescent="0.2">
      <c r="A28" s="13"/>
      <c r="B28" s="13"/>
    </row>
    <row r="29" spans="1:2" x14ac:dyDescent="0.2">
      <c r="A29" s="13"/>
      <c r="B29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95BB-5142-0A44-8B54-46C8C2F67BA7}">
  <sheetPr>
    <tabColor theme="9" tint="-0.249977111117893"/>
  </sheetPr>
  <dimension ref="A1:H24"/>
  <sheetViews>
    <sheetView workbookViewId="0">
      <selection activeCell="E34" sqref="E34"/>
    </sheetView>
  </sheetViews>
  <sheetFormatPr baseColWidth="10" defaultRowHeight="16" x14ac:dyDescent="0.2"/>
  <sheetData>
    <row r="1" spans="1:8" x14ac:dyDescent="0.2">
      <c r="A1" s="3" t="s">
        <v>18</v>
      </c>
      <c r="B1" s="4"/>
      <c r="C1" s="4"/>
      <c r="D1" s="4"/>
      <c r="E1" s="4"/>
      <c r="F1" s="4"/>
      <c r="G1" s="4"/>
      <c r="H1" s="4"/>
    </row>
    <row r="2" spans="1:8" x14ac:dyDescent="0.2">
      <c r="A2" s="4"/>
      <c r="B2" s="4"/>
      <c r="C2" s="4"/>
      <c r="D2" s="4"/>
      <c r="E2" s="4"/>
      <c r="F2" s="4"/>
      <c r="G2" s="4"/>
      <c r="H2" s="4"/>
    </row>
    <row r="3" spans="1:8" x14ac:dyDescent="0.2">
      <c r="A3" s="4"/>
      <c r="B3" s="4"/>
      <c r="C3" s="4"/>
      <c r="D3" s="4"/>
      <c r="E3" s="4"/>
      <c r="F3" s="4"/>
      <c r="G3" s="4"/>
      <c r="H3" s="4"/>
    </row>
    <row r="4" spans="1:8" x14ac:dyDescent="0.2">
      <c r="A4" s="4"/>
      <c r="B4" s="4"/>
      <c r="C4" s="4"/>
      <c r="D4" s="4"/>
      <c r="E4" s="4"/>
      <c r="F4" s="4"/>
      <c r="G4" s="4"/>
      <c r="H4" s="4"/>
    </row>
    <row r="5" spans="1:8" x14ac:dyDescent="0.2">
      <c r="A5" s="4"/>
      <c r="B5" s="4"/>
      <c r="C5" s="4"/>
      <c r="D5" s="4"/>
      <c r="E5" s="4"/>
      <c r="F5" s="4"/>
      <c r="G5" s="4"/>
      <c r="H5" s="4"/>
    </row>
    <row r="6" spans="1:8" x14ac:dyDescent="0.2">
      <c r="A6" s="4"/>
      <c r="B6" s="4"/>
      <c r="C6" s="4"/>
      <c r="D6" s="4"/>
      <c r="E6" s="4"/>
      <c r="F6" s="4"/>
      <c r="G6" s="4"/>
      <c r="H6" s="4"/>
    </row>
    <row r="7" spans="1:8" x14ac:dyDescent="0.2">
      <c r="A7" s="4"/>
      <c r="B7" s="4"/>
      <c r="C7" s="4"/>
      <c r="D7" s="4"/>
      <c r="E7" s="4"/>
      <c r="F7" s="4"/>
      <c r="G7" s="4"/>
      <c r="H7" s="4"/>
    </row>
    <row r="8" spans="1:8" x14ac:dyDescent="0.2">
      <c r="A8" s="4"/>
      <c r="B8" s="4"/>
      <c r="C8" s="4"/>
      <c r="D8" s="4"/>
      <c r="E8" s="4"/>
      <c r="F8" s="4"/>
      <c r="G8" s="4"/>
      <c r="H8" s="4"/>
    </row>
    <row r="9" spans="1:8" x14ac:dyDescent="0.2">
      <c r="A9" s="4"/>
      <c r="B9" s="4"/>
      <c r="C9" s="4"/>
      <c r="D9" s="4"/>
      <c r="E9" s="4"/>
      <c r="F9" s="4"/>
      <c r="G9" s="4"/>
      <c r="H9" s="4"/>
    </row>
    <row r="10" spans="1:8" x14ac:dyDescent="0.2">
      <c r="A10" s="4"/>
      <c r="B10" s="4"/>
      <c r="C10" s="4"/>
      <c r="D10" s="4"/>
      <c r="E10" s="4"/>
      <c r="F10" s="4"/>
      <c r="G10" s="4"/>
      <c r="H10" s="4"/>
    </row>
    <row r="11" spans="1:8" x14ac:dyDescent="0.2">
      <c r="A11" s="4"/>
      <c r="B11" s="4"/>
      <c r="C11" s="4"/>
      <c r="D11" s="4"/>
      <c r="E11" s="4"/>
      <c r="F11" s="4"/>
      <c r="G11" s="4"/>
      <c r="H11" s="4"/>
    </row>
    <row r="12" spans="1:8" x14ac:dyDescent="0.2">
      <c r="A12" s="4"/>
      <c r="B12" s="4"/>
      <c r="C12" s="4"/>
      <c r="D12" s="4"/>
      <c r="E12" s="4"/>
      <c r="F12" s="4"/>
      <c r="G12" s="4"/>
      <c r="H12" s="4"/>
    </row>
    <row r="13" spans="1:8" x14ac:dyDescent="0.2">
      <c r="A13" s="4"/>
      <c r="B13" s="4"/>
      <c r="C13" s="4"/>
      <c r="D13" s="4"/>
      <c r="E13" s="4"/>
      <c r="F13" s="4"/>
      <c r="G13" s="4"/>
      <c r="H13" s="4"/>
    </row>
    <row r="14" spans="1:8" x14ac:dyDescent="0.2">
      <c r="A14" s="4"/>
      <c r="B14" s="4"/>
      <c r="C14" s="4"/>
      <c r="D14" s="4"/>
      <c r="E14" s="4"/>
      <c r="F14" s="4"/>
      <c r="G14" s="4"/>
      <c r="H14" s="4"/>
    </row>
    <row r="15" spans="1:8" x14ac:dyDescent="0.2">
      <c r="A15" s="4"/>
      <c r="B15" s="4"/>
      <c r="C15" s="4"/>
      <c r="D15" s="4"/>
      <c r="E15" s="4"/>
      <c r="F15" s="4"/>
      <c r="G15" s="4"/>
      <c r="H15" s="4"/>
    </row>
    <row r="16" spans="1:8" x14ac:dyDescent="0.2">
      <c r="A16" s="4"/>
      <c r="B16" s="4"/>
      <c r="C16" s="4"/>
      <c r="D16" s="4"/>
      <c r="E16" s="4"/>
      <c r="F16" s="4"/>
      <c r="G16" s="4"/>
      <c r="H16" s="4"/>
    </row>
    <row r="17" spans="1:8" x14ac:dyDescent="0.2">
      <c r="A17" s="4"/>
      <c r="B17" s="4"/>
      <c r="C17" s="4"/>
      <c r="D17" s="4"/>
      <c r="E17" s="4"/>
      <c r="F17" s="4"/>
      <c r="G17" s="4"/>
      <c r="H17" s="4"/>
    </row>
    <row r="18" spans="1:8" x14ac:dyDescent="0.2">
      <c r="A18" s="4"/>
      <c r="B18" s="4"/>
      <c r="C18" s="4"/>
      <c r="D18" s="4"/>
      <c r="E18" s="4"/>
      <c r="F18" s="4"/>
      <c r="G18" s="4"/>
      <c r="H18" s="4"/>
    </row>
    <row r="19" spans="1:8" x14ac:dyDescent="0.2">
      <c r="A19" s="4"/>
      <c r="B19" s="4"/>
      <c r="C19" s="4"/>
      <c r="D19" s="4"/>
      <c r="E19" s="4"/>
      <c r="F19" s="4"/>
      <c r="G19" s="4"/>
      <c r="H19" s="4"/>
    </row>
    <row r="20" spans="1:8" x14ac:dyDescent="0.2">
      <c r="A20" s="4"/>
      <c r="B20" s="4"/>
      <c r="C20" s="4"/>
      <c r="D20" s="4"/>
      <c r="E20" s="4"/>
      <c r="F20" s="4"/>
      <c r="G20" s="4"/>
      <c r="H20" s="4"/>
    </row>
    <row r="21" spans="1:8" x14ac:dyDescent="0.2">
      <c r="A21" s="4"/>
      <c r="B21" s="4"/>
      <c r="C21" s="4"/>
      <c r="D21" s="4"/>
      <c r="E21" s="4"/>
      <c r="F21" s="4"/>
      <c r="G21" s="4"/>
      <c r="H21" s="4"/>
    </row>
    <row r="22" spans="1:8" x14ac:dyDescent="0.2">
      <c r="A22" s="4"/>
      <c r="B22" s="4"/>
      <c r="C22" s="4"/>
      <c r="D22" s="4"/>
      <c r="E22" s="4"/>
      <c r="F22" s="4"/>
      <c r="G22" s="4"/>
      <c r="H22" s="4"/>
    </row>
    <row r="23" spans="1:8" x14ac:dyDescent="0.2">
      <c r="A23" s="4"/>
      <c r="B23" s="4"/>
      <c r="C23" s="4"/>
      <c r="D23" s="4"/>
      <c r="E23" s="4"/>
      <c r="F23" s="4"/>
      <c r="G23" s="4"/>
      <c r="H23" s="4"/>
    </row>
    <row r="24" spans="1:8" x14ac:dyDescent="0.2">
      <c r="A24" s="4"/>
      <c r="B24" s="4"/>
      <c r="C24" s="4"/>
      <c r="D24" s="4"/>
      <c r="E24" s="4"/>
      <c r="F24" s="4"/>
      <c r="G24" s="4"/>
      <c r="H24" s="4"/>
    </row>
  </sheetData>
  <mergeCells count="1">
    <mergeCell ref="A1:H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5E4F5-08F5-824C-B3DA-00BB2A4EE6D5}">
  <sheetPr>
    <tabColor theme="5" tint="-0.249977111117893"/>
  </sheetPr>
  <dimension ref="A1:D2"/>
  <sheetViews>
    <sheetView workbookViewId="0">
      <selection activeCell="F12" sqref="F12"/>
    </sheetView>
  </sheetViews>
  <sheetFormatPr baseColWidth="10" defaultRowHeight="16" x14ac:dyDescent="0.2"/>
  <cols>
    <col min="1" max="1" width="21.83203125" bestFit="1" customWidth="1"/>
    <col min="2" max="2" width="11.6640625" bestFit="1" customWidth="1"/>
    <col min="3" max="3" width="16.5" bestFit="1" customWidth="1"/>
    <col min="4" max="4" width="12.83203125" bestFit="1" customWidth="1"/>
  </cols>
  <sheetData>
    <row r="1" spans="1:4" x14ac:dyDescent="0.2">
      <c r="A1" s="1" t="s">
        <v>20</v>
      </c>
      <c r="B1" t="s">
        <v>21</v>
      </c>
      <c r="C1" t="s">
        <v>22</v>
      </c>
      <c r="D1" t="s">
        <v>23</v>
      </c>
    </row>
    <row r="2" spans="1:4" x14ac:dyDescent="0.2">
      <c r="A2" s="1" t="s">
        <v>24</v>
      </c>
      <c r="B2" t="s">
        <v>25</v>
      </c>
      <c r="C2" t="s">
        <v>26</v>
      </c>
      <c r="D2">
        <v>2006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E0CA-441F-F943-B6DF-D49985D7467C}">
  <sheetPr>
    <tabColor theme="5" tint="-0.249977111117893"/>
  </sheetPr>
  <dimension ref="A1:H15"/>
  <sheetViews>
    <sheetView workbookViewId="0">
      <selection activeCell="J8" sqref="J8"/>
    </sheetView>
  </sheetViews>
  <sheetFormatPr baseColWidth="10" defaultRowHeight="16" x14ac:dyDescent="0.2"/>
  <sheetData>
    <row r="1" spans="1:8" x14ac:dyDescent="0.2">
      <c r="A1" s="3" t="s">
        <v>19</v>
      </c>
      <c r="B1" s="4"/>
      <c r="C1" s="4"/>
      <c r="D1" s="4"/>
      <c r="E1" s="4"/>
      <c r="F1" s="4"/>
      <c r="G1" s="4"/>
      <c r="H1" s="4"/>
    </row>
    <row r="2" spans="1:8" x14ac:dyDescent="0.2">
      <c r="A2" s="4"/>
      <c r="B2" s="4"/>
      <c r="C2" s="4"/>
      <c r="D2" s="4"/>
      <c r="E2" s="4"/>
      <c r="F2" s="4"/>
      <c r="G2" s="4"/>
      <c r="H2" s="4"/>
    </row>
    <row r="3" spans="1:8" x14ac:dyDescent="0.2">
      <c r="A3" s="4"/>
      <c r="B3" s="4"/>
      <c r="C3" s="4"/>
      <c r="D3" s="4"/>
      <c r="E3" s="4"/>
      <c r="F3" s="4"/>
      <c r="G3" s="4"/>
      <c r="H3" s="4"/>
    </row>
    <row r="4" spans="1:8" x14ac:dyDescent="0.2">
      <c r="A4" s="4"/>
      <c r="B4" s="4"/>
      <c r="C4" s="4"/>
      <c r="D4" s="4"/>
      <c r="E4" s="4"/>
      <c r="F4" s="4"/>
      <c r="G4" s="4"/>
      <c r="H4" s="4"/>
    </row>
    <row r="5" spans="1:8" x14ac:dyDescent="0.2">
      <c r="A5" s="4"/>
      <c r="B5" s="4"/>
      <c r="C5" s="4"/>
      <c r="D5" s="4"/>
      <c r="E5" s="4"/>
      <c r="F5" s="4"/>
      <c r="G5" s="4"/>
      <c r="H5" s="4"/>
    </row>
    <row r="6" spans="1:8" x14ac:dyDescent="0.2">
      <c r="A6" s="4"/>
      <c r="B6" s="4"/>
      <c r="C6" s="4"/>
      <c r="D6" s="4"/>
      <c r="E6" s="4"/>
      <c r="F6" s="4"/>
      <c r="G6" s="4"/>
      <c r="H6" s="4"/>
    </row>
    <row r="7" spans="1:8" x14ac:dyDescent="0.2">
      <c r="A7" s="4"/>
      <c r="B7" s="4"/>
      <c r="C7" s="4"/>
      <c r="D7" s="4"/>
      <c r="E7" s="4"/>
      <c r="F7" s="4"/>
      <c r="G7" s="4"/>
      <c r="H7" s="4"/>
    </row>
    <row r="8" spans="1:8" x14ac:dyDescent="0.2">
      <c r="A8" s="4"/>
      <c r="B8" s="4"/>
      <c r="C8" s="4"/>
      <c r="D8" s="4"/>
      <c r="E8" s="4"/>
      <c r="F8" s="4"/>
      <c r="G8" s="4"/>
      <c r="H8" s="4"/>
    </row>
    <row r="9" spans="1:8" x14ac:dyDescent="0.2">
      <c r="A9" s="4"/>
      <c r="B9" s="4"/>
      <c r="C9" s="4"/>
      <c r="D9" s="4"/>
      <c r="E9" s="4"/>
      <c r="F9" s="4"/>
      <c r="G9" s="4"/>
      <c r="H9" s="4"/>
    </row>
    <row r="10" spans="1:8" x14ac:dyDescent="0.2">
      <c r="A10" s="4"/>
      <c r="B10" s="4"/>
      <c r="C10" s="4"/>
      <c r="D10" s="4"/>
      <c r="E10" s="4"/>
      <c r="F10" s="4"/>
      <c r="G10" s="4"/>
      <c r="H10" s="4"/>
    </row>
    <row r="11" spans="1:8" x14ac:dyDescent="0.2">
      <c r="A11" s="4"/>
      <c r="B11" s="4"/>
      <c r="C11" s="4"/>
      <c r="D11" s="4"/>
      <c r="E11" s="4"/>
      <c r="F11" s="4"/>
      <c r="G11" s="4"/>
      <c r="H11" s="4"/>
    </row>
    <row r="12" spans="1:8" x14ac:dyDescent="0.2">
      <c r="A12" s="4"/>
      <c r="B12" s="4"/>
      <c r="C12" s="4"/>
      <c r="D12" s="4"/>
      <c r="E12" s="4"/>
      <c r="F12" s="4"/>
      <c r="G12" s="4"/>
      <c r="H12" s="4"/>
    </row>
    <row r="13" spans="1:8" x14ac:dyDescent="0.2">
      <c r="A13" s="4"/>
      <c r="B13" s="4"/>
      <c r="C13" s="4"/>
      <c r="D13" s="4"/>
      <c r="E13" s="4"/>
      <c r="F13" s="4"/>
      <c r="G13" s="4"/>
      <c r="H13" s="4"/>
    </row>
    <row r="14" spans="1:8" x14ac:dyDescent="0.2">
      <c r="A14" s="4"/>
      <c r="B14" s="4"/>
      <c r="C14" s="4"/>
      <c r="D14" s="4"/>
      <c r="E14" s="4"/>
      <c r="F14" s="4"/>
      <c r="G14" s="4"/>
      <c r="H14" s="4"/>
    </row>
    <row r="15" spans="1:8" x14ac:dyDescent="0.2">
      <c r="A15" s="4"/>
      <c r="B15" s="4"/>
      <c r="C15" s="4"/>
      <c r="D15" s="4"/>
      <c r="E15" s="4"/>
      <c r="F15" s="4"/>
      <c r="G15" s="4"/>
      <c r="H15" s="4"/>
    </row>
  </sheetData>
  <mergeCells count="1">
    <mergeCell ref="A1:H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9638-05DB-DA47-A779-8D52E69A8FCD}">
  <sheetPr>
    <tabColor theme="8" tint="-0.249977111117893"/>
  </sheetPr>
  <dimension ref="A1:F109"/>
  <sheetViews>
    <sheetView workbookViewId="0">
      <selection activeCell="F12" sqref="F12"/>
    </sheetView>
  </sheetViews>
  <sheetFormatPr baseColWidth="10" defaultRowHeight="16" x14ac:dyDescent="0.2"/>
  <cols>
    <col min="1" max="1" width="33.5" bestFit="1" customWidth="1"/>
    <col min="2" max="3" width="20" style="2" customWidth="1"/>
    <col min="4" max="4" width="10.83203125" style="7"/>
    <col min="5" max="5" width="18.33203125" customWidth="1"/>
    <col min="6" max="6" width="15.83203125" customWidth="1"/>
  </cols>
  <sheetData>
    <row r="1" spans="1:6" ht="17" thickBot="1" x14ac:dyDescent="0.25">
      <c r="A1" s="5" t="s">
        <v>28</v>
      </c>
      <c r="B1" s="6" t="s">
        <v>29</v>
      </c>
      <c r="C1" s="6" t="s">
        <v>788</v>
      </c>
    </row>
    <row r="2" spans="1:6" ht="17" thickTop="1" x14ac:dyDescent="0.2">
      <c r="A2" s="21" t="s">
        <v>30</v>
      </c>
      <c r="B2" s="19">
        <v>60</v>
      </c>
      <c r="C2" s="22">
        <f>B2/$F$4</f>
        <v>0.1001669449081803</v>
      </c>
    </row>
    <row r="3" spans="1:6" x14ac:dyDescent="0.2">
      <c r="A3" s="23" t="s">
        <v>31</v>
      </c>
      <c r="B3" s="18">
        <v>53</v>
      </c>
      <c r="C3" s="24">
        <f t="shared" ref="C3:C66" si="0">B3/$F$4</f>
        <v>8.8480801335559259E-2</v>
      </c>
    </row>
    <row r="4" spans="1:6" x14ac:dyDescent="0.2">
      <c r="A4" s="23" t="s">
        <v>32</v>
      </c>
      <c r="B4" s="18">
        <v>36</v>
      </c>
      <c r="C4" s="24">
        <f t="shared" si="0"/>
        <v>6.0100166944908183E-2</v>
      </c>
      <c r="E4" t="s">
        <v>138</v>
      </c>
      <c r="F4">
        <f>+SUM(B2:B109)</f>
        <v>599</v>
      </c>
    </row>
    <row r="5" spans="1:6" x14ac:dyDescent="0.2">
      <c r="A5" s="23" t="s">
        <v>33</v>
      </c>
      <c r="B5" s="18">
        <v>31</v>
      </c>
      <c r="C5" s="24">
        <f t="shared" si="0"/>
        <v>5.1752921535893157E-2</v>
      </c>
      <c r="E5" t="s">
        <v>139</v>
      </c>
      <c r="F5">
        <v>108</v>
      </c>
    </row>
    <row r="6" spans="1:6" x14ac:dyDescent="0.2">
      <c r="A6" s="23" t="s">
        <v>34</v>
      </c>
      <c r="B6" s="18">
        <v>30</v>
      </c>
      <c r="C6" s="24">
        <f t="shared" si="0"/>
        <v>5.0083472454090151E-2</v>
      </c>
    </row>
    <row r="7" spans="1:6" x14ac:dyDescent="0.2">
      <c r="A7" s="23" t="s">
        <v>35</v>
      </c>
      <c r="B7" s="18">
        <v>28</v>
      </c>
      <c r="C7" s="24">
        <f t="shared" si="0"/>
        <v>4.6744574290484141E-2</v>
      </c>
    </row>
    <row r="8" spans="1:6" x14ac:dyDescent="0.2">
      <c r="A8" s="23" t="s">
        <v>36</v>
      </c>
      <c r="B8" s="18">
        <v>28</v>
      </c>
      <c r="C8" s="24">
        <f t="shared" si="0"/>
        <v>4.6744574290484141E-2</v>
      </c>
    </row>
    <row r="9" spans="1:6" x14ac:dyDescent="0.2">
      <c r="A9" s="23" t="s">
        <v>37</v>
      </c>
      <c r="B9" s="18">
        <v>20</v>
      </c>
      <c r="C9" s="24">
        <f t="shared" si="0"/>
        <v>3.3388981636060099E-2</v>
      </c>
    </row>
    <row r="10" spans="1:6" x14ac:dyDescent="0.2">
      <c r="A10" s="23" t="s">
        <v>38</v>
      </c>
      <c r="B10" s="18">
        <v>15</v>
      </c>
      <c r="C10" s="24">
        <f t="shared" si="0"/>
        <v>2.5041736227045076E-2</v>
      </c>
    </row>
    <row r="11" spans="1:6" ht="17" thickBot="1" x14ac:dyDescent="0.25">
      <c r="A11" s="25" t="s">
        <v>39</v>
      </c>
      <c r="B11" s="20">
        <v>14</v>
      </c>
      <c r="C11" s="26">
        <f t="shared" si="0"/>
        <v>2.337228714524207E-2</v>
      </c>
    </row>
    <row r="12" spans="1:6" ht="17" thickTop="1" x14ac:dyDescent="0.2">
      <c r="A12" s="1" t="s">
        <v>40</v>
      </c>
      <c r="B12" s="2">
        <v>13</v>
      </c>
      <c r="C12" s="17">
        <f t="shared" si="0"/>
        <v>2.1702838063439065E-2</v>
      </c>
    </row>
    <row r="13" spans="1:6" x14ac:dyDescent="0.2">
      <c r="A13" s="1" t="s">
        <v>41</v>
      </c>
      <c r="B13" s="2">
        <v>13</v>
      </c>
      <c r="C13" s="17">
        <f t="shared" si="0"/>
        <v>2.1702838063439065E-2</v>
      </c>
    </row>
    <row r="14" spans="1:6" x14ac:dyDescent="0.2">
      <c r="A14" s="1" t="s">
        <v>42</v>
      </c>
      <c r="B14" s="2">
        <v>11</v>
      </c>
      <c r="C14" s="17">
        <f t="shared" si="0"/>
        <v>1.8363939899833055E-2</v>
      </c>
    </row>
    <row r="15" spans="1:6" x14ac:dyDescent="0.2">
      <c r="A15" s="1" t="s">
        <v>43</v>
      </c>
      <c r="B15" s="2">
        <v>10</v>
      </c>
      <c r="C15" s="17">
        <f t="shared" si="0"/>
        <v>1.6694490818030049E-2</v>
      </c>
    </row>
    <row r="16" spans="1:6" x14ac:dyDescent="0.2">
      <c r="A16" s="1" t="s">
        <v>44</v>
      </c>
      <c r="B16" s="2">
        <v>9</v>
      </c>
      <c r="C16" s="17">
        <f t="shared" si="0"/>
        <v>1.5025041736227046E-2</v>
      </c>
    </row>
    <row r="17" spans="1:3" x14ac:dyDescent="0.2">
      <c r="A17" s="1" t="s">
        <v>45</v>
      </c>
      <c r="B17" s="2">
        <v>8</v>
      </c>
      <c r="C17" s="17">
        <f t="shared" si="0"/>
        <v>1.335559265442404E-2</v>
      </c>
    </row>
    <row r="18" spans="1:3" x14ac:dyDescent="0.2">
      <c r="A18" s="1" t="s">
        <v>46</v>
      </c>
      <c r="B18" s="2">
        <v>8</v>
      </c>
      <c r="C18" s="17">
        <f t="shared" si="0"/>
        <v>1.335559265442404E-2</v>
      </c>
    </row>
    <row r="19" spans="1:3" x14ac:dyDescent="0.2">
      <c r="A19" s="1" t="s">
        <v>47</v>
      </c>
      <c r="B19" s="2">
        <v>7</v>
      </c>
      <c r="C19" s="17">
        <f t="shared" si="0"/>
        <v>1.1686143572621035E-2</v>
      </c>
    </row>
    <row r="20" spans="1:3" x14ac:dyDescent="0.2">
      <c r="A20" s="1" t="s">
        <v>48</v>
      </c>
      <c r="B20" s="2">
        <v>7</v>
      </c>
      <c r="C20" s="17">
        <f t="shared" si="0"/>
        <v>1.1686143572621035E-2</v>
      </c>
    </row>
    <row r="21" spans="1:3" x14ac:dyDescent="0.2">
      <c r="A21" s="1" t="s">
        <v>49</v>
      </c>
      <c r="B21" s="2">
        <v>7</v>
      </c>
      <c r="C21" s="17">
        <f t="shared" si="0"/>
        <v>1.1686143572621035E-2</v>
      </c>
    </row>
    <row r="22" spans="1:3" x14ac:dyDescent="0.2">
      <c r="A22" s="1" t="s">
        <v>50</v>
      </c>
      <c r="B22" s="2">
        <v>6</v>
      </c>
      <c r="C22" s="17">
        <f t="shared" si="0"/>
        <v>1.001669449081803E-2</v>
      </c>
    </row>
    <row r="23" spans="1:3" x14ac:dyDescent="0.2">
      <c r="A23" s="1" t="s">
        <v>51</v>
      </c>
      <c r="B23" s="2">
        <v>6</v>
      </c>
      <c r="C23" s="17">
        <f t="shared" si="0"/>
        <v>1.001669449081803E-2</v>
      </c>
    </row>
    <row r="24" spans="1:3" x14ac:dyDescent="0.2">
      <c r="A24" s="1" t="s">
        <v>52</v>
      </c>
      <c r="B24" s="2">
        <v>6</v>
      </c>
      <c r="C24" s="17">
        <f t="shared" si="0"/>
        <v>1.001669449081803E-2</v>
      </c>
    </row>
    <row r="25" spans="1:3" x14ac:dyDescent="0.2">
      <c r="A25" s="1" t="s">
        <v>53</v>
      </c>
      <c r="B25" s="2">
        <v>6</v>
      </c>
      <c r="C25" s="17">
        <f t="shared" si="0"/>
        <v>1.001669449081803E-2</v>
      </c>
    </row>
    <row r="26" spans="1:3" x14ac:dyDescent="0.2">
      <c r="A26" s="1" t="s">
        <v>54</v>
      </c>
      <c r="B26" s="2">
        <v>5</v>
      </c>
      <c r="C26" s="17">
        <f t="shared" si="0"/>
        <v>8.3472454090150246E-3</v>
      </c>
    </row>
    <row r="27" spans="1:3" x14ac:dyDescent="0.2">
      <c r="A27" s="1" t="s">
        <v>55</v>
      </c>
      <c r="B27" s="2">
        <v>5</v>
      </c>
      <c r="C27" s="17">
        <f t="shared" si="0"/>
        <v>8.3472454090150246E-3</v>
      </c>
    </row>
    <row r="28" spans="1:3" x14ac:dyDescent="0.2">
      <c r="A28" s="1" t="s">
        <v>56</v>
      </c>
      <c r="B28" s="2">
        <v>5</v>
      </c>
      <c r="C28" s="17">
        <f t="shared" si="0"/>
        <v>8.3472454090150246E-3</v>
      </c>
    </row>
    <row r="29" spans="1:3" x14ac:dyDescent="0.2">
      <c r="A29" s="1" t="s">
        <v>57</v>
      </c>
      <c r="B29" s="2">
        <v>5</v>
      </c>
      <c r="C29" s="17">
        <f t="shared" si="0"/>
        <v>8.3472454090150246E-3</v>
      </c>
    </row>
    <row r="30" spans="1:3" x14ac:dyDescent="0.2">
      <c r="A30" s="1" t="s">
        <v>58</v>
      </c>
      <c r="B30" s="2">
        <v>5</v>
      </c>
      <c r="C30" s="17">
        <f t="shared" si="0"/>
        <v>8.3472454090150246E-3</v>
      </c>
    </row>
    <row r="31" spans="1:3" x14ac:dyDescent="0.2">
      <c r="A31" s="1" t="s">
        <v>59</v>
      </c>
      <c r="B31" s="2">
        <v>5</v>
      </c>
      <c r="C31" s="17">
        <f t="shared" si="0"/>
        <v>8.3472454090150246E-3</v>
      </c>
    </row>
    <row r="32" spans="1:3" x14ac:dyDescent="0.2">
      <c r="A32" s="1" t="s">
        <v>60</v>
      </c>
      <c r="B32" s="2">
        <v>4</v>
      </c>
      <c r="C32" s="17">
        <f t="shared" si="0"/>
        <v>6.6777963272120202E-3</v>
      </c>
    </row>
    <row r="33" spans="1:3" x14ac:dyDescent="0.2">
      <c r="A33" s="1" t="s">
        <v>61</v>
      </c>
      <c r="B33" s="2">
        <v>4</v>
      </c>
      <c r="C33" s="17">
        <f t="shared" si="0"/>
        <v>6.6777963272120202E-3</v>
      </c>
    </row>
    <row r="34" spans="1:3" x14ac:dyDescent="0.2">
      <c r="A34" s="1" t="s">
        <v>62</v>
      </c>
      <c r="B34" s="2">
        <v>4</v>
      </c>
      <c r="C34" s="17">
        <f t="shared" si="0"/>
        <v>6.6777963272120202E-3</v>
      </c>
    </row>
    <row r="35" spans="1:3" x14ac:dyDescent="0.2">
      <c r="A35" s="1" t="s">
        <v>63</v>
      </c>
      <c r="B35" s="2">
        <v>4</v>
      </c>
      <c r="C35" s="17">
        <f t="shared" si="0"/>
        <v>6.6777963272120202E-3</v>
      </c>
    </row>
    <row r="36" spans="1:3" x14ac:dyDescent="0.2">
      <c r="A36" s="1" t="s">
        <v>64</v>
      </c>
      <c r="B36" s="2">
        <v>3</v>
      </c>
      <c r="C36" s="17">
        <f t="shared" si="0"/>
        <v>5.008347245409015E-3</v>
      </c>
    </row>
    <row r="37" spans="1:3" x14ac:dyDescent="0.2">
      <c r="A37" s="1" t="s">
        <v>65</v>
      </c>
      <c r="B37" s="2">
        <v>3</v>
      </c>
      <c r="C37" s="17">
        <f t="shared" si="0"/>
        <v>5.008347245409015E-3</v>
      </c>
    </row>
    <row r="38" spans="1:3" x14ac:dyDescent="0.2">
      <c r="A38" s="1" t="s">
        <v>66</v>
      </c>
      <c r="B38" s="2">
        <v>3</v>
      </c>
      <c r="C38" s="17">
        <f t="shared" si="0"/>
        <v>5.008347245409015E-3</v>
      </c>
    </row>
    <row r="39" spans="1:3" x14ac:dyDescent="0.2">
      <c r="A39" s="1" t="s">
        <v>67</v>
      </c>
      <c r="B39" s="2">
        <v>3</v>
      </c>
      <c r="C39" s="17">
        <f t="shared" si="0"/>
        <v>5.008347245409015E-3</v>
      </c>
    </row>
    <row r="40" spans="1:3" x14ac:dyDescent="0.2">
      <c r="A40" s="1" t="s">
        <v>68</v>
      </c>
      <c r="B40" s="2">
        <v>3</v>
      </c>
      <c r="C40" s="17">
        <f t="shared" si="0"/>
        <v>5.008347245409015E-3</v>
      </c>
    </row>
    <row r="41" spans="1:3" x14ac:dyDescent="0.2">
      <c r="A41" s="1" t="s">
        <v>69</v>
      </c>
      <c r="B41" s="2">
        <v>3</v>
      </c>
      <c r="C41" s="17">
        <f t="shared" si="0"/>
        <v>5.008347245409015E-3</v>
      </c>
    </row>
    <row r="42" spans="1:3" x14ac:dyDescent="0.2">
      <c r="A42" s="1" t="s">
        <v>70</v>
      </c>
      <c r="B42" s="2">
        <v>3</v>
      </c>
      <c r="C42" s="17">
        <f t="shared" si="0"/>
        <v>5.008347245409015E-3</v>
      </c>
    </row>
    <row r="43" spans="1:3" x14ac:dyDescent="0.2">
      <c r="A43" s="1" t="s">
        <v>71</v>
      </c>
      <c r="B43" s="2">
        <v>3</v>
      </c>
      <c r="C43" s="17">
        <f t="shared" si="0"/>
        <v>5.008347245409015E-3</v>
      </c>
    </row>
    <row r="44" spans="1:3" x14ac:dyDescent="0.2">
      <c r="A44" s="1" t="s">
        <v>72</v>
      </c>
      <c r="B44" s="2">
        <v>3</v>
      </c>
      <c r="C44" s="17">
        <f t="shared" si="0"/>
        <v>5.008347245409015E-3</v>
      </c>
    </row>
    <row r="45" spans="1:3" x14ac:dyDescent="0.2">
      <c r="A45" s="1" t="s">
        <v>73</v>
      </c>
      <c r="B45" s="2">
        <v>3</v>
      </c>
      <c r="C45" s="17">
        <f t="shared" si="0"/>
        <v>5.008347245409015E-3</v>
      </c>
    </row>
    <row r="46" spans="1:3" x14ac:dyDescent="0.2">
      <c r="A46" s="1" t="s">
        <v>74</v>
      </c>
      <c r="B46" s="2">
        <v>3</v>
      </c>
      <c r="C46" s="17">
        <f t="shared" si="0"/>
        <v>5.008347245409015E-3</v>
      </c>
    </row>
    <row r="47" spans="1:3" x14ac:dyDescent="0.2">
      <c r="A47" s="1" t="s">
        <v>75</v>
      </c>
      <c r="B47" s="2">
        <v>3</v>
      </c>
      <c r="C47" s="17">
        <f t="shared" si="0"/>
        <v>5.008347245409015E-3</v>
      </c>
    </row>
    <row r="48" spans="1:3" x14ac:dyDescent="0.2">
      <c r="A48" s="1" t="s">
        <v>76</v>
      </c>
      <c r="B48" s="2">
        <v>3</v>
      </c>
      <c r="C48" s="17">
        <f t="shared" si="0"/>
        <v>5.008347245409015E-3</v>
      </c>
    </row>
    <row r="49" spans="1:3" x14ac:dyDescent="0.2">
      <c r="A49" s="1" t="s">
        <v>77</v>
      </c>
      <c r="B49" s="2">
        <v>3</v>
      </c>
      <c r="C49" s="17">
        <f t="shared" si="0"/>
        <v>5.008347245409015E-3</v>
      </c>
    </row>
    <row r="50" spans="1:3" x14ac:dyDescent="0.2">
      <c r="A50" s="1" t="s">
        <v>78</v>
      </c>
      <c r="B50" s="2">
        <v>2</v>
      </c>
      <c r="C50" s="17">
        <f t="shared" si="0"/>
        <v>3.3388981636060101E-3</v>
      </c>
    </row>
    <row r="51" spans="1:3" x14ac:dyDescent="0.2">
      <c r="A51" s="1" t="s">
        <v>79</v>
      </c>
      <c r="B51" s="2">
        <v>2</v>
      </c>
      <c r="C51" s="17">
        <f t="shared" si="0"/>
        <v>3.3388981636060101E-3</v>
      </c>
    </row>
    <row r="52" spans="1:3" x14ac:dyDescent="0.2">
      <c r="A52" s="1" t="s">
        <v>80</v>
      </c>
      <c r="B52" s="2">
        <v>2</v>
      </c>
      <c r="C52" s="17">
        <f t="shared" si="0"/>
        <v>3.3388981636060101E-3</v>
      </c>
    </row>
    <row r="53" spans="1:3" x14ac:dyDescent="0.2">
      <c r="A53" s="1" t="s">
        <v>81</v>
      </c>
      <c r="B53" s="2">
        <v>2</v>
      </c>
      <c r="C53" s="17">
        <f t="shared" si="0"/>
        <v>3.3388981636060101E-3</v>
      </c>
    </row>
    <row r="54" spans="1:3" x14ac:dyDescent="0.2">
      <c r="A54" s="1" t="s">
        <v>82</v>
      </c>
      <c r="B54" s="2">
        <v>2</v>
      </c>
      <c r="C54" s="17">
        <f t="shared" si="0"/>
        <v>3.3388981636060101E-3</v>
      </c>
    </row>
    <row r="55" spans="1:3" x14ac:dyDescent="0.2">
      <c r="A55" s="1" t="s">
        <v>83</v>
      </c>
      <c r="B55" s="2">
        <v>2</v>
      </c>
      <c r="C55" s="17">
        <f t="shared" si="0"/>
        <v>3.3388981636060101E-3</v>
      </c>
    </row>
    <row r="56" spans="1:3" x14ac:dyDescent="0.2">
      <c r="A56" s="1" t="s">
        <v>84</v>
      </c>
      <c r="B56" s="2">
        <v>2</v>
      </c>
      <c r="C56" s="17">
        <f t="shared" si="0"/>
        <v>3.3388981636060101E-3</v>
      </c>
    </row>
    <row r="57" spans="1:3" x14ac:dyDescent="0.2">
      <c r="A57" s="1" t="s">
        <v>85</v>
      </c>
      <c r="B57" s="2">
        <v>2</v>
      </c>
      <c r="C57" s="17">
        <f t="shared" si="0"/>
        <v>3.3388981636060101E-3</v>
      </c>
    </row>
    <row r="58" spans="1:3" x14ac:dyDescent="0.2">
      <c r="A58" s="1" t="s">
        <v>86</v>
      </c>
      <c r="B58" s="2">
        <v>2</v>
      </c>
      <c r="C58" s="17">
        <f t="shared" si="0"/>
        <v>3.3388981636060101E-3</v>
      </c>
    </row>
    <row r="59" spans="1:3" x14ac:dyDescent="0.2">
      <c r="A59" s="1" t="s">
        <v>87</v>
      </c>
      <c r="B59" s="2">
        <v>2</v>
      </c>
      <c r="C59" s="17">
        <f t="shared" si="0"/>
        <v>3.3388981636060101E-3</v>
      </c>
    </row>
    <row r="60" spans="1:3" x14ac:dyDescent="0.2">
      <c r="A60" s="1" t="s">
        <v>88</v>
      </c>
      <c r="B60" s="2">
        <v>2</v>
      </c>
      <c r="C60" s="17">
        <f t="shared" si="0"/>
        <v>3.3388981636060101E-3</v>
      </c>
    </row>
    <row r="61" spans="1:3" x14ac:dyDescent="0.2">
      <c r="A61" s="1" t="s">
        <v>89</v>
      </c>
      <c r="B61" s="2">
        <v>2</v>
      </c>
      <c r="C61" s="17">
        <f t="shared" si="0"/>
        <v>3.3388981636060101E-3</v>
      </c>
    </row>
    <row r="62" spans="1:3" x14ac:dyDescent="0.2">
      <c r="A62" s="1" t="s">
        <v>90</v>
      </c>
      <c r="B62" s="2">
        <v>2</v>
      </c>
      <c r="C62" s="17">
        <f t="shared" si="0"/>
        <v>3.3388981636060101E-3</v>
      </c>
    </row>
    <row r="63" spans="1:3" x14ac:dyDescent="0.2">
      <c r="A63" s="1" t="s">
        <v>91</v>
      </c>
      <c r="B63" s="2">
        <v>2</v>
      </c>
      <c r="C63" s="17">
        <f t="shared" si="0"/>
        <v>3.3388981636060101E-3</v>
      </c>
    </row>
    <row r="64" spans="1:3" x14ac:dyDescent="0.2">
      <c r="A64" s="1" t="s">
        <v>92</v>
      </c>
      <c r="B64" s="2">
        <v>2</v>
      </c>
      <c r="C64" s="17">
        <f t="shared" si="0"/>
        <v>3.3388981636060101E-3</v>
      </c>
    </row>
    <row r="65" spans="1:3" x14ac:dyDescent="0.2">
      <c r="A65" s="1" t="s">
        <v>93</v>
      </c>
      <c r="B65" s="2">
        <v>2</v>
      </c>
      <c r="C65" s="17">
        <f t="shared" si="0"/>
        <v>3.3388981636060101E-3</v>
      </c>
    </row>
    <row r="66" spans="1:3" x14ac:dyDescent="0.2">
      <c r="A66" s="1" t="s">
        <v>94</v>
      </c>
      <c r="B66" s="2">
        <v>2</v>
      </c>
      <c r="C66" s="17">
        <f t="shared" si="0"/>
        <v>3.3388981636060101E-3</v>
      </c>
    </row>
    <row r="67" spans="1:3" x14ac:dyDescent="0.2">
      <c r="A67" s="1" t="s">
        <v>95</v>
      </c>
      <c r="B67" s="2">
        <v>2</v>
      </c>
      <c r="C67" s="17">
        <f t="shared" ref="C67:C109" si="1">B67/$F$4</f>
        <v>3.3388981636060101E-3</v>
      </c>
    </row>
    <row r="68" spans="1:3" x14ac:dyDescent="0.2">
      <c r="A68" s="1" t="s">
        <v>96</v>
      </c>
      <c r="B68" s="2">
        <v>2</v>
      </c>
      <c r="C68" s="17">
        <f t="shared" si="1"/>
        <v>3.3388981636060101E-3</v>
      </c>
    </row>
    <row r="69" spans="1:3" x14ac:dyDescent="0.2">
      <c r="A69" s="1" t="s">
        <v>97</v>
      </c>
      <c r="B69" s="2">
        <v>1</v>
      </c>
      <c r="C69" s="17">
        <f t="shared" si="1"/>
        <v>1.6694490818030051E-3</v>
      </c>
    </row>
    <row r="70" spans="1:3" x14ac:dyDescent="0.2">
      <c r="A70" s="1" t="s">
        <v>98</v>
      </c>
      <c r="B70" s="2">
        <v>1</v>
      </c>
      <c r="C70" s="17">
        <f t="shared" si="1"/>
        <v>1.6694490818030051E-3</v>
      </c>
    </row>
    <row r="71" spans="1:3" x14ac:dyDescent="0.2">
      <c r="A71" s="1" t="s">
        <v>99</v>
      </c>
      <c r="B71" s="2">
        <v>1</v>
      </c>
      <c r="C71" s="17">
        <f t="shared" si="1"/>
        <v>1.6694490818030051E-3</v>
      </c>
    </row>
    <row r="72" spans="1:3" x14ac:dyDescent="0.2">
      <c r="A72" s="1" t="s">
        <v>100</v>
      </c>
      <c r="B72" s="2">
        <v>1</v>
      </c>
      <c r="C72" s="17">
        <f t="shared" si="1"/>
        <v>1.6694490818030051E-3</v>
      </c>
    </row>
    <row r="73" spans="1:3" x14ac:dyDescent="0.2">
      <c r="A73" s="1" t="s">
        <v>101</v>
      </c>
      <c r="B73" s="2">
        <v>1</v>
      </c>
      <c r="C73" s="17">
        <f t="shared" si="1"/>
        <v>1.6694490818030051E-3</v>
      </c>
    </row>
    <row r="74" spans="1:3" x14ac:dyDescent="0.2">
      <c r="A74" s="1" t="s">
        <v>102</v>
      </c>
      <c r="B74" s="2">
        <v>1</v>
      </c>
      <c r="C74" s="17">
        <f t="shared" si="1"/>
        <v>1.6694490818030051E-3</v>
      </c>
    </row>
    <row r="75" spans="1:3" x14ac:dyDescent="0.2">
      <c r="A75" s="1" t="s">
        <v>103</v>
      </c>
      <c r="B75" s="2">
        <v>1</v>
      </c>
      <c r="C75" s="17">
        <f t="shared" si="1"/>
        <v>1.6694490818030051E-3</v>
      </c>
    </row>
    <row r="76" spans="1:3" x14ac:dyDescent="0.2">
      <c r="A76" s="1" t="s">
        <v>104</v>
      </c>
      <c r="B76" s="2">
        <v>1</v>
      </c>
      <c r="C76" s="17">
        <f t="shared" si="1"/>
        <v>1.6694490818030051E-3</v>
      </c>
    </row>
    <row r="77" spans="1:3" x14ac:dyDescent="0.2">
      <c r="A77" s="1" t="s">
        <v>105</v>
      </c>
      <c r="B77" s="2">
        <v>1</v>
      </c>
      <c r="C77" s="17">
        <f t="shared" si="1"/>
        <v>1.6694490818030051E-3</v>
      </c>
    </row>
    <row r="78" spans="1:3" x14ac:dyDescent="0.2">
      <c r="A78" s="1" t="s">
        <v>106</v>
      </c>
      <c r="B78" s="2">
        <v>1</v>
      </c>
      <c r="C78" s="17">
        <f t="shared" si="1"/>
        <v>1.6694490818030051E-3</v>
      </c>
    </row>
    <row r="79" spans="1:3" x14ac:dyDescent="0.2">
      <c r="A79" s="1" t="s">
        <v>107</v>
      </c>
      <c r="B79" s="2">
        <v>1</v>
      </c>
      <c r="C79" s="17">
        <f t="shared" si="1"/>
        <v>1.6694490818030051E-3</v>
      </c>
    </row>
    <row r="80" spans="1:3" x14ac:dyDescent="0.2">
      <c r="A80" s="1" t="s">
        <v>108</v>
      </c>
      <c r="B80" s="2">
        <v>1</v>
      </c>
      <c r="C80" s="17">
        <f t="shared" si="1"/>
        <v>1.6694490818030051E-3</v>
      </c>
    </row>
    <row r="81" spans="1:3" x14ac:dyDescent="0.2">
      <c r="A81" s="1" t="s">
        <v>109</v>
      </c>
      <c r="B81" s="2">
        <v>1</v>
      </c>
      <c r="C81" s="17">
        <f t="shared" si="1"/>
        <v>1.6694490818030051E-3</v>
      </c>
    </row>
    <row r="82" spans="1:3" x14ac:dyDescent="0.2">
      <c r="A82" s="1" t="s">
        <v>110</v>
      </c>
      <c r="B82" s="2">
        <v>1</v>
      </c>
      <c r="C82" s="17">
        <f t="shared" si="1"/>
        <v>1.6694490818030051E-3</v>
      </c>
    </row>
    <row r="83" spans="1:3" x14ac:dyDescent="0.2">
      <c r="A83" s="1" t="s">
        <v>111</v>
      </c>
      <c r="B83" s="2">
        <v>1</v>
      </c>
      <c r="C83" s="17">
        <f t="shared" si="1"/>
        <v>1.6694490818030051E-3</v>
      </c>
    </row>
    <row r="84" spans="1:3" x14ac:dyDescent="0.2">
      <c r="A84" s="1" t="s">
        <v>112</v>
      </c>
      <c r="B84" s="2">
        <v>1</v>
      </c>
      <c r="C84" s="17">
        <f t="shared" si="1"/>
        <v>1.6694490818030051E-3</v>
      </c>
    </row>
    <row r="85" spans="1:3" x14ac:dyDescent="0.2">
      <c r="A85" s="1" t="s">
        <v>113</v>
      </c>
      <c r="B85" s="2">
        <v>1</v>
      </c>
      <c r="C85" s="17">
        <f t="shared" si="1"/>
        <v>1.6694490818030051E-3</v>
      </c>
    </row>
    <row r="86" spans="1:3" x14ac:dyDescent="0.2">
      <c r="A86" s="1" t="s">
        <v>114</v>
      </c>
      <c r="B86" s="2">
        <v>1</v>
      </c>
      <c r="C86" s="17">
        <f t="shared" si="1"/>
        <v>1.6694490818030051E-3</v>
      </c>
    </row>
    <row r="87" spans="1:3" x14ac:dyDescent="0.2">
      <c r="A87" s="1" t="s">
        <v>115</v>
      </c>
      <c r="B87" s="2">
        <v>1</v>
      </c>
      <c r="C87" s="17">
        <f t="shared" si="1"/>
        <v>1.6694490818030051E-3</v>
      </c>
    </row>
    <row r="88" spans="1:3" x14ac:dyDescent="0.2">
      <c r="A88" s="1" t="s">
        <v>116</v>
      </c>
      <c r="B88" s="2">
        <v>1</v>
      </c>
      <c r="C88" s="17">
        <f t="shared" si="1"/>
        <v>1.6694490818030051E-3</v>
      </c>
    </row>
    <row r="89" spans="1:3" x14ac:dyDescent="0.2">
      <c r="A89" s="1" t="s">
        <v>117</v>
      </c>
      <c r="B89" s="2">
        <v>1</v>
      </c>
      <c r="C89" s="17">
        <f t="shared" si="1"/>
        <v>1.6694490818030051E-3</v>
      </c>
    </row>
    <row r="90" spans="1:3" x14ac:dyDescent="0.2">
      <c r="A90" s="1" t="s">
        <v>118</v>
      </c>
      <c r="B90" s="2">
        <v>1</v>
      </c>
      <c r="C90" s="17">
        <f t="shared" si="1"/>
        <v>1.6694490818030051E-3</v>
      </c>
    </row>
    <row r="91" spans="1:3" x14ac:dyDescent="0.2">
      <c r="A91" s="1" t="s">
        <v>119</v>
      </c>
      <c r="B91" s="2">
        <v>1</v>
      </c>
      <c r="C91" s="17">
        <f t="shared" si="1"/>
        <v>1.6694490818030051E-3</v>
      </c>
    </row>
    <row r="92" spans="1:3" x14ac:dyDescent="0.2">
      <c r="A92" s="1" t="s">
        <v>120</v>
      </c>
      <c r="B92" s="2">
        <v>1</v>
      </c>
      <c r="C92" s="17">
        <f t="shared" si="1"/>
        <v>1.6694490818030051E-3</v>
      </c>
    </row>
    <row r="93" spans="1:3" x14ac:dyDescent="0.2">
      <c r="A93" s="1" t="s">
        <v>121</v>
      </c>
      <c r="B93" s="2">
        <v>1</v>
      </c>
      <c r="C93" s="17">
        <f t="shared" si="1"/>
        <v>1.6694490818030051E-3</v>
      </c>
    </row>
    <row r="94" spans="1:3" x14ac:dyDescent="0.2">
      <c r="A94" s="1" t="s">
        <v>122</v>
      </c>
      <c r="B94" s="2">
        <v>1</v>
      </c>
      <c r="C94" s="17">
        <f t="shared" si="1"/>
        <v>1.6694490818030051E-3</v>
      </c>
    </row>
    <row r="95" spans="1:3" x14ac:dyDescent="0.2">
      <c r="A95" s="1" t="s">
        <v>123</v>
      </c>
      <c r="B95" s="2">
        <v>1</v>
      </c>
      <c r="C95" s="17">
        <f t="shared" si="1"/>
        <v>1.6694490818030051E-3</v>
      </c>
    </row>
    <row r="96" spans="1:3" x14ac:dyDescent="0.2">
      <c r="A96" s="1" t="s">
        <v>124</v>
      </c>
      <c r="B96" s="2">
        <v>1</v>
      </c>
      <c r="C96" s="17">
        <f t="shared" si="1"/>
        <v>1.6694490818030051E-3</v>
      </c>
    </row>
    <row r="97" spans="1:3" x14ac:dyDescent="0.2">
      <c r="A97" s="1" t="s">
        <v>125</v>
      </c>
      <c r="B97" s="2">
        <v>1</v>
      </c>
      <c r="C97" s="17">
        <f t="shared" si="1"/>
        <v>1.6694490818030051E-3</v>
      </c>
    </row>
    <row r="98" spans="1:3" x14ac:dyDescent="0.2">
      <c r="A98" s="1" t="s">
        <v>126</v>
      </c>
      <c r="B98" s="2">
        <v>1</v>
      </c>
      <c r="C98" s="17">
        <f t="shared" si="1"/>
        <v>1.6694490818030051E-3</v>
      </c>
    </row>
    <row r="99" spans="1:3" x14ac:dyDescent="0.2">
      <c r="A99" s="1" t="s">
        <v>127</v>
      </c>
      <c r="B99" s="2">
        <v>1</v>
      </c>
      <c r="C99" s="17">
        <f t="shared" si="1"/>
        <v>1.6694490818030051E-3</v>
      </c>
    </row>
    <row r="100" spans="1:3" x14ac:dyDescent="0.2">
      <c r="A100" s="1" t="s">
        <v>128</v>
      </c>
      <c r="B100" s="2">
        <v>1</v>
      </c>
      <c r="C100" s="17">
        <f t="shared" si="1"/>
        <v>1.6694490818030051E-3</v>
      </c>
    </row>
    <row r="101" spans="1:3" x14ac:dyDescent="0.2">
      <c r="A101" s="1" t="s">
        <v>129</v>
      </c>
      <c r="B101" s="2">
        <v>1</v>
      </c>
      <c r="C101" s="17">
        <f t="shared" si="1"/>
        <v>1.6694490818030051E-3</v>
      </c>
    </row>
    <row r="102" spans="1:3" x14ac:dyDescent="0.2">
      <c r="A102" s="1" t="s">
        <v>130</v>
      </c>
      <c r="B102" s="2">
        <v>1</v>
      </c>
      <c r="C102" s="17">
        <f t="shared" si="1"/>
        <v>1.6694490818030051E-3</v>
      </c>
    </row>
    <row r="103" spans="1:3" x14ac:dyDescent="0.2">
      <c r="A103" s="1" t="s">
        <v>131</v>
      </c>
      <c r="B103" s="2">
        <v>1</v>
      </c>
      <c r="C103" s="17">
        <f t="shared" si="1"/>
        <v>1.6694490818030051E-3</v>
      </c>
    </row>
    <row r="104" spans="1:3" x14ac:dyDescent="0.2">
      <c r="A104" s="1" t="s">
        <v>132</v>
      </c>
      <c r="B104" s="2">
        <v>1</v>
      </c>
      <c r="C104" s="17">
        <f t="shared" si="1"/>
        <v>1.6694490818030051E-3</v>
      </c>
    </row>
    <row r="105" spans="1:3" x14ac:dyDescent="0.2">
      <c r="A105" s="1" t="s">
        <v>133</v>
      </c>
      <c r="B105" s="2">
        <v>1</v>
      </c>
      <c r="C105" s="17">
        <f t="shared" si="1"/>
        <v>1.6694490818030051E-3</v>
      </c>
    </row>
    <row r="106" spans="1:3" x14ac:dyDescent="0.2">
      <c r="A106" s="1" t="s">
        <v>134</v>
      </c>
      <c r="B106" s="2">
        <v>1</v>
      </c>
      <c r="C106" s="17">
        <f t="shared" si="1"/>
        <v>1.6694490818030051E-3</v>
      </c>
    </row>
    <row r="107" spans="1:3" x14ac:dyDescent="0.2">
      <c r="A107" s="1" t="s">
        <v>135</v>
      </c>
      <c r="B107" s="2">
        <v>1</v>
      </c>
      <c r="C107" s="17">
        <f t="shared" si="1"/>
        <v>1.6694490818030051E-3</v>
      </c>
    </row>
    <row r="108" spans="1:3" x14ac:dyDescent="0.2">
      <c r="A108" s="1" t="s">
        <v>136</v>
      </c>
      <c r="B108" s="2">
        <v>1</v>
      </c>
      <c r="C108" s="17">
        <f t="shared" si="1"/>
        <v>1.6694490818030051E-3</v>
      </c>
    </row>
    <row r="109" spans="1:3" x14ac:dyDescent="0.2">
      <c r="A109" s="1" t="s">
        <v>137</v>
      </c>
      <c r="B109" s="2">
        <v>1</v>
      </c>
      <c r="C109" s="17">
        <f t="shared" si="1"/>
        <v>1.6694490818030051E-3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FF00-2463-0A46-A265-8908B499121A}">
  <sheetPr>
    <tabColor theme="8" tint="-0.249977111117893"/>
  </sheetPr>
  <dimension ref="A1:G14"/>
  <sheetViews>
    <sheetView workbookViewId="0">
      <selection sqref="A1:G14"/>
    </sheetView>
  </sheetViews>
  <sheetFormatPr baseColWidth="10" defaultRowHeight="16" x14ac:dyDescent="0.2"/>
  <sheetData>
    <row r="1" spans="1:7" x14ac:dyDescent="0.2">
      <c r="A1" s="3" t="s">
        <v>27</v>
      </c>
      <c r="B1" s="4"/>
      <c r="C1" s="4"/>
      <c r="D1" s="4"/>
      <c r="E1" s="4"/>
      <c r="F1" s="4"/>
      <c r="G1" s="4"/>
    </row>
    <row r="2" spans="1:7" x14ac:dyDescent="0.2">
      <c r="A2" s="4"/>
      <c r="B2" s="4"/>
      <c r="C2" s="4"/>
      <c r="D2" s="4"/>
      <c r="E2" s="4"/>
      <c r="F2" s="4"/>
      <c r="G2" s="4"/>
    </row>
    <row r="3" spans="1:7" x14ac:dyDescent="0.2">
      <c r="A3" s="4"/>
      <c r="B3" s="4"/>
      <c r="C3" s="4"/>
      <c r="D3" s="4"/>
      <c r="E3" s="4"/>
      <c r="F3" s="4"/>
      <c r="G3" s="4"/>
    </row>
    <row r="4" spans="1:7" x14ac:dyDescent="0.2">
      <c r="A4" s="4"/>
      <c r="B4" s="4"/>
      <c r="C4" s="4"/>
      <c r="D4" s="4"/>
      <c r="E4" s="4"/>
      <c r="F4" s="4"/>
      <c r="G4" s="4"/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4"/>
      <c r="B6" s="4"/>
      <c r="C6" s="4"/>
      <c r="D6" s="4"/>
      <c r="E6" s="4"/>
      <c r="F6" s="4"/>
      <c r="G6" s="4"/>
    </row>
    <row r="7" spans="1:7" x14ac:dyDescent="0.2">
      <c r="A7" s="4"/>
      <c r="B7" s="4"/>
      <c r="C7" s="4"/>
      <c r="D7" s="4"/>
      <c r="E7" s="4"/>
      <c r="F7" s="4"/>
      <c r="G7" s="4"/>
    </row>
    <row r="8" spans="1:7" x14ac:dyDescent="0.2">
      <c r="A8" s="4"/>
      <c r="B8" s="4"/>
      <c r="C8" s="4"/>
      <c r="D8" s="4"/>
      <c r="E8" s="4"/>
      <c r="F8" s="4"/>
      <c r="G8" s="4"/>
    </row>
    <row r="9" spans="1:7" x14ac:dyDescent="0.2">
      <c r="A9" s="4"/>
      <c r="B9" s="4"/>
      <c r="C9" s="4"/>
      <c r="D9" s="4"/>
      <c r="E9" s="4"/>
      <c r="F9" s="4"/>
      <c r="G9" s="4"/>
    </row>
    <row r="10" spans="1:7" x14ac:dyDescent="0.2">
      <c r="A10" s="4"/>
      <c r="B10" s="4"/>
      <c r="C10" s="4"/>
      <c r="D10" s="4"/>
      <c r="E10" s="4"/>
      <c r="F10" s="4"/>
      <c r="G10" s="4"/>
    </row>
    <row r="11" spans="1:7" x14ac:dyDescent="0.2">
      <c r="A11" s="4"/>
      <c r="B11" s="4"/>
      <c r="C11" s="4"/>
      <c r="D11" s="4"/>
      <c r="E11" s="4"/>
      <c r="F11" s="4"/>
      <c r="G11" s="4"/>
    </row>
    <row r="12" spans="1:7" x14ac:dyDescent="0.2">
      <c r="A12" s="4"/>
      <c r="B12" s="4"/>
      <c r="C12" s="4"/>
      <c r="D12" s="4"/>
      <c r="E12" s="4"/>
      <c r="F12" s="4"/>
      <c r="G12" s="4"/>
    </row>
    <row r="13" spans="1:7" x14ac:dyDescent="0.2">
      <c r="A13" s="4"/>
      <c r="B13" s="4"/>
      <c r="C13" s="4"/>
      <c r="D13" s="4"/>
      <c r="E13" s="4"/>
      <c r="F13" s="4"/>
      <c r="G13" s="4"/>
    </row>
    <row r="14" spans="1:7" x14ac:dyDescent="0.2">
      <c r="A14" s="4"/>
      <c r="B14" s="4"/>
      <c r="C14" s="4"/>
      <c r="D14" s="4"/>
      <c r="E14" s="4"/>
      <c r="F14" s="4"/>
      <c r="G14" s="4"/>
    </row>
  </sheetData>
  <mergeCells count="1">
    <mergeCell ref="A1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A43E5-3B71-8E4A-BD59-79EFA6627C58}">
  <sheetPr>
    <tabColor theme="9" tint="0.59999389629810485"/>
  </sheetPr>
  <dimension ref="A1:H598"/>
  <sheetViews>
    <sheetView workbookViewId="0">
      <selection activeCell="I6" sqref="I6"/>
    </sheetView>
  </sheetViews>
  <sheetFormatPr baseColWidth="10" defaultRowHeight="16" x14ac:dyDescent="0.2"/>
  <cols>
    <col min="1" max="1" width="33.5" bestFit="1" customWidth="1"/>
    <col min="2" max="2" width="23.83203125" bestFit="1" customWidth="1"/>
    <col min="3" max="3" width="20.6640625" style="2" customWidth="1"/>
    <col min="4" max="4" width="10.83203125" style="10"/>
    <col min="5" max="5" width="15.33203125" customWidth="1"/>
    <col min="6" max="6" width="33.33203125" customWidth="1"/>
    <col min="8" max="8" width="10.83203125" style="10"/>
  </cols>
  <sheetData>
    <row r="1" spans="1:7" x14ac:dyDescent="0.2">
      <c r="A1" s="5" t="s">
        <v>28</v>
      </c>
      <c r="B1" s="5" t="s">
        <v>141</v>
      </c>
      <c r="C1" s="6" t="s">
        <v>29</v>
      </c>
      <c r="E1" s="10"/>
      <c r="F1" s="10"/>
      <c r="G1" s="10"/>
    </row>
    <row r="2" spans="1:7" x14ac:dyDescent="0.2">
      <c r="A2" s="1" t="s">
        <v>113</v>
      </c>
      <c r="B2" s="1" t="s">
        <v>142</v>
      </c>
      <c r="C2" s="2">
        <v>1</v>
      </c>
      <c r="E2" s="10"/>
      <c r="F2" s="10"/>
      <c r="G2" s="10"/>
    </row>
    <row r="3" spans="1:7" x14ac:dyDescent="0.2">
      <c r="A3" s="1" t="s">
        <v>67</v>
      </c>
      <c r="B3" s="1" t="s">
        <v>143</v>
      </c>
      <c r="C3" s="2">
        <v>1</v>
      </c>
      <c r="E3" t="s">
        <v>757</v>
      </c>
      <c r="G3">
        <f>COUNTA(B2:B598)</f>
        <v>597</v>
      </c>
    </row>
    <row r="4" spans="1:7" x14ac:dyDescent="0.2">
      <c r="A4" s="1" t="s">
        <v>67</v>
      </c>
      <c r="B4" s="1" t="s">
        <v>144</v>
      </c>
      <c r="C4" s="2">
        <v>1</v>
      </c>
      <c r="E4" t="s">
        <v>756</v>
      </c>
      <c r="F4" t="str" cm="1">
        <f t="array" ref="F4:F111">_xlfn.UNIQUE(A2:A598)</f>
        <v>Afghanistan</v>
      </c>
      <c r="G4">
        <f>COUNTA(_xlfn.ANCHORARRAY(F4))</f>
        <v>108</v>
      </c>
    </row>
    <row r="5" spans="1:7" x14ac:dyDescent="0.2">
      <c r="A5" s="1" t="s">
        <v>67</v>
      </c>
      <c r="B5" s="1" t="s">
        <v>145</v>
      </c>
      <c r="C5" s="2">
        <v>1</v>
      </c>
      <c r="F5" t="str">
        <v>Algeria</v>
      </c>
    </row>
    <row r="6" spans="1:7" x14ac:dyDescent="0.2">
      <c r="A6" s="1" t="s">
        <v>98</v>
      </c>
      <c r="B6" s="1" t="s">
        <v>146</v>
      </c>
      <c r="C6" s="2">
        <v>1</v>
      </c>
      <c r="F6" t="str">
        <v>American Samoa</v>
      </c>
    </row>
    <row r="7" spans="1:7" x14ac:dyDescent="0.2">
      <c r="A7" s="1" t="s">
        <v>93</v>
      </c>
      <c r="B7" s="1" t="s">
        <v>147</v>
      </c>
      <c r="C7" s="2">
        <v>1</v>
      </c>
      <c r="F7" t="str">
        <v>Angola</v>
      </c>
    </row>
    <row r="8" spans="1:7" x14ac:dyDescent="0.2">
      <c r="A8" s="1" t="s">
        <v>93</v>
      </c>
      <c r="B8" s="1" t="s">
        <v>148</v>
      </c>
      <c r="C8" s="2">
        <v>1</v>
      </c>
      <c r="F8" t="str">
        <v>Anguilla</v>
      </c>
    </row>
    <row r="9" spans="1:7" x14ac:dyDescent="0.2">
      <c r="A9" s="1" t="s">
        <v>133</v>
      </c>
      <c r="B9" s="1" t="s">
        <v>149</v>
      </c>
      <c r="C9" s="2">
        <v>1</v>
      </c>
      <c r="F9" t="str">
        <v>Argentina</v>
      </c>
    </row>
    <row r="10" spans="1:7" x14ac:dyDescent="0.2">
      <c r="A10" s="1" t="s">
        <v>40</v>
      </c>
      <c r="B10" s="1" t="s">
        <v>150</v>
      </c>
      <c r="C10" s="2">
        <v>1</v>
      </c>
      <c r="F10" t="str">
        <v>Armenia</v>
      </c>
    </row>
    <row r="11" spans="1:7" x14ac:dyDescent="0.2">
      <c r="A11" s="1" t="s">
        <v>40</v>
      </c>
      <c r="B11" s="1" t="s">
        <v>151</v>
      </c>
      <c r="C11" s="2">
        <v>1</v>
      </c>
      <c r="F11" t="str">
        <v>Austria</v>
      </c>
    </row>
    <row r="12" spans="1:7" x14ac:dyDescent="0.2">
      <c r="A12" s="1" t="s">
        <v>40</v>
      </c>
      <c r="B12" s="1" t="s">
        <v>152</v>
      </c>
      <c r="C12" s="2">
        <v>1</v>
      </c>
      <c r="F12" t="str">
        <v>Azerbaijan</v>
      </c>
    </row>
    <row r="13" spans="1:7" x14ac:dyDescent="0.2">
      <c r="A13" s="1" t="s">
        <v>40</v>
      </c>
      <c r="B13" s="1" t="s">
        <v>153</v>
      </c>
      <c r="C13" s="2">
        <v>1</v>
      </c>
      <c r="F13" t="str">
        <v>Bahrain</v>
      </c>
    </row>
    <row r="14" spans="1:7" x14ac:dyDescent="0.2">
      <c r="A14" s="1" t="s">
        <v>40</v>
      </c>
      <c r="B14" s="1" t="s">
        <v>154</v>
      </c>
      <c r="C14" s="2">
        <v>1</v>
      </c>
      <c r="F14" t="str">
        <v>Bangladesh</v>
      </c>
    </row>
    <row r="15" spans="1:7" x14ac:dyDescent="0.2">
      <c r="A15" s="1" t="s">
        <v>40</v>
      </c>
      <c r="B15" s="1" t="s">
        <v>155</v>
      </c>
      <c r="C15" s="2">
        <v>1</v>
      </c>
      <c r="F15" t="str">
        <v>Belarus</v>
      </c>
    </row>
    <row r="16" spans="1:7" x14ac:dyDescent="0.2">
      <c r="A16" s="1" t="s">
        <v>40</v>
      </c>
      <c r="B16" s="1" t="s">
        <v>156</v>
      </c>
      <c r="C16" s="2">
        <v>1</v>
      </c>
      <c r="F16" t="str">
        <v>Bolivia</v>
      </c>
    </row>
    <row r="17" spans="1:6" x14ac:dyDescent="0.2">
      <c r="A17" s="1" t="s">
        <v>40</v>
      </c>
      <c r="B17" s="1" t="s">
        <v>157</v>
      </c>
      <c r="C17" s="2">
        <v>1</v>
      </c>
      <c r="F17" t="str">
        <v>Brazil</v>
      </c>
    </row>
    <row r="18" spans="1:6" x14ac:dyDescent="0.2">
      <c r="A18" s="1" t="s">
        <v>40</v>
      </c>
      <c r="B18" s="1" t="s">
        <v>158</v>
      </c>
      <c r="C18" s="2">
        <v>1</v>
      </c>
      <c r="F18" t="str">
        <v>Brunei</v>
      </c>
    </row>
    <row r="19" spans="1:6" x14ac:dyDescent="0.2">
      <c r="A19" s="1" t="s">
        <v>40</v>
      </c>
      <c r="B19" s="1" t="s">
        <v>159</v>
      </c>
      <c r="C19" s="2">
        <v>1</v>
      </c>
      <c r="F19" t="str">
        <v>Bulgaria</v>
      </c>
    </row>
    <row r="20" spans="1:6" x14ac:dyDescent="0.2">
      <c r="A20" s="1" t="s">
        <v>40</v>
      </c>
      <c r="B20" s="1" t="s">
        <v>160</v>
      </c>
      <c r="C20" s="2">
        <v>1</v>
      </c>
      <c r="F20" t="str">
        <v>Cambodia</v>
      </c>
    </row>
    <row r="21" spans="1:6" x14ac:dyDescent="0.2">
      <c r="A21" s="1" t="s">
        <v>40</v>
      </c>
      <c r="B21" s="1" t="s">
        <v>161</v>
      </c>
      <c r="C21" s="2">
        <v>1</v>
      </c>
      <c r="F21" t="str">
        <v>Cameroon</v>
      </c>
    </row>
    <row r="22" spans="1:6" x14ac:dyDescent="0.2">
      <c r="A22" s="1" t="s">
        <v>40</v>
      </c>
      <c r="B22" s="1" t="s">
        <v>162</v>
      </c>
      <c r="C22" s="2">
        <v>1</v>
      </c>
      <c r="F22" t="str">
        <v>Canada</v>
      </c>
    </row>
    <row r="23" spans="1:6" x14ac:dyDescent="0.2">
      <c r="A23" s="1" t="s">
        <v>99</v>
      </c>
      <c r="B23" s="1" t="s">
        <v>163</v>
      </c>
      <c r="C23" s="2">
        <v>1</v>
      </c>
      <c r="F23" t="str">
        <v>Chad</v>
      </c>
    </row>
    <row r="24" spans="1:6" x14ac:dyDescent="0.2">
      <c r="A24" s="1" t="s">
        <v>74</v>
      </c>
      <c r="B24" s="1" t="s">
        <v>164</v>
      </c>
      <c r="C24" s="2">
        <v>1</v>
      </c>
      <c r="F24" t="str">
        <v>Chile</v>
      </c>
    </row>
    <row r="25" spans="1:6" x14ac:dyDescent="0.2">
      <c r="A25" s="1" t="s">
        <v>74</v>
      </c>
      <c r="B25" s="1" t="s">
        <v>165</v>
      </c>
      <c r="C25" s="2">
        <v>1</v>
      </c>
      <c r="F25" t="str">
        <v>China</v>
      </c>
    </row>
    <row r="26" spans="1:6" x14ac:dyDescent="0.2">
      <c r="A26" s="1" t="s">
        <v>74</v>
      </c>
      <c r="B26" s="1" t="s">
        <v>166</v>
      </c>
      <c r="C26" s="2">
        <v>1</v>
      </c>
      <c r="F26" t="str">
        <v>Colombia</v>
      </c>
    </row>
    <row r="27" spans="1:6" x14ac:dyDescent="0.2">
      <c r="A27" s="1" t="s">
        <v>96</v>
      </c>
      <c r="B27" s="1" t="s">
        <v>167</v>
      </c>
      <c r="C27" s="2">
        <v>1</v>
      </c>
      <c r="F27" t="str">
        <v>Congo, The Democratic Republic of the</v>
      </c>
    </row>
    <row r="28" spans="1:6" x14ac:dyDescent="0.2">
      <c r="A28" s="1" t="s">
        <v>96</v>
      </c>
      <c r="B28" s="1" t="s">
        <v>168</v>
      </c>
      <c r="C28" s="2">
        <v>1</v>
      </c>
      <c r="F28" t="str">
        <v>Czech Republic</v>
      </c>
    </row>
    <row r="29" spans="1:6" x14ac:dyDescent="0.2">
      <c r="A29" s="1" t="s">
        <v>105</v>
      </c>
      <c r="B29" s="1" t="s">
        <v>169</v>
      </c>
      <c r="C29" s="2">
        <v>1</v>
      </c>
      <c r="F29" t="str">
        <v>Dominican Republic</v>
      </c>
    </row>
    <row r="30" spans="1:6" x14ac:dyDescent="0.2">
      <c r="A30" s="1" t="s">
        <v>65</v>
      </c>
      <c r="B30" s="1" t="s">
        <v>170</v>
      </c>
      <c r="C30" s="2">
        <v>1</v>
      </c>
      <c r="F30" t="str">
        <v>Ecuador</v>
      </c>
    </row>
    <row r="31" spans="1:6" x14ac:dyDescent="0.2">
      <c r="A31" s="1" t="s">
        <v>65</v>
      </c>
      <c r="B31" s="1" t="s">
        <v>171</v>
      </c>
      <c r="C31" s="2">
        <v>1</v>
      </c>
      <c r="F31" t="str">
        <v>Egypt</v>
      </c>
    </row>
    <row r="32" spans="1:6" x14ac:dyDescent="0.2">
      <c r="A32" s="1" t="s">
        <v>65</v>
      </c>
      <c r="B32" s="1" t="s">
        <v>172</v>
      </c>
      <c r="C32" s="2">
        <v>1</v>
      </c>
      <c r="F32" t="str">
        <v>Estonia</v>
      </c>
    </row>
    <row r="33" spans="1:6" x14ac:dyDescent="0.2">
      <c r="A33" s="1" t="s">
        <v>94</v>
      </c>
      <c r="B33" s="1" t="s">
        <v>173</v>
      </c>
      <c r="C33" s="2">
        <v>1</v>
      </c>
      <c r="F33" t="str">
        <v>Ethiopia</v>
      </c>
    </row>
    <row r="34" spans="1:6" x14ac:dyDescent="0.2">
      <c r="A34" s="1" t="s">
        <v>94</v>
      </c>
      <c r="B34" s="1" t="s">
        <v>174</v>
      </c>
      <c r="C34" s="2">
        <v>1</v>
      </c>
      <c r="F34" t="str">
        <v>Faroe Islands</v>
      </c>
    </row>
    <row r="35" spans="1:6" x14ac:dyDescent="0.2">
      <c r="A35" s="1" t="s">
        <v>90</v>
      </c>
      <c r="B35" s="1" t="s">
        <v>175</v>
      </c>
      <c r="C35" s="2">
        <v>1</v>
      </c>
      <c r="F35" t="str">
        <v>Finland</v>
      </c>
    </row>
    <row r="36" spans="1:6" x14ac:dyDescent="0.2">
      <c r="A36" s="1" t="s">
        <v>90</v>
      </c>
      <c r="B36" s="1" t="s">
        <v>176</v>
      </c>
      <c r="C36" s="2">
        <v>1</v>
      </c>
      <c r="F36" t="str">
        <v>France</v>
      </c>
    </row>
    <row r="37" spans="1:6" x14ac:dyDescent="0.2">
      <c r="A37" s="1" t="s">
        <v>35</v>
      </c>
      <c r="B37" s="1" t="s">
        <v>177</v>
      </c>
      <c r="C37" s="2">
        <v>1</v>
      </c>
      <c r="F37" t="str">
        <v>French Guiana</v>
      </c>
    </row>
    <row r="38" spans="1:6" x14ac:dyDescent="0.2">
      <c r="A38" s="1" t="s">
        <v>35</v>
      </c>
      <c r="B38" s="1" t="s">
        <v>178</v>
      </c>
      <c r="C38" s="2">
        <v>1</v>
      </c>
      <c r="F38" t="str">
        <v>French Polynesia</v>
      </c>
    </row>
    <row r="39" spans="1:6" x14ac:dyDescent="0.2">
      <c r="A39" s="1" t="s">
        <v>35</v>
      </c>
      <c r="B39" s="1" t="s">
        <v>179</v>
      </c>
      <c r="C39" s="2">
        <v>1</v>
      </c>
      <c r="F39" t="str">
        <v>Gambia</v>
      </c>
    </row>
    <row r="40" spans="1:6" x14ac:dyDescent="0.2">
      <c r="A40" s="1" t="s">
        <v>35</v>
      </c>
      <c r="B40" s="1" t="s">
        <v>180</v>
      </c>
      <c r="C40" s="2">
        <v>1</v>
      </c>
      <c r="F40" t="str">
        <v>Germany</v>
      </c>
    </row>
    <row r="41" spans="1:6" x14ac:dyDescent="0.2">
      <c r="A41" s="1" t="s">
        <v>35</v>
      </c>
      <c r="B41" s="1" t="s">
        <v>181</v>
      </c>
      <c r="C41" s="2">
        <v>1</v>
      </c>
      <c r="F41" t="str">
        <v>Greece</v>
      </c>
    </row>
    <row r="42" spans="1:6" x14ac:dyDescent="0.2">
      <c r="A42" s="1" t="s">
        <v>35</v>
      </c>
      <c r="B42" s="1" t="s">
        <v>182</v>
      </c>
      <c r="C42" s="2">
        <v>1</v>
      </c>
      <c r="F42" t="str">
        <v>Greenland</v>
      </c>
    </row>
    <row r="43" spans="1:6" x14ac:dyDescent="0.2">
      <c r="A43" s="1" t="s">
        <v>35</v>
      </c>
      <c r="B43" s="1" t="s">
        <v>183</v>
      </c>
      <c r="C43" s="2">
        <v>1</v>
      </c>
      <c r="F43" t="str">
        <v>Holy See (Vatican City State)</v>
      </c>
    </row>
    <row r="44" spans="1:6" x14ac:dyDescent="0.2">
      <c r="A44" s="1" t="s">
        <v>35</v>
      </c>
      <c r="B44" s="1" t="s">
        <v>184</v>
      </c>
      <c r="C44" s="2">
        <v>1</v>
      </c>
      <c r="F44" t="str">
        <v>Hong Kong</v>
      </c>
    </row>
    <row r="45" spans="1:6" x14ac:dyDescent="0.2">
      <c r="A45" s="1" t="s">
        <v>35</v>
      </c>
      <c r="B45" s="1" t="s">
        <v>185</v>
      </c>
      <c r="C45" s="2">
        <v>1</v>
      </c>
      <c r="F45" t="str">
        <v>Hungary</v>
      </c>
    </row>
    <row r="46" spans="1:6" x14ac:dyDescent="0.2">
      <c r="A46" s="1" t="s">
        <v>35</v>
      </c>
      <c r="B46" s="1" t="s">
        <v>186</v>
      </c>
      <c r="C46" s="2">
        <v>1</v>
      </c>
      <c r="F46" t="str">
        <v>India</v>
      </c>
    </row>
    <row r="47" spans="1:6" x14ac:dyDescent="0.2">
      <c r="A47" s="1" t="s">
        <v>35</v>
      </c>
      <c r="B47" s="1" t="s">
        <v>187</v>
      </c>
      <c r="C47" s="2">
        <v>1</v>
      </c>
      <c r="F47" t="str">
        <v>Indonesia</v>
      </c>
    </row>
    <row r="48" spans="1:6" x14ac:dyDescent="0.2">
      <c r="A48" s="1" t="s">
        <v>35</v>
      </c>
      <c r="B48" s="1" t="s">
        <v>188</v>
      </c>
      <c r="C48" s="2">
        <v>1</v>
      </c>
      <c r="F48" t="str">
        <v>Iran</v>
      </c>
    </row>
    <row r="49" spans="1:6" x14ac:dyDescent="0.2">
      <c r="A49" s="1" t="s">
        <v>35</v>
      </c>
      <c r="B49" s="1" t="s">
        <v>189</v>
      </c>
      <c r="C49" s="2">
        <v>1</v>
      </c>
      <c r="F49" t="str">
        <v>Iraq</v>
      </c>
    </row>
    <row r="50" spans="1:6" x14ac:dyDescent="0.2">
      <c r="A50" s="1" t="s">
        <v>35</v>
      </c>
      <c r="B50" s="1" t="s">
        <v>190</v>
      </c>
      <c r="C50" s="2">
        <v>1</v>
      </c>
      <c r="F50" t="str">
        <v>Israel</v>
      </c>
    </row>
    <row r="51" spans="1:6" x14ac:dyDescent="0.2">
      <c r="A51" s="1" t="s">
        <v>35</v>
      </c>
      <c r="B51" s="1" t="s">
        <v>191</v>
      </c>
      <c r="C51" s="2">
        <v>1</v>
      </c>
      <c r="F51" t="str">
        <v>Italy</v>
      </c>
    </row>
    <row r="52" spans="1:6" x14ac:dyDescent="0.2">
      <c r="A52" s="1" t="s">
        <v>35</v>
      </c>
      <c r="B52" s="1" t="s">
        <v>192</v>
      </c>
      <c r="C52" s="2">
        <v>1</v>
      </c>
      <c r="F52" t="str">
        <v>Japan</v>
      </c>
    </row>
    <row r="53" spans="1:6" x14ac:dyDescent="0.2">
      <c r="A53" s="1" t="s">
        <v>35</v>
      </c>
      <c r="B53" s="1" t="s">
        <v>193</v>
      </c>
      <c r="C53" s="2">
        <v>1</v>
      </c>
      <c r="F53" t="str">
        <v>Kazakstan</v>
      </c>
    </row>
    <row r="54" spans="1:6" x14ac:dyDescent="0.2">
      <c r="A54" s="1" t="s">
        <v>35</v>
      </c>
      <c r="B54" s="1" t="s">
        <v>194</v>
      </c>
      <c r="C54" s="2">
        <v>1</v>
      </c>
      <c r="F54" t="str">
        <v>Kenya</v>
      </c>
    </row>
    <row r="55" spans="1:6" x14ac:dyDescent="0.2">
      <c r="A55" s="1" t="s">
        <v>35</v>
      </c>
      <c r="B55" s="1" t="s">
        <v>195</v>
      </c>
      <c r="C55" s="2">
        <v>1</v>
      </c>
      <c r="F55" t="str">
        <v>Kuwait</v>
      </c>
    </row>
    <row r="56" spans="1:6" x14ac:dyDescent="0.2">
      <c r="A56" s="1" t="s">
        <v>35</v>
      </c>
      <c r="B56" s="1" t="s">
        <v>196</v>
      </c>
      <c r="C56" s="2">
        <v>1</v>
      </c>
      <c r="F56" t="str">
        <v>Latvia</v>
      </c>
    </row>
    <row r="57" spans="1:6" x14ac:dyDescent="0.2">
      <c r="A57" s="1" t="s">
        <v>35</v>
      </c>
      <c r="B57" s="1" t="s">
        <v>197</v>
      </c>
      <c r="C57" s="2">
        <v>1</v>
      </c>
      <c r="F57" t="str">
        <v>Liechtenstein</v>
      </c>
    </row>
    <row r="58" spans="1:6" x14ac:dyDescent="0.2">
      <c r="A58" s="1" t="s">
        <v>35</v>
      </c>
      <c r="B58" s="1" t="s">
        <v>198</v>
      </c>
      <c r="C58" s="2">
        <v>1</v>
      </c>
      <c r="F58" t="str">
        <v>Lithuania</v>
      </c>
    </row>
    <row r="59" spans="1:6" x14ac:dyDescent="0.2">
      <c r="A59" s="1" t="s">
        <v>35</v>
      </c>
      <c r="B59" s="1" t="s">
        <v>199</v>
      </c>
      <c r="C59" s="2">
        <v>1</v>
      </c>
      <c r="F59" t="str">
        <v>Madagascar</v>
      </c>
    </row>
    <row r="60" spans="1:6" x14ac:dyDescent="0.2">
      <c r="A60" s="1" t="s">
        <v>35</v>
      </c>
      <c r="B60" s="1" t="s">
        <v>200</v>
      </c>
      <c r="C60" s="2">
        <v>1</v>
      </c>
      <c r="F60" t="str">
        <v>Malawi</v>
      </c>
    </row>
    <row r="61" spans="1:6" x14ac:dyDescent="0.2">
      <c r="A61" s="1" t="s">
        <v>35</v>
      </c>
      <c r="B61" s="1" t="s">
        <v>201</v>
      </c>
      <c r="C61" s="2">
        <v>1</v>
      </c>
      <c r="F61" t="str">
        <v>Malaysia</v>
      </c>
    </row>
    <row r="62" spans="1:6" x14ac:dyDescent="0.2">
      <c r="A62" s="1" t="s">
        <v>35</v>
      </c>
      <c r="B62" s="1" t="s">
        <v>202</v>
      </c>
      <c r="C62" s="2">
        <v>1</v>
      </c>
      <c r="F62" t="str">
        <v>Mexico</v>
      </c>
    </row>
    <row r="63" spans="1:6" x14ac:dyDescent="0.2">
      <c r="A63" s="1" t="s">
        <v>35</v>
      </c>
      <c r="B63" s="1" t="s">
        <v>203</v>
      </c>
      <c r="C63" s="2">
        <v>1</v>
      </c>
      <c r="F63" t="str">
        <v>Moldova</v>
      </c>
    </row>
    <row r="64" spans="1:6" x14ac:dyDescent="0.2">
      <c r="A64" s="1" t="s">
        <v>35</v>
      </c>
      <c r="B64" s="1" t="s">
        <v>204</v>
      </c>
      <c r="C64" s="2">
        <v>1</v>
      </c>
      <c r="F64" t="str">
        <v>Morocco</v>
      </c>
    </row>
    <row r="65" spans="1:6" x14ac:dyDescent="0.2">
      <c r="A65" s="1" t="s">
        <v>134</v>
      </c>
      <c r="B65" s="1" t="s">
        <v>205</v>
      </c>
      <c r="C65" s="2">
        <v>1</v>
      </c>
      <c r="F65" t="str">
        <v>Mozambique</v>
      </c>
    </row>
    <row r="66" spans="1:6" x14ac:dyDescent="0.2">
      <c r="A66" s="1" t="s">
        <v>79</v>
      </c>
      <c r="B66" s="1" t="s">
        <v>206</v>
      </c>
      <c r="C66" s="2">
        <v>1</v>
      </c>
      <c r="F66" t="str">
        <v>Myanmar</v>
      </c>
    </row>
    <row r="67" spans="1:6" x14ac:dyDescent="0.2">
      <c r="A67" s="1" t="s">
        <v>79</v>
      </c>
      <c r="B67" s="1" t="s">
        <v>207</v>
      </c>
      <c r="C67" s="2">
        <v>1</v>
      </c>
      <c r="F67" t="str">
        <v>Nauru</v>
      </c>
    </row>
    <row r="68" spans="1:6" x14ac:dyDescent="0.2">
      <c r="A68" s="1" t="s">
        <v>81</v>
      </c>
      <c r="B68" s="1" t="s">
        <v>208</v>
      </c>
      <c r="C68" s="2">
        <v>1</v>
      </c>
      <c r="F68" t="str">
        <v>Nepal</v>
      </c>
    </row>
    <row r="69" spans="1:6" x14ac:dyDescent="0.2">
      <c r="A69" s="1" t="s">
        <v>81</v>
      </c>
      <c r="B69" s="1" t="s">
        <v>209</v>
      </c>
      <c r="C69" s="2">
        <v>1</v>
      </c>
      <c r="F69" t="str">
        <v>Netherlands</v>
      </c>
    </row>
    <row r="70" spans="1:6" x14ac:dyDescent="0.2">
      <c r="A70" s="1" t="s">
        <v>80</v>
      </c>
      <c r="B70" s="1" t="s">
        <v>210</v>
      </c>
      <c r="C70" s="2">
        <v>1</v>
      </c>
      <c r="F70" t="str">
        <v>New Zealand</v>
      </c>
    </row>
    <row r="71" spans="1:6" x14ac:dyDescent="0.2">
      <c r="A71" s="1" t="s">
        <v>80</v>
      </c>
      <c r="B71" s="1" t="s">
        <v>211</v>
      </c>
      <c r="C71" s="2">
        <v>1</v>
      </c>
      <c r="F71" t="str">
        <v>Nigeria</v>
      </c>
    </row>
    <row r="72" spans="1:6" x14ac:dyDescent="0.2">
      <c r="A72" s="1" t="s">
        <v>55</v>
      </c>
      <c r="B72" s="1" t="s">
        <v>212</v>
      </c>
      <c r="C72" s="2">
        <v>1</v>
      </c>
      <c r="F72" t="str">
        <v>North Korea</v>
      </c>
    </row>
    <row r="73" spans="1:6" x14ac:dyDescent="0.2">
      <c r="A73" s="1" t="s">
        <v>55</v>
      </c>
      <c r="B73" s="1" t="s">
        <v>213</v>
      </c>
      <c r="C73" s="2">
        <v>1</v>
      </c>
      <c r="F73" t="str">
        <v>Oman</v>
      </c>
    </row>
    <row r="74" spans="1:6" x14ac:dyDescent="0.2">
      <c r="A74" s="1" t="s">
        <v>55</v>
      </c>
      <c r="B74" s="1" t="s">
        <v>214</v>
      </c>
      <c r="C74" s="2">
        <v>1</v>
      </c>
      <c r="F74" t="str">
        <v>Pakistan</v>
      </c>
    </row>
    <row r="75" spans="1:6" x14ac:dyDescent="0.2">
      <c r="A75" s="1" t="s">
        <v>55</v>
      </c>
      <c r="B75" s="1" t="s">
        <v>215</v>
      </c>
      <c r="C75" s="2">
        <v>1</v>
      </c>
      <c r="F75" t="str">
        <v>Paraguay</v>
      </c>
    </row>
    <row r="76" spans="1:6" x14ac:dyDescent="0.2">
      <c r="A76" s="1" t="s">
        <v>55</v>
      </c>
      <c r="B76" s="1" t="s">
        <v>216</v>
      </c>
      <c r="C76" s="2">
        <v>1</v>
      </c>
      <c r="F76" t="str">
        <v>Peru</v>
      </c>
    </row>
    <row r="77" spans="1:6" x14ac:dyDescent="0.2">
      <c r="A77" s="1" t="s">
        <v>112</v>
      </c>
      <c r="B77" s="1" t="s">
        <v>217</v>
      </c>
      <c r="C77" s="2">
        <v>1</v>
      </c>
      <c r="F77" t="str">
        <v>Philippines</v>
      </c>
    </row>
    <row r="78" spans="1:6" x14ac:dyDescent="0.2">
      <c r="A78" s="1" t="s">
        <v>68</v>
      </c>
      <c r="B78" s="1" t="s">
        <v>218</v>
      </c>
      <c r="C78" s="2">
        <v>1</v>
      </c>
      <c r="F78" t="str">
        <v>Poland</v>
      </c>
    </row>
    <row r="79" spans="1:6" x14ac:dyDescent="0.2">
      <c r="A79" s="1" t="s">
        <v>68</v>
      </c>
      <c r="B79" s="1" t="s">
        <v>219</v>
      </c>
      <c r="C79" s="2">
        <v>1</v>
      </c>
      <c r="F79" t="str">
        <v>Puerto Rico</v>
      </c>
    </row>
    <row r="80" spans="1:6" x14ac:dyDescent="0.2">
      <c r="A80" s="1" t="s">
        <v>68</v>
      </c>
      <c r="B80" s="1" t="s">
        <v>220</v>
      </c>
      <c r="C80" s="2">
        <v>1</v>
      </c>
      <c r="F80" t="str">
        <v>Romania</v>
      </c>
    </row>
    <row r="81" spans="1:6" x14ac:dyDescent="0.2">
      <c r="A81" s="1" t="s">
        <v>31</v>
      </c>
      <c r="B81" s="1" t="s">
        <v>221</v>
      </c>
      <c r="C81" s="2">
        <v>1</v>
      </c>
      <c r="F81" t="str">
        <v>Runion</v>
      </c>
    </row>
    <row r="82" spans="1:6" x14ac:dyDescent="0.2">
      <c r="A82" s="1" t="s">
        <v>31</v>
      </c>
      <c r="B82" s="1" t="s">
        <v>222</v>
      </c>
      <c r="C82" s="2">
        <v>1</v>
      </c>
      <c r="F82" t="str">
        <v>Russian Federation</v>
      </c>
    </row>
    <row r="83" spans="1:6" x14ac:dyDescent="0.2">
      <c r="A83" s="1" t="s">
        <v>31</v>
      </c>
      <c r="B83" s="1" t="s">
        <v>223</v>
      </c>
      <c r="C83" s="2">
        <v>1</v>
      </c>
      <c r="F83" t="str">
        <v>Saint Vincent and the Grenadines</v>
      </c>
    </row>
    <row r="84" spans="1:6" x14ac:dyDescent="0.2">
      <c r="A84" s="1" t="s">
        <v>31</v>
      </c>
      <c r="B84" s="1" t="s">
        <v>224</v>
      </c>
      <c r="C84" s="2">
        <v>1</v>
      </c>
      <c r="F84" t="str">
        <v>Saudi Arabia</v>
      </c>
    </row>
    <row r="85" spans="1:6" x14ac:dyDescent="0.2">
      <c r="A85" s="1" t="s">
        <v>31</v>
      </c>
      <c r="B85" s="1" t="s">
        <v>225</v>
      </c>
      <c r="C85" s="2">
        <v>1</v>
      </c>
      <c r="F85" t="str">
        <v>Senegal</v>
      </c>
    </row>
    <row r="86" spans="1:6" x14ac:dyDescent="0.2">
      <c r="A86" s="1" t="s">
        <v>31</v>
      </c>
      <c r="B86" s="1" t="s">
        <v>226</v>
      </c>
      <c r="C86" s="2">
        <v>1</v>
      </c>
      <c r="F86" t="str">
        <v>Slovakia</v>
      </c>
    </row>
    <row r="87" spans="1:6" x14ac:dyDescent="0.2">
      <c r="A87" s="1" t="s">
        <v>31</v>
      </c>
      <c r="B87" s="1" t="s">
        <v>227</v>
      </c>
      <c r="C87" s="2">
        <v>1</v>
      </c>
      <c r="F87" t="str">
        <v>South Africa</v>
      </c>
    </row>
    <row r="88" spans="1:6" x14ac:dyDescent="0.2">
      <c r="A88" s="1" t="s">
        <v>31</v>
      </c>
      <c r="B88" s="1" t="s">
        <v>228</v>
      </c>
      <c r="C88" s="2">
        <v>1</v>
      </c>
      <c r="F88" t="str">
        <v>South Korea</v>
      </c>
    </row>
    <row r="89" spans="1:6" x14ac:dyDescent="0.2">
      <c r="A89" s="1" t="s">
        <v>31</v>
      </c>
      <c r="B89" s="1" t="s">
        <v>229</v>
      </c>
      <c r="C89" s="2">
        <v>1</v>
      </c>
      <c r="F89" t="str">
        <v>Spain</v>
      </c>
    </row>
    <row r="90" spans="1:6" x14ac:dyDescent="0.2">
      <c r="A90" s="1" t="s">
        <v>31</v>
      </c>
      <c r="B90" s="1" t="s">
        <v>230</v>
      </c>
      <c r="C90" s="2">
        <v>1</v>
      </c>
      <c r="F90" t="str">
        <v>Sri Lanka</v>
      </c>
    </row>
    <row r="91" spans="1:6" x14ac:dyDescent="0.2">
      <c r="A91" s="1" t="s">
        <v>31</v>
      </c>
      <c r="B91" s="1" t="s">
        <v>231</v>
      </c>
      <c r="C91" s="2">
        <v>1</v>
      </c>
      <c r="F91" t="str">
        <v>Sudan</v>
      </c>
    </row>
    <row r="92" spans="1:6" x14ac:dyDescent="0.2">
      <c r="A92" s="1" t="s">
        <v>31</v>
      </c>
      <c r="B92" s="1" t="s">
        <v>232</v>
      </c>
      <c r="C92" s="2">
        <v>1</v>
      </c>
      <c r="F92" t="str">
        <v>Sweden</v>
      </c>
    </row>
    <row r="93" spans="1:6" x14ac:dyDescent="0.2">
      <c r="A93" s="1" t="s">
        <v>31</v>
      </c>
      <c r="B93" s="1" t="s">
        <v>233</v>
      </c>
      <c r="C93" s="2">
        <v>1</v>
      </c>
      <c r="F93" t="str">
        <v>Switzerland</v>
      </c>
    </row>
    <row r="94" spans="1:6" x14ac:dyDescent="0.2">
      <c r="A94" s="1" t="s">
        <v>31</v>
      </c>
      <c r="B94" s="1" t="s">
        <v>234</v>
      </c>
      <c r="C94" s="2">
        <v>1</v>
      </c>
      <c r="F94" t="str">
        <v>Taiwan</v>
      </c>
    </row>
    <row r="95" spans="1:6" x14ac:dyDescent="0.2">
      <c r="A95" s="1" t="s">
        <v>31</v>
      </c>
      <c r="B95" s="1" t="s">
        <v>235</v>
      </c>
      <c r="C95" s="2">
        <v>1</v>
      </c>
      <c r="F95" t="str">
        <v>Tanzania</v>
      </c>
    </row>
    <row r="96" spans="1:6" x14ac:dyDescent="0.2">
      <c r="A96" s="1" t="s">
        <v>31</v>
      </c>
      <c r="B96" s="1" t="s">
        <v>236</v>
      </c>
      <c r="C96" s="2">
        <v>1</v>
      </c>
      <c r="F96" t="str">
        <v>Thailand</v>
      </c>
    </row>
    <row r="97" spans="1:6" x14ac:dyDescent="0.2">
      <c r="A97" s="1" t="s">
        <v>31</v>
      </c>
      <c r="B97" s="1" t="s">
        <v>237</v>
      </c>
      <c r="C97" s="2">
        <v>1</v>
      </c>
      <c r="F97" t="str">
        <v>Tonga</v>
      </c>
    </row>
    <row r="98" spans="1:6" x14ac:dyDescent="0.2">
      <c r="A98" s="1" t="s">
        <v>31</v>
      </c>
      <c r="B98" s="1" t="s">
        <v>238</v>
      </c>
      <c r="C98" s="2">
        <v>1</v>
      </c>
      <c r="F98" t="str">
        <v>Tunisia</v>
      </c>
    </row>
    <row r="99" spans="1:6" x14ac:dyDescent="0.2">
      <c r="A99" s="1" t="s">
        <v>31</v>
      </c>
      <c r="B99" s="1" t="s">
        <v>239</v>
      </c>
      <c r="C99" s="2">
        <v>1</v>
      </c>
      <c r="F99" t="str">
        <v>Turkey</v>
      </c>
    </row>
    <row r="100" spans="1:6" x14ac:dyDescent="0.2">
      <c r="A100" s="1" t="s">
        <v>31</v>
      </c>
      <c r="B100" s="1" t="s">
        <v>240</v>
      </c>
      <c r="C100" s="2">
        <v>1</v>
      </c>
      <c r="F100" t="str">
        <v>Turkmenistan</v>
      </c>
    </row>
    <row r="101" spans="1:6" x14ac:dyDescent="0.2">
      <c r="A101" s="1" t="s">
        <v>31</v>
      </c>
      <c r="B101" s="1" t="s">
        <v>241</v>
      </c>
      <c r="C101" s="2">
        <v>1</v>
      </c>
      <c r="F101" t="str">
        <v>Tuvalu</v>
      </c>
    </row>
    <row r="102" spans="1:6" x14ac:dyDescent="0.2">
      <c r="A102" s="1" t="s">
        <v>31</v>
      </c>
      <c r="B102" s="1" t="s">
        <v>242</v>
      </c>
      <c r="C102" s="2">
        <v>1</v>
      </c>
      <c r="F102" t="str">
        <v>Ukraine</v>
      </c>
    </row>
    <row r="103" spans="1:6" x14ac:dyDescent="0.2">
      <c r="A103" s="1" t="s">
        <v>31</v>
      </c>
      <c r="B103" s="1" t="s">
        <v>243</v>
      </c>
      <c r="C103" s="2">
        <v>1</v>
      </c>
      <c r="F103" t="str">
        <v>United Arab Emirates</v>
      </c>
    </row>
    <row r="104" spans="1:6" x14ac:dyDescent="0.2">
      <c r="A104" s="1" t="s">
        <v>31</v>
      </c>
      <c r="B104" s="1" t="s">
        <v>244</v>
      </c>
      <c r="C104" s="2">
        <v>1</v>
      </c>
      <c r="F104" t="str">
        <v>United Kingdom</v>
      </c>
    </row>
    <row r="105" spans="1:6" x14ac:dyDescent="0.2">
      <c r="A105" s="1" t="s">
        <v>31</v>
      </c>
      <c r="B105" s="1" t="s">
        <v>245</v>
      </c>
      <c r="C105" s="2">
        <v>1</v>
      </c>
      <c r="F105" t="str">
        <v>United States</v>
      </c>
    </row>
    <row r="106" spans="1:6" x14ac:dyDescent="0.2">
      <c r="A106" s="1" t="s">
        <v>31</v>
      </c>
      <c r="B106" s="1" t="s">
        <v>246</v>
      </c>
      <c r="C106" s="2">
        <v>1</v>
      </c>
      <c r="F106" t="str">
        <v>Venezuela</v>
      </c>
    </row>
    <row r="107" spans="1:6" x14ac:dyDescent="0.2">
      <c r="A107" s="1" t="s">
        <v>31</v>
      </c>
      <c r="B107" s="1" t="s">
        <v>247</v>
      </c>
      <c r="C107" s="2">
        <v>1</v>
      </c>
      <c r="F107" t="str">
        <v>Vietnam</v>
      </c>
    </row>
    <row r="108" spans="1:6" x14ac:dyDescent="0.2">
      <c r="A108" s="1" t="s">
        <v>31</v>
      </c>
      <c r="B108" s="1" t="s">
        <v>248</v>
      </c>
      <c r="C108" s="2">
        <v>1</v>
      </c>
      <c r="F108" t="str">
        <v>Virgin Islands, U.S.</v>
      </c>
    </row>
    <row r="109" spans="1:6" x14ac:dyDescent="0.2">
      <c r="A109" s="1" t="s">
        <v>31</v>
      </c>
      <c r="B109" s="1" t="s">
        <v>249</v>
      </c>
      <c r="C109" s="2">
        <v>1</v>
      </c>
      <c r="F109" t="str">
        <v>Yemen</v>
      </c>
    </row>
    <row r="110" spans="1:6" x14ac:dyDescent="0.2">
      <c r="A110" s="1" t="s">
        <v>31</v>
      </c>
      <c r="B110" s="1" t="s">
        <v>250</v>
      </c>
      <c r="C110" s="2">
        <v>1</v>
      </c>
      <c r="F110" t="str">
        <v>Yugoslavia</v>
      </c>
    </row>
    <row r="111" spans="1:6" x14ac:dyDescent="0.2">
      <c r="A111" s="1" t="s">
        <v>31</v>
      </c>
      <c r="B111" s="1" t="s">
        <v>251</v>
      </c>
      <c r="C111" s="2">
        <v>1</v>
      </c>
      <c r="F111" t="str">
        <v>Zambia</v>
      </c>
    </row>
    <row r="112" spans="1:6" x14ac:dyDescent="0.2">
      <c r="A112" s="1" t="s">
        <v>31</v>
      </c>
      <c r="B112" s="1" t="s">
        <v>252</v>
      </c>
      <c r="C112" s="2">
        <v>1</v>
      </c>
    </row>
    <row r="113" spans="1:3" x14ac:dyDescent="0.2">
      <c r="A113" s="1" t="s">
        <v>31</v>
      </c>
      <c r="B113" s="1" t="s">
        <v>253</v>
      </c>
      <c r="C113" s="2">
        <v>1</v>
      </c>
    </row>
    <row r="114" spans="1:3" x14ac:dyDescent="0.2">
      <c r="A114" s="1" t="s">
        <v>31</v>
      </c>
      <c r="B114" s="1" t="s">
        <v>254</v>
      </c>
      <c r="C114" s="2">
        <v>1</v>
      </c>
    </row>
    <row r="115" spans="1:3" x14ac:dyDescent="0.2">
      <c r="A115" s="1" t="s">
        <v>31</v>
      </c>
      <c r="B115" s="1" t="s">
        <v>255</v>
      </c>
      <c r="C115" s="2">
        <v>1</v>
      </c>
    </row>
    <row r="116" spans="1:3" x14ac:dyDescent="0.2">
      <c r="A116" s="1" t="s">
        <v>31</v>
      </c>
      <c r="B116" s="1" t="s">
        <v>256</v>
      </c>
      <c r="C116" s="2">
        <v>1</v>
      </c>
    </row>
    <row r="117" spans="1:3" x14ac:dyDescent="0.2">
      <c r="A117" s="1" t="s">
        <v>31</v>
      </c>
      <c r="B117" s="1" t="s">
        <v>257</v>
      </c>
      <c r="C117" s="2">
        <v>1</v>
      </c>
    </row>
    <row r="118" spans="1:3" x14ac:dyDescent="0.2">
      <c r="A118" s="1" t="s">
        <v>31</v>
      </c>
      <c r="B118" s="1" t="s">
        <v>258</v>
      </c>
      <c r="C118" s="2">
        <v>1</v>
      </c>
    </row>
    <row r="119" spans="1:3" x14ac:dyDescent="0.2">
      <c r="A119" s="1" t="s">
        <v>31</v>
      </c>
      <c r="B119" s="1" t="s">
        <v>259</v>
      </c>
      <c r="C119" s="2">
        <v>1</v>
      </c>
    </row>
    <row r="120" spans="1:3" x14ac:dyDescent="0.2">
      <c r="A120" s="1" t="s">
        <v>31</v>
      </c>
      <c r="B120" s="1" t="s">
        <v>260</v>
      </c>
      <c r="C120" s="2">
        <v>1</v>
      </c>
    </row>
    <row r="121" spans="1:3" x14ac:dyDescent="0.2">
      <c r="A121" s="1" t="s">
        <v>31</v>
      </c>
      <c r="B121" s="1" t="s">
        <v>261</v>
      </c>
      <c r="C121" s="2">
        <v>1</v>
      </c>
    </row>
    <row r="122" spans="1:3" x14ac:dyDescent="0.2">
      <c r="A122" s="1" t="s">
        <v>31</v>
      </c>
      <c r="B122" s="1" t="s">
        <v>262</v>
      </c>
      <c r="C122" s="2">
        <v>1</v>
      </c>
    </row>
    <row r="123" spans="1:3" x14ac:dyDescent="0.2">
      <c r="A123" s="1" t="s">
        <v>31</v>
      </c>
      <c r="B123" s="1" t="s">
        <v>263</v>
      </c>
      <c r="C123" s="2">
        <v>1</v>
      </c>
    </row>
    <row r="124" spans="1:3" x14ac:dyDescent="0.2">
      <c r="A124" s="1" t="s">
        <v>31</v>
      </c>
      <c r="B124" s="1" t="s">
        <v>264</v>
      </c>
      <c r="C124" s="2">
        <v>1</v>
      </c>
    </row>
    <row r="125" spans="1:3" x14ac:dyDescent="0.2">
      <c r="A125" s="1" t="s">
        <v>31</v>
      </c>
      <c r="B125" s="1" t="s">
        <v>265</v>
      </c>
      <c r="C125" s="2">
        <v>1</v>
      </c>
    </row>
    <row r="126" spans="1:3" x14ac:dyDescent="0.2">
      <c r="A126" s="1" t="s">
        <v>31</v>
      </c>
      <c r="B126" s="1" t="s">
        <v>266</v>
      </c>
      <c r="C126" s="2">
        <v>1</v>
      </c>
    </row>
    <row r="127" spans="1:3" x14ac:dyDescent="0.2">
      <c r="A127" s="1" t="s">
        <v>31</v>
      </c>
      <c r="B127" s="1" t="s">
        <v>267</v>
      </c>
      <c r="C127" s="2">
        <v>1</v>
      </c>
    </row>
    <row r="128" spans="1:3" x14ac:dyDescent="0.2">
      <c r="A128" s="1" t="s">
        <v>31</v>
      </c>
      <c r="B128" s="1" t="s">
        <v>268</v>
      </c>
      <c r="C128" s="2">
        <v>1</v>
      </c>
    </row>
    <row r="129" spans="1:3" x14ac:dyDescent="0.2">
      <c r="A129" s="1" t="s">
        <v>31</v>
      </c>
      <c r="B129" s="1" t="s">
        <v>269</v>
      </c>
      <c r="C129" s="2">
        <v>1</v>
      </c>
    </row>
    <row r="130" spans="1:3" x14ac:dyDescent="0.2">
      <c r="A130" s="1" t="s">
        <v>31</v>
      </c>
      <c r="B130" s="1" t="s">
        <v>270</v>
      </c>
      <c r="C130" s="2">
        <v>1</v>
      </c>
    </row>
    <row r="131" spans="1:3" x14ac:dyDescent="0.2">
      <c r="A131" s="1" t="s">
        <v>31</v>
      </c>
      <c r="B131" s="1" t="s">
        <v>271</v>
      </c>
      <c r="C131" s="2">
        <v>1</v>
      </c>
    </row>
    <row r="132" spans="1:3" x14ac:dyDescent="0.2">
      <c r="A132" s="1" t="s">
        <v>31</v>
      </c>
      <c r="B132" s="1" t="s">
        <v>272</v>
      </c>
      <c r="C132" s="2">
        <v>1</v>
      </c>
    </row>
    <row r="133" spans="1:3" x14ac:dyDescent="0.2">
      <c r="A133" s="1" t="s">
        <v>31</v>
      </c>
      <c r="B133" s="1" t="s">
        <v>273</v>
      </c>
      <c r="C133" s="2">
        <v>1</v>
      </c>
    </row>
    <row r="134" spans="1:3" x14ac:dyDescent="0.2">
      <c r="A134" s="1" t="s">
        <v>51</v>
      </c>
      <c r="B134" s="1" t="s">
        <v>274</v>
      </c>
      <c r="C134" s="2">
        <v>1</v>
      </c>
    </row>
    <row r="135" spans="1:3" x14ac:dyDescent="0.2">
      <c r="A135" s="1" t="s">
        <v>51</v>
      </c>
      <c r="B135" s="1" t="s">
        <v>275</v>
      </c>
      <c r="C135" s="2">
        <v>1</v>
      </c>
    </row>
    <row r="136" spans="1:3" x14ac:dyDescent="0.2">
      <c r="A136" s="1" t="s">
        <v>51</v>
      </c>
      <c r="B136" s="1" t="s">
        <v>276</v>
      </c>
      <c r="C136" s="2">
        <v>1</v>
      </c>
    </row>
    <row r="137" spans="1:3" x14ac:dyDescent="0.2">
      <c r="A137" s="1" t="s">
        <v>51</v>
      </c>
      <c r="B137" s="1" t="s">
        <v>277</v>
      </c>
      <c r="C137" s="2">
        <v>1</v>
      </c>
    </row>
    <row r="138" spans="1:3" x14ac:dyDescent="0.2">
      <c r="A138" s="1" t="s">
        <v>51</v>
      </c>
      <c r="B138" s="1" t="s">
        <v>278</v>
      </c>
      <c r="C138" s="2">
        <v>1</v>
      </c>
    </row>
    <row r="139" spans="1:3" x14ac:dyDescent="0.2">
      <c r="A139" s="1" t="s">
        <v>51</v>
      </c>
      <c r="B139" s="1" t="s">
        <v>279</v>
      </c>
      <c r="C139" s="2">
        <v>1</v>
      </c>
    </row>
    <row r="140" spans="1:3" x14ac:dyDescent="0.2">
      <c r="A140" s="1" t="s">
        <v>82</v>
      </c>
      <c r="B140" s="1" t="s">
        <v>280</v>
      </c>
      <c r="C140" s="2">
        <v>1</v>
      </c>
    </row>
    <row r="141" spans="1:3" x14ac:dyDescent="0.2">
      <c r="A141" s="1" t="s">
        <v>82</v>
      </c>
      <c r="B141" s="1" t="s">
        <v>281</v>
      </c>
      <c r="C141" s="2">
        <v>1</v>
      </c>
    </row>
    <row r="142" spans="1:3" x14ac:dyDescent="0.2">
      <c r="A142" s="1" t="s">
        <v>106</v>
      </c>
      <c r="B142" s="1" t="s">
        <v>282</v>
      </c>
      <c r="C142" s="2">
        <v>1</v>
      </c>
    </row>
    <row r="143" spans="1:3" x14ac:dyDescent="0.2">
      <c r="A143" s="1" t="s">
        <v>64</v>
      </c>
      <c r="B143" s="1" t="s">
        <v>283</v>
      </c>
      <c r="C143" s="2">
        <v>1</v>
      </c>
    </row>
    <row r="144" spans="1:3" x14ac:dyDescent="0.2">
      <c r="A144" s="1" t="s">
        <v>64</v>
      </c>
      <c r="B144" s="1" t="s">
        <v>284</v>
      </c>
      <c r="C144" s="2">
        <v>1</v>
      </c>
    </row>
    <row r="145" spans="1:3" x14ac:dyDescent="0.2">
      <c r="A145" s="1" t="s">
        <v>64</v>
      </c>
      <c r="B145" s="1" t="s">
        <v>285</v>
      </c>
      <c r="C145" s="2">
        <v>1</v>
      </c>
    </row>
    <row r="146" spans="1:3" x14ac:dyDescent="0.2">
      <c r="A146" s="1" t="s">
        <v>72</v>
      </c>
      <c r="B146" s="1" t="s">
        <v>286</v>
      </c>
      <c r="C146" s="2">
        <v>1</v>
      </c>
    </row>
    <row r="147" spans="1:3" x14ac:dyDescent="0.2">
      <c r="A147" s="1" t="s">
        <v>72</v>
      </c>
      <c r="B147" s="1" t="s">
        <v>287</v>
      </c>
      <c r="C147" s="2">
        <v>1</v>
      </c>
    </row>
    <row r="148" spans="1:3" x14ac:dyDescent="0.2">
      <c r="A148" s="1" t="s">
        <v>72</v>
      </c>
      <c r="B148" s="1" t="s">
        <v>288</v>
      </c>
      <c r="C148" s="2">
        <v>1</v>
      </c>
    </row>
    <row r="149" spans="1:3" x14ac:dyDescent="0.2">
      <c r="A149" s="1" t="s">
        <v>50</v>
      </c>
      <c r="B149" s="1" t="s">
        <v>289</v>
      </c>
      <c r="C149" s="2">
        <v>1</v>
      </c>
    </row>
    <row r="150" spans="1:3" x14ac:dyDescent="0.2">
      <c r="A150" s="1" t="s">
        <v>50</v>
      </c>
      <c r="B150" s="1" t="s">
        <v>290</v>
      </c>
      <c r="C150" s="2">
        <v>1</v>
      </c>
    </row>
    <row r="151" spans="1:3" x14ac:dyDescent="0.2">
      <c r="A151" s="1" t="s">
        <v>50</v>
      </c>
      <c r="B151" s="1" t="s">
        <v>291</v>
      </c>
      <c r="C151" s="2">
        <v>1</v>
      </c>
    </row>
    <row r="152" spans="1:3" x14ac:dyDescent="0.2">
      <c r="A152" s="1" t="s">
        <v>50</v>
      </c>
      <c r="B152" s="1" t="s">
        <v>292</v>
      </c>
      <c r="C152" s="2">
        <v>1</v>
      </c>
    </row>
    <row r="153" spans="1:3" x14ac:dyDescent="0.2">
      <c r="A153" s="1" t="s">
        <v>50</v>
      </c>
      <c r="B153" s="1" t="s">
        <v>293</v>
      </c>
      <c r="C153" s="2">
        <v>1</v>
      </c>
    </row>
    <row r="154" spans="1:3" x14ac:dyDescent="0.2">
      <c r="A154" s="1" t="s">
        <v>50</v>
      </c>
      <c r="B154" s="1" t="s">
        <v>294</v>
      </c>
      <c r="C154" s="2">
        <v>1</v>
      </c>
    </row>
    <row r="155" spans="1:3" x14ac:dyDescent="0.2">
      <c r="A155" s="1" t="s">
        <v>118</v>
      </c>
      <c r="B155" s="1" t="s">
        <v>295</v>
      </c>
      <c r="C155" s="2">
        <v>1</v>
      </c>
    </row>
    <row r="156" spans="1:3" x14ac:dyDescent="0.2">
      <c r="A156" s="1" t="s">
        <v>104</v>
      </c>
      <c r="B156" s="1" t="s">
        <v>296</v>
      </c>
      <c r="C156" s="2">
        <v>1</v>
      </c>
    </row>
    <row r="157" spans="1:3" x14ac:dyDescent="0.2">
      <c r="A157" s="1" t="s">
        <v>103</v>
      </c>
      <c r="B157" s="1" t="s">
        <v>297</v>
      </c>
      <c r="C157" s="2">
        <v>1</v>
      </c>
    </row>
    <row r="158" spans="1:3" x14ac:dyDescent="0.2">
      <c r="A158" s="1" t="s">
        <v>131</v>
      </c>
      <c r="B158" s="1" t="s">
        <v>298</v>
      </c>
      <c r="C158" s="2">
        <v>1</v>
      </c>
    </row>
    <row r="159" spans="1:3" x14ac:dyDescent="0.2">
      <c r="A159" s="1" t="s">
        <v>61</v>
      </c>
      <c r="B159" s="1" t="s">
        <v>299</v>
      </c>
      <c r="C159" s="2">
        <v>1</v>
      </c>
    </row>
    <row r="160" spans="1:3" x14ac:dyDescent="0.2">
      <c r="A160" s="1" t="s">
        <v>61</v>
      </c>
      <c r="B160" s="1" t="s">
        <v>300</v>
      </c>
      <c r="C160" s="2">
        <v>1</v>
      </c>
    </row>
    <row r="161" spans="1:3" x14ac:dyDescent="0.2">
      <c r="A161" s="1" t="s">
        <v>61</v>
      </c>
      <c r="B161" s="1" t="s">
        <v>301</v>
      </c>
      <c r="C161" s="2">
        <v>1</v>
      </c>
    </row>
    <row r="162" spans="1:3" x14ac:dyDescent="0.2">
      <c r="A162" s="1" t="s">
        <v>61</v>
      </c>
      <c r="B162" s="1" t="s">
        <v>302</v>
      </c>
      <c r="C162" s="2">
        <v>1</v>
      </c>
    </row>
    <row r="163" spans="1:3" x14ac:dyDescent="0.2">
      <c r="A163" s="1" t="s">
        <v>101</v>
      </c>
      <c r="B163" s="1" t="s">
        <v>303</v>
      </c>
      <c r="C163" s="2">
        <v>1</v>
      </c>
    </row>
    <row r="164" spans="1:3" x14ac:dyDescent="0.2">
      <c r="A164" s="1" t="s">
        <v>92</v>
      </c>
      <c r="B164" s="1" t="s">
        <v>304</v>
      </c>
      <c r="C164" s="2">
        <v>1</v>
      </c>
    </row>
    <row r="165" spans="1:3" x14ac:dyDescent="0.2">
      <c r="A165" s="1" t="s">
        <v>92</v>
      </c>
      <c r="B165" s="1" t="s">
        <v>305</v>
      </c>
      <c r="C165" s="2">
        <v>1</v>
      </c>
    </row>
    <row r="166" spans="1:3" x14ac:dyDescent="0.2">
      <c r="A166" s="1" t="s">
        <v>116</v>
      </c>
      <c r="B166" s="1" t="s">
        <v>306</v>
      </c>
      <c r="C166" s="2">
        <v>1</v>
      </c>
    </row>
    <row r="167" spans="1:3" x14ac:dyDescent="0.2">
      <c r="A167" s="1" t="s">
        <v>47</v>
      </c>
      <c r="B167" s="1" t="s">
        <v>307</v>
      </c>
      <c r="C167" s="2">
        <v>1</v>
      </c>
    </row>
    <row r="168" spans="1:3" x14ac:dyDescent="0.2">
      <c r="A168" s="1" t="s">
        <v>47</v>
      </c>
      <c r="B168" s="1" t="s">
        <v>308</v>
      </c>
      <c r="C168" s="2">
        <v>1</v>
      </c>
    </row>
    <row r="169" spans="1:3" x14ac:dyDescent="0.2">
      <c r="A169" s="1" t="s">
        <v>47</v>
      </c>
      <c r="B169" s="1" t="s">
        <v>309</v>
      </c>
      <c r="C169" s="2">
        <v>1</v>
      </c>
    </row>
    <row r="170" spans="1:3" x14ac:dyDescent="0.2">
      <c r="A170" s="1" t="s">
        <v>47</v>
      </c>
      <c r="B170" s="1" t="s">
        <v>310</v>
      </c>
      <c r="C170" s="2">
        <v>1</v>
      </c>
    </row>
    <row r="171" spans="1:3" x14ac:dyDescent="0.2">
      <c r="A171" s="1" t="s">
        <v>47</v>
      </c>
      <c r="B171" s="1" t="s">
        <v>311</v>
      </c>
      <c r="C171" s="2">
        <v>1</v>
      </c>
    </row>
    <row r="172" spans="1:3" x14ac:dyDescent="0.2">
      <c r="A172" s="1" t="s">
        <v>47</v>
      </c>
      <c r="B172" s="1" t="s">
        <v>312</v>
      </c>
      <c r="C172" s="2">
        <v>1</v>
      </c>
    </row>
    <row r="173" spans="1:3" x14ac:dyDescent="0.2">
      <c r="A173" s="1" t="s">
        <v>47</v>
      </c>
      <c r="B173" s="1" t="s">
        <v>313</v>
      </c>
      <c r="C173" s="2">
        <v>1</v>
      </c>
    </row>
    <row r="174" spans="1:3" x14ac:dyDescent="0.2">
      <c r="A174" s="1" t="s">
        <v>89</v>
      </c>
      <c r="B174" s="1" t="s">
        <v>314</v>
      </c>
      <c r="C174" s="2">
        <v>1</v>
      </c>
    </row>
    <row r="175" spans="1:3" x14ac:dyDescent="0.2">
      <c r="A175" s="1" t="s">
        <v>89</v>
      </c>
      <c r="B175" s="1" t="s">
        <v>315</v>
      </c>
      <c r="C175" s="2">
        <v>1</v>
      </c>
    </row>
    <row r="176" spans="1:3" x14ac:dyDescent="0.2">
      <c r="A176" s="1" t="s">
        <v>114</v>
      </c>
      <c r="B176" s="1" t="s">
        <v>316</v>
      </c>
      <c r="C176" s="2">
        <v>1</v>
      </c>
    </row>
    <row r="177" spans="1:3" x14ac:dyDescent="0.2">
      <c r="A177" s="1" t="s">
        <v>117</v>
      </c>
      <c r="B177" s="1" t="s">
        <v>317</v>
      </c>
      <c r="C177" s="2">
        <v>1</v>
      </c>
    </row>
    <row r="178" spans="1:3" x14ac:dyDescent="0.2">
      <c r="A178" s="1" t="s">
        <v>125</v>
      </c>
      <c r="B178" s="1" t="s">
        <v>318</v>
      </c>
      <c r="C178" s="2">
        <v>1</v>
      </c>
    </row>
    <row r="179" spans="1:3" x14ac:dyDescent="0.2">
      <c r="A179" s="1" t="s">
        <v>97</v>
      </c>
      <c r="B179" s="1" t="s">
        <v>319</v>
      </c>
      <c r="C179" s="2">
        <v>1</v>
      </c>
    </row>
    <row r="180" spans="1:3" x14ac:dyDescent="0.2">
      <c r="A180" s="1" t="s">
        <v>30</v>
      </c>
      <c r="B180" s="1" t="s">
        <v>320</v>
      </c>
      <c r="C180" s="2">
        <v>1</v>
      </c>
    </row>
    <row r="181" spans="1:3" x14ac:dyDescent="0.2">
      <c r="A181" s="1" t="s">
        <v>30</v>
      </c>
      <c r="B181" s="1" t="s">
        <v>321</v>
      </c>
      <c r="C181" s="2">
        <v>1</v>
      </c>
    </row>
    <row r="182" spans="1:3" x14ac:dyDescent="0.2">
      <c r="A182" s="1" t="s">
        <v>30</v>
      </c>
      <c r="B182" s="1" t="s">
        <v>322</v>
      </c>
      <c r="C182" s="2">
        <v>1</v>
      </c>
    </row>
    <row r="183" spans="1:3" x14ac:dyDescent="0.2">
      <c r="A183" s="1" t="s">
        <v>30</v>
      </c>
      <c r="B183" s="1" t="s">
        <v>323</v>
      </c>
      <c r="C183" s="2">
        <v>1</v>
      </c>
    </row>
    <row r="184" spans="1:3" x14ac:dyDescent="0.2">
      <c r="A184" s="1" t="s">
        <v>30</v>
      </c>
      <c r="B184" s="1" t="s">
        <v>324</v>
      </c>
      <c r="C184" s="2">
        <v>1</v>
      </c>
    </row>
    <row r="185" spans="1:3" x14ac:dyDescent="0.2">
      <c r="A185" s="1" t="s">
        <v>30</v>
      </c>
      <c r="B185" s="1" t="s">
        <v>325</v>
      </c>
      <c r="C185" s="2">
        <v>1</v>
      </c>
    </row>
    <row r="186" spans="1:3" x14ac:dyDescent="0.2">
      <c r="A186" s="1" t="s">
        <v>30</v>
      </c>
      <c r="B186" s="1" t="s">
        <v>326</v>
      </c>
      <c r="C186" s="2">
        <v>1</v>
      </c>
    </row>
    <row r="187" spans="1:3" x14ac:dyDescent="0.2">
      <c r="A187" s="1" t="s">
        <v>30</v>
      </c>
      <c r="B187" s="1" t="s">
        <v>327</v>
      </c>
      <c r="C187" s="2">
        <v>1</v>
      </c>
    </row>
    <row r="188" spans="1:3" x14ac:dyDescent="0.2">
      <c r="A188" s="1" t="s">
        <v>30</v>
      </c>
      <c r="B188" s="1" t="s">
        <v>328</v>
      </c>
      <c r="C188" s="2">
        <v>1</v>
      </c>
    </row>
    <row r="189" spans="1:3" x14ac:dyDescent="0.2">
      <c r="A189" s="1" t="s">
        <v>30</v>
      </c>
      <c r="B189" s="1" t="s">
        <v>329</v>
      </c>
      <c r="C189" s="2">
        <v>1</v>
      </c>
    </row>
    <row r="190" spans="1:3" x14ac:dyDescent="0.2">
      <c r="A190" s="1" t="s">
        <v>30</v>
      </c>
      <c r="B190" s="1" t="s">
        <v>330</v>
      </c>
      <c r="C190" s="2">
        <v>1</v>
      </c>
    </row>
    <row r="191" spans="1:3" x14ac:dyDescent="0.2">
      <c r="A191" s="1" t="s">
        <v>30</v>
      </c>
      <c r="B191" s="1" t="s">
        <v>331</v>
      </c>
      <c r="C191" s="2">
        <v>1</v>
      </c>
    </row>
    <row r="192" spans="1:3" x14ac:dyDescent="0.2">
      <c r="A192" s="1" t="s">
        <v>30</v>
      </c>
      <c r="B192" s="1" t="s">
        <v>332</v>
      </c>
      <c r="C192" s="2">
        <v>1</v>
      </c>
    </row>
    <row r="193" spans="1:3" x14ac:dyDescent="0.2">
      <c r="A193" s="1" t="s">
        <v>30</v>
      </c>
      <c r="B193" s="1" t="s">
        <v>333</v>
      </c>
      <c r="C193" s="2">
        <v>1</v>
      </c>
    </row>
    <row r="194" spans="1:3" x14ac:dyDescent="0.2">
      <c r="A194" s="1" t="s">
        <v>30</v>
      </c>
      <c r="B194" s="1" t="s">
        <v>334</v>
      </c>
      <c r="C194" s="2">
        <v>1</v>
      </c>
    </row>
    <row r="195" spans="1:3" x14ac:dyDescent="0.2">
      <c r="A195" s="1" t="s">
        <v>30</v>
      </c>
      <c r="B195" s="1" t="s">
        <v>335</v>
      </c>
      <c r="C195" s="2">
        <v>1</v>
      </c>
    </row>
    <row r="196" spans="1:3" x14ac:dyDescent="0.2">
      <c r="A196" s="1" t="s">
        <v>30</v>
      </c>
      <c r="B196" s="1" t="s">
        <v>336</v>
      </c>
      <c r="C196" s="2">
        <v>1</v>
      </c>
    </row>
    <row r="197" spans="1:3" x14ac:dyDescent="0.2">
      <c r="A197" s="1" t="s">
        <v>30</v>
      </c>
      <c r="B197" s="1" t="s">
        <v>337</v>
      </c>
      <c r="C197" s="2">
        <v>1</v>
      </c>
    </row>
    <row r="198" spans="1:3" x14ac:dyDescent="0.2">
      <c r="A198" s="1" t="s">
        <v>30</v>
      </c>
      <c r="B198" s="1" t="s">
        <v>338</v>
      </c>
      <c r="C198" s="2">
        <v>1</v>
      </c>
    </row>
    <row r="199" spans="1:3" x14ac:dyDescent="0.2">
      <c r="A199" s="1" t="s">
        <v>30</v>
      </c>
      <c r="B199" s="1" t="s">
        <v>339</v>
      </c>
      <c r="C199" s="2">
        <v>1</v>
      </c>
    </row>
    <row r="200" spans="1:3" x14ac:dyDescent="0.2">
      <c r="A200" s="1" t="s">
        <v>30</v>
      </c>
      <c r="B200" s="1" t="s">
        <v>340</v>
      </c>
      <c r="C200" s="2">
        <v>1</v>
      </c>
    </row>
    <row r="201" spans="1:3" x14ac:dyDescent="0.2">
      <c r="A201" s="1" t="s">
        <v>30</v>
      </c>
      <c r="B201" s="1" t="s">
        <v>341</v>
      </c>
      <c r="C201" s="2">
        <v>1</v>
      </c>
    </row>
    <row r="202" spans="1:3" x14ac:dyDescent="0.2">
      <c r="A202" s="1" t="s">
        <v>30</v>
      </c>
      <c r="B202" s="1" t="s">
        <v>342</v>
      </c>
      <c r="C202" s="2">
        <v>1</v>
      </c>
    </row>
    <row r="203" spans="1:3" x14ac:dyDescent="0.2">
      <c r="A203" s="1" t="s">
        <v>30</v>
      </c>
      <c r="B203" s="1" t="s">
        <v>343</v>
      </c>
      <c r="C203" s="2">
        <v>1</v>
      </c>
    </row>
    <row r="204" spans="1:3" x14ac:dyDescent="0.2">
      <c r="A204" s="1" t="s">
        <v>30</v>
      </c>
      <c r="B204" s="1" t="s">
        <v>344</v>
      </c>
      <c r="C204" s="2">
        <v>1</v>
      </c>
    </row>
    <row r="205" spans="1:3" x14ac:dyDescent="0.2">
      <c r="A205" s="1" t="s">
        <v>30</v>
      </c>
      <c r="B205" s="1" t="s">
        <v>345</v>
      </c>
      <c r="C205" s="2">
        <v>1</v>
      </c>
    </row>
    <row r="206" spans="1:3" x14ac:dyDescent="0.2">
      <c r="A206" s="1" t="s">
        <v>30</v>
      </c>
      <c r="B206" s="1" t="s">
        <v>346</v>
      </c>
      <c r="C206" s="2">
        <v>1</v>
      </c>
    </row>
    <row r="207" spans="1:3" x14ac:dyDescent="0.2">
      <c r="A207" s="1" t="s">
        <v>30</v>
      </c>
      <c r="B207" s="1" t="s">
        <v>347</v>
      </c>
      <c r="C207" s="2">
        <v>1</v>
      </c>
    </row>
    <row r="208" spans="1:3" x14ac:dyDescent="0.2">
      <c r="A208" s="1" t="s">
        <v>30</v>
      </c>
      <c r="B208" s="1" t="s">
        <v>348</v>
      </c>
      <c r="C208" s="2">
        <v>1</v>
      </c>
    </row>
    <row r="209" spans="1:3" x14ac:dyDescent="0.2">
      <c r="A209" s="1" t="s">
        <v>30</v>
      </c>
      <c r="B209" s="1" t="s">
        <v>349</v>
      </c>
      <c r="C209" s="2">
        <v>1</v>
      </c>
    </row>
    <row r="210" spans="1:3" x14ac:dyDescent="0.2">
      <c r="A210" s="1" t="s">
        <v>30</v>
      </c>
      <c r="B210" s="1" t="s">
        <v>350</v>
      </c>
      <c r="C210" s="2">
        <v>1</v>
      </c>
    </row>
    <row r="211" spans="1:3" x14ac:dyDescent="0.2">
      <c r="A211" s="1" t="s">
        <v>30</v>
      </c>
      <c r="B211" s="1" t="s">
        <v>351</v>
      </c>
      <c r="C211" s="2">
        <v>1</v>
      </c>
    </row>
    <row r="212" spans="1:3" x14ac:dyDescent="0.2">
      <c r="A212" s="1" t="s">
        <v>30</v>
      </c>
      <c r="B212" s="1" t="s">
        <v>352</v>
      </c>
      <c r="C212" s="2">
        <v>1</v>
      </c>
    </row>
    <row r="213" spans="1:3" x14ac:dyDescent="0.2">
      <c r="A213" s="1" t="s">
        <v>30</v>
      </c>
      <c r="B213" s="1" t="s">
        <v>353</v>
      </c>
      <c r="C213" s="2">
        <v>1</v>
      </c>
    </row>
    <row r="214" spans="1:3" x14ac:dyDescent="0.2">
      <c r="A214" s="1" t="s">
        <v>30</v>
      </c>
      <c r="B214" s="1" t="s">
        <v>354</v>
      </c>
      <c r="C214" s="2">
        <v>1</v>
      </c>
    </row>
    <row r="215" spans="1:3" x14ac:dyDescent="0.2">
      <c r="A215" s="1" t="s">
        <v>30</v>
      </c>
      <c r="B215" s="1" t="s">
        <v>355</v>
      </c>
      <c r="C215" s="2">
        <v>1</v>
      </c>
    </row>
    <row r="216" spans="1:3" x14ac:dyDescent="0.2">
      <c r="A216" s="1" t="s">
        <v>30</v>
      </c>
      <c r="B216" s="1" t="s">
        <v>356</v>
      </c>
      <c r="C216" s="2">
        <v>1</v>
      </c>
    </row>
    <row r="217" spans="1:3" x14ac:dyDescent="0.2">
      <c r="A217" s="1" t="s">
        <v>30</v>
      </c>
      <c r="B217" s="1" t="s">
        <v>357</v>
      </c>
      <c r="C217" s="2">
        <v>1</v>
      </c>
    </row>
    <row r="218" spans="1:3" x14ac:dyDescent="0.2">
      <c r="A218" s="1" t="s">
        <v>30</v>
      </c>
      <c r="B218" s="1" t="s">
        <v>358</v>
      </c>
      <c r="C218" s="2">
        <v>1</v>
      </c>
    </row>
    <row r="219" spans="1:3" x14ac:dyDescent="0.2">
      <c r="A219" s="1" t="s">
        <v>30</v>
      </c>
      <c r="B219" s="1" t="s">
        <v>359</v>
      </c>
      <c r="C219" s="2">
        <v>1</v>
      </c>
    </row>
    <row r="220" spans="1:3" x14ac:dyDescent="0.2">
      <c r="A220" s="1" t="s">
        <v>30</v>
      </c>
      <c r="B220" s="1" t="s">
        <v>360</v>
      </c>
      <c r="C220" s="2">
        <v>1</v>
      </c>
    </row>
    <row r="221" spans="1:3" x14ac:dyDescent="0.2">
      <c r="A221" s="1" t="s">
        <v>30</v>
      </c>
      <c r="B221" s="1" t="s">
        <v>361</v>
      </c>
      <c r="C221" s="2">
        <v>1</v>
      </c>
    </row>
    <row r="222" spans="1:3" x14ac:dyDescent="0.2">
      <c r="A222" s="1" t="s">
        <v>30</v>
      </c>
      <c r="B222" s="1" t="s">
        <v>362</v>
      </c>
      <c r="C222" s="2">
        <v>1</v>
      </c>
    </row>
    <row r="223" spans="1:3" x14ac:dyDescent="0.2">
      <c r="A223" s="1" t="s">
        <v>30</v>
      </c>
      <c r="B223" s="1" t="s">
        <v>363</v>
      </c>
      <c r="C223" s="2">
        <v>1</v>
      </c>
    </row>
    <row r="224" spans="1:3" x14ac:dyDescent="0.2">
      <c r="A224" s="1" t="s">
        <v>30</v>
      </c>
      <c r="B224" s="1" t="s">
        <v>364</v>
      </c>
      <c r="C224" s="2">
        <v>1</v>
      </c>
    </row>
    <row r="225" spans="1:3" x14ac:dyDescent="0.2">
      <c r="A225" s="1" t="s">
        <v>30</v>
      </c>
      <c r="B225" s="1" t="s">
        <v>365</v>
      </c>
      <c r="C225" s="2">
        <v>1</v>
      </c>
    </row>
    <row r="226" spans="1:3" x14ac:dyDescent="0.2">
      <c r="A226" s="1" t="s">
        <v>30</v>
      </c>
      <c r="B226" s="1" t="s">
        <v>366</v>
      </c>
      <c r="C226" s="2">
        <v>1</v>
      </c>
    </row>
    <row r="227" spans="1:3" x14ac:dyDescent="0.2">
      <c r="A227" s="1" t="s">
        <v>30</v>
      </c>
      <c r="B227" s="1" t="s">
        <v>367</v>
      </c>
      <c r="C227" s="2">
        <v>1</v>
      </c>
    </row>
    <row r="228" spans="1:3" x14ac:dyDescent="0.2">
      <c r="A228" s="1" t="s">
        <v>30</v>
      </c>
      <c r="B228" s="1" t="s">
        <v>368</v>
      </c>
      <c r="C228" s="2">
        <v>1</v>
      </c>
    </row>
    <row r="229" spans="1:3" x14ac:dyDescent="0.2">
      <c r="A229" s="1" t="s">
        <v>30</v>
      </c>
      <c r="B229" s="1" t="s">
        <v>369</v>
      </c>
      <c r="C229" s="2">
        <v>1</v>
      </c>
    </row>
    <row r="230" spans="1:3" x14ac:dyDescent="0.2">
      <c r="A230" s="1" t="s">
        <v>30</v>
      </c>
      <c r="B230" s="1" t="s">
        <v>370</v>
      </c>
      <c r="C230" s="2">
        <v>1</v>
      </c>
    </row>
    <row r="231" spans="1:3" x14ac:dyDescent="0.2">
      <c r="A231" s="1" t="s">
        <v>30</v>
      </c>
      <c r="B231" s="1" t="s">
        <v>371</v>
      </c>
      <c r="C231" s="2">
        <v>1</v>
      </c>
    </row>
    <row r="232" spans="1:3" x14ac:dyDescent="0.2">
      <c r="A232" s="1" t="s">
        <v>30</v>
      </c>
      <c r="B232" s="1" t="s">
        <v>372</v>
      </c>
      <c r="C232" s="2">
        <v>1</v>
      </c>
    </row>
    <row r="233" spans="1:3" x14ac:dyDescent="0.2">
      <c r="A233" s="1" t="s">
        <v>30</v>
      </c>
      <c r="B233" s="1" t="s">
        <v>373</v>
      </c>
      <c r="C233" s="2">
        <v>1</v>
      </c>
    </row>
    <row r="234" spans="1:3" x14ac:dyDescent="0.2">
      <c r="A234" s="1" t="s">
        <v>30</v>
      </c>
      <c r="B234" s="1" t="s">
        <v>374</v>
      </c>
      <c r="C234" s="2">
        <v>1</v>
      </c>
    </row>
    <row r="235" spans="1:3" x14ac:dyDescent="0.2">
      <c r="A235" s="1" t="s">
        <v>30</v>
      </c>
      <c r="B235" s="1" t="s">
        <v>375</v>
      </c>
      <c r="C235" s="2">
        <v>1</v>
      </c>
    </row>
    <row r="236" spans="1:3" x14ac:dyDescent="0.2">
      <c r="A236" s="1" t="s">
        <v>30</v>
      </c>
      <c r="B236" s="1" t="s">
        <v>376</v>
      </c>
      <c r="C236" s="2">
        <v>1</v>
      </c>
    </row>
    <row r="237" spans="1:3" x14ac:dyDescent="0.2">
      <c r="A237" s="1" t="s">
        <v>30</v>
      </c>
      <c r="B237" s="1" t="s">
        <v>377</v>
      </c>
      <c r="C237" s="2">
        <v>1</v>
      </c>
    </row>
    <row r="238" spans="1:3" x14ac:dyDescent="0.2">
      <c r="A238" s="1" t="s">
        <v>30</v>
      </c>
      <c r="B238" s="1" t="s">
        <v>378</v>
      </c>
      <c r="C238" s="2">
        <v>1</v>
      </c>
    </row>
    <row r="239" spans="1:3" x14ac:dyDescent="0.2">
      <c r="A239" s="1" t="s">
        <v>30</v>
      </c>
      <c r="B239" s="1" t="s">
        <v>379</v>
      </c>
      <c r="C239" s="2">
        <v>1</v>
      </c>
    </row>
    <row r="240" spans="1:3" x14ac:dyDescent="0.2">
      <c r="A240" s="1" t="s">
        <v>39</v>
      </c>
      <c r="B240" s="1" t="s">
        <v>380</v>
      </c>
      <c r="C240" s="2">
        <v>1</v>
      </c>
    </row>
    <row r="241" spans="1:3" x14ac:dyDescent="0.2">
      <c r="A241" s="1" t="s">
        <v>39</v>
      </c>
      <c r="B241" s="1" t="s">
        <v>381</v>
      </c>
      <c r="C241" s="2">
        <v>1</v>
      </c>
    </row>
    <row r="242" spans="1:3" x14ac:dyDescent="0.2">
      <c r="A242" s="1" t="s">
        <v>39</v>
      </c>
      <c r="B242" s="1" t="s">
        <v>382</v>
      </c>
      <c r="C242" s="2">
        <v>1</v>
      </c>
    </row>
    <row r="243" spans="1:3" x14ac:dyDescent="0.2">
      <c r="A243" s="1" t="s">
        <v>39</v>
      </c>
      <c r="B243" s="1" t="s">
        <v>383</v>
      </c>
      <c r="C243" s="2">
        <v>1</v>
      </c>
    </row>
    <row r="244" spans="1:3" x14ac:dyDescent="0.2">
      <c r="A244" s="1" t="s">
        <v>39</v>
      </c>
      <c r="B244" s="1" t="s">
        <v>384</v>
      </c>
      <c r="C244" s="2">
        <v>1</v>
      </c>
    </row>
    <row r="245" spans="1:3" x14ac:dyDescent="0.2">
      <c r="A245" s="1" t="s">
        <v>39</v>
      </c>
      <c r="B245" s="1" t="s">
        <v>385</v>
      </c>
      <c r="C245" s="2">
        <v>1</v>
      </c>
    </row>
    <row r="246" spans="1:3" x14ac:dyDescent="0.2">
      <c r="A246" s="1" t="s">
        <v>39</v>
      </c>
      <c r="B246" s="1" t="s">
        <v>386</v>
      </c>
      <c r="C246" s="2">
        <v>1</v>
      </c>
    </row>
    <row r="247" spans="1:3" x14ac:dyDescent="0.2">
      <c r="A247" s="1" t="s">
        <v>39</v>
      </c>
      <c r="B247" s="1" t="s">
        <v>387</v>
      </c>
      <c r="C247" s="2">
        <v>1</v>
      </c>
    </row>
    <row r="248" spans="1:3" x14ac:dyDescent="0.2">
      <c r="A248" s="1" t="s">
        <v>39</v>
      </c>
      <c r="B248" s="1" t="s">
        <v>388</v>
      </c>
      <c r="C248" s="2">
        <v>1</v>
      </c>
    </row>
    <row r="249" spans="1:3" x14ac:dyDescent="0.2">
      <c r="A249" s="1" t="s">
        <v>39</v>
      </c>
      <c r="B249" s="1" t="s">
        <v>389</v>
      </c>
      <c r="C249" s="2">
        <v>1</v>
      </c>
    </row>
    <row r="250" spans="1:3" x14ac:dyDescent="0.2">
      <c r="A250" s="1" t="s">
        <v>39</v>
      </c>
      <c r="B250" s="1" t="s">
        <v>390</v>
      </c>
      <c r="C250" s="2">
        <v>1</v>
      </c>
    </row>
    <row r="251" spans="1:3" x14ac:dyDescent="0.2">
      <c r="A251" s="1" t="s">
        <v>39</v>
      </c>
      <c r="B251" s="1" t="s">
        <v>391</v>
      </c>
      <c r="C251" s="2">
        <v>1</v>
      </c>
    </row>
    <row r="252" spans="1:3" x14ac:dyDescent="0.2">
      <c r="A252" s="1" t="s">
        <v>39</v>
      </c>
      <c r="B252" s="1" t="s">
        <v>392</v>
      </c>
      <c r="C252" s="2">
        <v>1</v>
      </c>
    </row>
    <row r="253" spans="1:3" x14ac:dyDescent="0.2">
      <c r="A253" s="1" t="s">
        <v>39</v>
      </c>
      <c r="B253" s="1" t="s">
        <v>393</v>
      </c>
      <c r="C253" s="2">
        <v>1</v>
      </c>
    </row>
    <row r="254" spans="1:3" x14ac:dyDescent="0.2">
      <c r="A254" s="1" t="s">
        <v>46</v>
      </c>
      <c r="B254" s="1" t="s">
        <v>394</v>
      </c>
      <c r="C254" s="2">
        <v>1</v>
      </c>
    </row>
    <row r="255" spans="1:3" x14ac:dyDescent="0.2">
      <c r="A255" s="1" t="s">
        <v>46</v>
      </c>
      <c r="B255" s="1" t="s">
        <v>395</v>
      </c>
      <c r="C255" s="2">
        <v>1</v>
      </c>
    </row>
    <row r="256" spans="1:3" x14ac:dyDescent="0.2">
      <c r="A256" s="1" t="s">
        <v>46</v>
      </c>
      <c r="B256" s="1" t="s">
        <v>396</v>
      </c>
      <c r="C256" s="2">
        <v>1</v>
      </c>
    </row>
    <row r="257" spans="1:3" x14ac:dyDescent="0.2">
      <c r="A257" s="1" t="s">
        <v>46</v>
      </c>
      <c r="B257" s="1" t="s">
        <v>397</v>
      </c>
      <c r="C257" s="2">
        <v>1</v>
      </c>
    </row>
    <row r="258" spans="1:3" x14ac:dyDescent="0.2">
      <c r="A258" s="1" t="s">
        <v>46</v>
      </c>
      <c r="B258" s="1" t="s">
        <v>398</v>
      </c>
      <c r="C258" s="2">
        <v>1</v>
      </c>
    </row>
    <row r="259" spans="1:3" x14ac:dyDescent="0.2">
      <c r="A259" s="1" t="s">
        <v>46</v>
      </c>
      <c r="B259" s="1" t="s">
        <v>399</v>
      </c>
      <c r="C259" s="2">
        <v>1</v>
      </c>
    </row>
    <row r="260" spans="1:3" x14ac:dyDescent="0.2">
      <c r="A260" s="1" t="s">
        <v>46</v>
      </c>
      <c r="B260" s="1" t="s">
        <v>400</v>
      </c>
      <c r="C260" s="2">
        <v>1</v>
      </c>
    </row>
    <row r="261" spans="1:3" x14ac:dyDescent="0.2">
      <c r="A261" s="1" t="s">
        <v>46</v>
      </c>
      <c r="B261" s="1" t="s">
        <v>401</v>
      </c>
      <c r="C261" s="2">
        <v>1</v>
      </c>
    </row>
    <row r="262" spans="1:3" x14ac:dyDescent="0.2">
      <c r="A262" s="1" t="s">
        <v>132</v>
      </c>
      <c r="B262" s="1" t="s">
        <v>402</v>
      </c>
      <c r="C262" s="2">
        <v>1</v>
      </c>
    </row>
    <row r="263" spans="1:3" x14ac:dyDescent="0.2">
      <c r="A263" s="1" t="s">
        <v>60</v>
      </c>
      <c r="B263" s="1" t="s">
        <v>403</v>
      </c>
      <c r="C263" s="2">
        <v>1</v>
      </c>
    </row>
    <row r="264" spans="1:3" x14ac:dyDescent="0.2">
      <c r="A264" s="1" t="s">
        <v>60</v>
      </c>
      <c r="B264" s="1" t="s">
        <v>404</v>
      </c>
      <c r="C264" s="2">
        <v>1</v>
      </c>
    </row>
    <row r="265" spans="1:3" x14ac:dyDescent="0.2">
      <c r="A265" s="1" t="s">
        <v>60</v>
      </c>
      <c r="B265" s="1" t="s">
        <v>405</v>
      </c>
      <c r="C265" s="2">
        <v>1</v>
      </c>
    </row>
    <row r="266" spans="1:3" x14ac:dyDescent="0.2">
      <c r="A266" s="1" t="s">
        <v>60</v>
      </c>
      <c r="B266" s="1" t="s">
        <v>406</v>
      </c>
      <c r="C266" s="2">
        <v>1</v>
      </c>
    </row>
    <row r="267" spans="1:3" x14ac:dyDescent="0.2">
      <c r="A267" s="1" t="s">
        <v>48</v>
      </c>
      <c r="B267" s="1" t="s">
        <v>407</v>
      </c>
      <c r="C267" s="2">
        <v>1</v>
      </c>
    </row>
    <row r="268" spans="1:3" x14ac:dyDescent="0.2">
      <c r="A268" s="1" t="s">
        <v>48</v>
      </c>
      <c r="B268" s="1" t="s">
        <v>408</v>
      </c>
      <c r="C268" s="2">
        <v>1</v>
      </c>
    </row>
    <row r="269" spans="1:3" x14ac:dyDescent="0.2">
      <c r="A269" s="1" t="s">
        <v>48</v>
      </c>
      <c r="B269" s="1" t="s">
        <v>409</v>
      </c>
      <c r="C269" s="2">
        <v>1</v>
      </c>
    </row>
    <row r="270" spans="1:3" x14ac:dyDescent="0.2">
      <c r="A270" s="1" t="s">
        <v>48</v>
      </c>
      <c r="B270" s="1" t="s">
        <v>410</v>
      </c>
      <c r="C270" s="2">
        <v>1</v>
      </c>
    </row>
    <row r="271" spans="1:3" x14ac:dyDescent="0.2">
      <c r="A271" s="1" t="s">
        <v>48</v>
      </c>
      <c r="B271" s="1" t="s">
        <v>411</v>
      </c>
      <c r="C271" s="2">
        <v>1</v>
      </c>
    </row>
    <row r="272" spans="1:3" x14ac:dyDescent="0.2">
      <c r="A272" s="1" t="s">
        <v>48</v>
      </c>
      <c r="B272" s="1" t="s">
        <v>412</v>
      </c>
      <c r="C272" s="2">
        <v>1</v>
      </c>
    </row>
    <row r="273" spans="1:3" x14ac:dyDescent="0.2">
      <c r="A273" s="1" t="s">
        <v>48</v>
      </c>
      <c r="B273" s="1" t="s">
        <v>413</v>
      </c>
      <c r="C273" s="2">
        <v>1</v>
      </c>
    </row>
    <row r="274" spans="1:3" x14ac:dyDescent="0.2">
      <c r="A274" s="1" t="s">
        <v>33</v>
      </c>
      <c r="B274" s="1" t="s">
        <v>414</v>
      </c>
      <c r="C274" s="2">
        <v>1</v>
      </c>
    </row>
    <row r="275" spans="1:3" x14ac:dyDescent="0.2">
      <c r="A275" s="1" t="s">
        <v>33</v>
      </c>
      <c r="B275" s="1" t="s">
        <v>415</v>
      </c>
      <c r="C275" s="2">
        <v>1</v>
      </c>
    </row>
    <row r="276" spans="1:3" x14ac:dyDescent="0.2">
      <c r="A276" s="1" t="s">
        <v>33</v>
      </c>
      <c r="B276" s="1" t="s">
        <v>416</v>
      </c>
      <c r="C276" s="2">
        <v>1</v>
      </c>
    </row>
    <row r="277" spans="1:3" x14ac:dyDescent="0.2">
      <c r="A277" s="1" t="s">
        <v>33</v>
      </c>
      <c r="B277" s="1" t="s">
        <v>417</v>
      </c>
      <c r="C277" s="2">
        <v>1</v>
      </c>
    </row>
    <row r="278" spans="1:3" x14ac:dyDescent="0.2">
      <c r="A278" s="1" t="s">
        <v>33</v>
      </c>
      <c r="B278" s="1" t="s">
        <v>418</v>
      </c>
      <c r="C278" s="2">
        <v>1</v>
      </c>
    </row>
    <row r="279" spans="1:3" x14ac:dyDescent="0.2">
      <c r="A279" s="1" t="s">
        <v>33</v>
      </c>
      <c r="B279" s="1" t="s">
        <v>419</v>
      </c>
      <c r="C279" s="2">
        <v>1</v>
      </c>
    </row>
    <row r="280" spans="1:3" x14ac:dyDescent="0.2">
      <c r="A280" s="1" t="s">
        <v>33</v>
      </c>
      <c r="B280" s="1" t="s">
        <v>420</v>
      </c>
      <c r="C280" s="2">
        <v>1</v>
      </c>
    </row>
    <row r="281" spans="1:3" x14ac:dyDescent="0.2">
      <c r="A281" s="1" t="s">
        <v>33</v>
      </c>
      <c r="B281" s="1" t="s">
        <v>421</v>
      </c>
      <c r="C281" s="2">
        <v>1</v>
      </c>
    </row>
    <row r="282" spans="1:3" x14ac:dyDescent="0.2">
      <c r="A282" s="1" t="s">
        <v>33</v>
      </c>
      <c r="B282" s="1" t="s">
        <v>422</v>
      </c>
      <c r="C282" s="2">
        <v>1</v>
      </c>
    </row>
    <row r="283" spans="1:3" x14ac:dyDescent="0.2">
      <c r="A283" s="1" t="s">
        <v>33</v>
      </c>
      <c r="B283" s="1" t="s">
        <v>423</v>
      </c>
      <c r="C283" s="2">
        <v>1</v>
      </c>
    </row>
    <row r="284" spans="1:3" x14ac:dyDescent="0.2">
      <c r="A284" s="1" t="s">
        <v>33</v>
      </c>
      <c r="B284" s="1" t="s">
        <v>424</v>
      </c>
      <c r="C284" s="2">
        <v>1</v>
      </c>
    </row>
    <row r="285" spans="1:3" x14ac:dyDescent="0.2">
      <c r="A285" s="1" t="s">
        <v>33</v>
      </c>
      <c r="B285" s="1" t="s">
        <v>425</v>
      </c>
      <c r="C285" s="2">
        <v>1</v>
      </c>
    </row>
    <row r="286" spans="1:3" x14ac:dyDescent="0.2">
      <c r="A286" s="1" t="s">
        <v>33</v>
      </c>
      <c r="B286" s="1" t="s">
        <v>426</v>
      </c>
      <c r="C286" s="2">
        <v>1</v>
      </c>
    </row>
    <row r="287" spans="1:3" x14ac:dyDescent="0.2">
      <c r="A287" s="1" t="s">
        <v>33</v>
      </c>
      <c r="B287" s="1" t="s">
        <v>427</v>
      </c>
      <c r="C287" s="2">
        <v>1</v>
      </c>
    </row>
    <row r="288" spans="1:3" x14ac:dyDescent="0.2">
      <c r="A288" s="1" t="s">
        <v>33</v>
      </c>
      <c r="B288" s="1" t="s">
        <v>428</v>
      </c>
      <c r="C288" s="2">
        <v>1</v>
      </c>
    </row>
    <row r="289" spans="1:3" x14ac:dyDescent="0.2">
      <c r="A289" s="1" t="s">
        <v>33</v>
      </c>
      <c r="B289" s="1" t="s">
        <v>429</v>
      </c>
      <c r="C289" s="2">
        <v>1</v>
      </c>
    </row>
    <row r="290" spans="1:3" x14ac:dyDescent="0.2">
      <c r="A290" s="1" t="s">
        <v>33</v>
      </c>
      <c r="B290" s="1" t="s">
        <v>430</v>
      </c>
      <c r="C290" s="2">
        <v>1</v>
      </c>
    </row>
    <row r="291" spans="1:3" x14ac:dyDescent="0.2">
      <c r="A291" s="1" t="s">
        <v>33</v>
      </c>
      <c r="B291" s="1" t="s">
        <v>431</v>
      </c>
      <c r="C291" s="2">
        <v>1</v>
      </c>
    </row>
    <row r="292" spans="1:3" x14ac:dyDescent="0.2">
      <c r="A292" s="1" t="s">
        <v>33</v>
      </c>
      <c r="B292" s="1" t="s">
        <v>432</v>
      </c>
      <c r="C292" s="2">
        <v>1</v>
      </c>
    </row>
    <row r="293" spans="1:3" x14ac:dyDescent="0.2">
      <c r="A293" s="1" t="s">
        <v>33</v>
      </c>
      <c r="B293" s="1" t="s">
        <v>433</v>
      </c>
      <c r="C293" s="2">
        <v>1</v>
      </c>
    </row>
    <row r="294" spans="1:3" x14ac:dyDescent="0.2">
      <c r="A294" s="1" t="s">
        <v>33</v>
      </c>
      <c r="B294" s="1" t="s">
        <v>434</v>
      </c>
      <c r="C294" s="2">
        <v>1</v>
      </c>
    </row>
    <row r="295" spans="1:3" x14ac:dyDescent="0.2">
      <c r="A295" s="1" t="s">
        <v>33</v>
      </c>
      <c r="B295" s="1" t="s">
        <v>435</v>
      </c>
      <c r="C295" s="2">
        <v>1</v>
      </c>
    </row>
    <row r="296" spans="1:3" x14ac:dyDescent="0.2">
      <c r="A296" s="1" t="s">
        <v>33</v>
      </c>
      <c r="B296" s="1" t="s">
        <v>436</v>
      </c>
      <c r="C296" s="2">
        <v>1</v>
      </c>
    </row>
    <row r="297" spans="1:3" x14ac:dyDescent="0.2">
      <c r="A297" s="1" t="s">
        <v>33</v>
      </c>
      <c r="B297" s="1" t="s">
        <v>437</v>
      </c>
      <c r="C297" s="2">
        <v>1</v>
      </c>
    </row>
    <row r="298" spans="1:3" x14ac:dyDescent="0.2">
      <c r="A298" s="1" t="s">
        <v>33</v>
      </c>
      <c r="B298" s="1" t="s">
        <v>438</v>
      </c>
      <c r="C298" s="2">
        <v>1</v>
      </c>
    </row>
    <row r="299" spans="1:3" x14ac:dyDescent="0.2">
      <c r="A299" s="1" t="s">
        <v>33</v>
      </c>
      <c r="B299" s="1" t="s">
        <v>439</v>
      </c>
      <c r="C299" s="2">
        <v>1</v>
      </c>
    </row>
    <row r="300" spans="1:3" x14ac:dyDescent="0.2">
      <c r="A300" s="1" t="s">
        <v>33</v>
      </c>
      <c r="B300" s="1" t="s">
        <v>440</v>
      </c>
      <c r="C300" s="2">
        <v>1</v>
      </c>
    </row>
    <row r="301" spans="1:3" x14ac:dyDescent="0.2">
      <c r="A301" s="1" t="s">
        <v>33</v>
      </c>
      <c r="B301" s="1" t="s">
        <v>441</v>
      </c>
      <c r="C301" s="2">
        <v>1</v>
      </c>
    </row>
    <row r="302" spans="1:3" x14ac:dyDescent="0.2">
      <c r="A302" s="1" t="s">
        <v>33</v>
      </c>
      <c r="B302" s="1" t="s">
        <v>442</v>
      </c>
      <c r="C302" s="2">
        <v>1</v>
      </c>
    </row>
    <row r="303" spans="1:3" x14ac:dyDescent="0.2">
      <c r="A303" s="1" t="s">
        <v>33</v>
      </c>
      <c r="B303" s="1" t="s">
        <v>443</v>
      </c>
      <c r="C303" s="2">
        <v>1</v>
      </c>
    </row>
    <row r="304" spans="1:3" x14ac:dyDescent="0.2">
      <c r="A304" s="1" t="s">
        <v>33</v>
      </c>
      <c r="B304" s="1" t="s">
        <v>444</v>
      </c>
      <c r="C304" s="2">
        <v>1</v>
      </c>
    </row>
    <row r="305" spans="1:3" x14ac:dyDescent="0.2">
      <c r="A305" s="1" t="s">
        <v>88</v>
      </c>
      <c r="B305" s="1" t="s">
        <v>445</v>
      </c>
      <c r="C305" s="2">
        <v>1</v>
      </c>
    </row>
    <row r="306" spans="1:3" x14ac:dyDescent="0.2">
      <c r="A306" s="1" t="s">
        <v>88</v>
      </c>
      <c r="B306" s="1" t="s">
        <v>446</v>
      </c>
      <c r="C306" s="2">
        <v>1</v>
      </c>
    </row>
    <row r="307" spans="1:3" x14ac:dyDescent="0.2">
      <c r="A307" s="1" t="s">
        <v>91</v>
      </c>
      <c r="B307" s="1" t="s">
        <v>447</v>
      </c>
      <c r="C307" s="2">
        <v>1</v>
      </c>
    </row>
    <row r="308" spans="1:3" x14ac:dyDescent="0.2">
      <c r="A308" s="1" t="s">
        <v>91</v>
      </c>
      <c r="B308" s="1" t="s">
        <v>448</v>
      </c>
      <c r="C308" s="2">
        <v>1</v>
      </c>
    </row>
    <row r="309" spans="1:3" x14ac:dyDescent="0.2">
      <c r="A309" s="1" t="s">
        <v>126</v>
      </c>
      <c r="B309" s="1" t="s">
        <v>449</v>
      </c>
      <c r="C309" s="2">
        <v>1</v>
      </c>
    </row>
    <row r="310" spans="1:3" x14ac:dyDescent="0.2">
      <c r="A310" s="1" t="s">
        <v>85</v>
      </c>
      <c r="B310" s="1" t="s">
        <v>450</v>
      </c>
      <c r="C310" s="2">
        <v>1</v>
      </c>
    </row>
    <row r="311" spans="1:3" x14ac:dyDescent="0.2">
      <c r="A311" s="1" t="s">
        <v>85</v>
      </c>
      <c r="B311" s="1" t="s">
        <v>451</v>
      </c>
      <c r="C311" s="2">
        <v>1</v>
      </c>
    </row>
    <row r="312" spans="1:3" x14ac:dyDescent="0.2">
      <c r="A312" s="1" t="s">
        <v>122</v>
      </c>
      <c r="B312" s="1" t="s">
        <v>452</v>
      </c>
      <c r="C312" s="2">
        <v>1</v>
      </c>
    </row>
    <row r="313" spans="1:3" x14ac:dyDescent="0.2">
      <c r="A313" s="1" t="s">
        <v>107</v>
      </c>
      <c r="B313" s="1" t="s">
        <v>453</v>
      </c>
      <c r="C313" s="2">
        <v>1</v>
      </c>
    </row>
    <row r="314" spans="1:3" x14ac:dyDescent="0.2">
      <c r="A314" s="1" t="s">
        <v>127</v>
      </c>
      <c r="B314" s="1" t="s">
        <v>454</v>
      </c>
      <c r="C314" s="2">
        <v>1</v>
      </c>
    </row>
    <row r="315" spans="1:3" x14ac:dyDescent="0.2">
      <c r="A315" s="1" t="s">
        <v>111</v>
      </c>
      <c r="B315" s="1" t="s">
        <v>455</v>
      </c>
      <c r="C315" s="2">
        <v>1</v>
      </c>
    </row>
    <row r="316" spans="1:3" x14ac:dyDescent="0.2">
      <c r="A316" s="1" t="s">
        <v>69</v>
      </c>
      <c r="B316" s="1" t="s">
        <v>456</v>
      </c>
      <c r="C316" s="2">
        <v>1</v>
      </c>
    </row>
    <row r="317" spans="1:3" x14ac:dyDescent="0.2">
      <c r="A317" s="1" t="s">
        <v>69</v>
      </c>
      <c r="B317" s="1" t="s">
        <v>457</v>
      </c>
      <c r="C317" s="2">
        <v>1</v>
      </c>
    </row>
    <row r="318" spans="1:3" x14ac:dyDescent="0.2">
      <c r="A318" s="1" t="s">
        <v>69</v>
      </c>
      <c r="B318" s="1" t="s">
        <v>458</v>
      </c>
      <c r="C318" s="2">
        <v>1</v>
      </c>
    </row>
    <row r="319" spans="1:3" x14ac:dyDescent="0.2">
      <c r="A319" s="1" t="s">
        <v>34</v>
      </c>
      <c r="B319" s="1" t="s">
        <v>459</v>
      </c>
      <c r="C319" s="2">
        <v>1</v>
      </c>
    </row>
    <row r="320" spans="1:3" x14ac:dyDescent="0.2">
      <c r="A320" s="1" t="s">
        <v>34</v>
      </c>
      <c r="B320" s="1" t="s">
        <v>460</v>
      </c>
      <c r="C320" s="2">
        <v>1</v>
      </c>
    </row>
    <row r="321" spans="1:3" x14ac:dyDescent="0.2">
      <c r="A321" s="1" t="s">
        <v>34</v>
      </c>
      <c r="B321" s="1" t="s">
        <v>461</v>
      </c>
      <c r="C321" s="2">
        <v>1</v>
      </c>
    </row>
    <row r="322" spans="1:3" x14ac:dyDescent="0.2">
      <c r="A322" s="1" t="s">
        <v>34</v>
      </c>
      <c r="B322" s="1" t="s">
        <v>462</v>
      </c>
      <c r="C322" s="2">
        <v>1</v>
      </c>
    </row>
    <row r="323" spans="1:3" x14ac:dyDescent="0.2">
      <c r="A323" s="1" t="s">
        <v>34</v>
      </c>
      <c r="B323" s="1" t="s">
        <v>463</v>
      </c>
      <c r="C323" s="2">
        <v>1</v>
      </c>
    </row>
    <row r="324" spans="1:3" x14ac:dyDescent="0.2">
      <c r="A324" s="1" t="s">
        <v>34</v>
      </c>
      <c r="B324" s="1" t="s">
        <v>464</v>
      </c>
      <c r="C324" s="2">
        <v>1</v>
      </c>
    </row>
    <row r="325" spans="1:3" x14ac:dyDescent="0.2">
      <c r="A325" s="1" t="s">
        <v>34</v>
      </c>
      <c r="B325" s="1" t="s">
        <v>465</v>
      </c>
      <c r="C325" s="2">
        <v>1</v>
      </c>
    </row>
    <row r="326" spans="1:3" x14ac:dyDescent="0.2">
      <c r="A326" s="1" t="s">
        <v>34</v>
      </c>
      <c r="B326" s="1" t="s">
        <v>466</v>
      </c>
      <c r="C326" s="2">
        <v>1</v>
      </c>
    </row>
    <row r="327" spans="1:3" x14ac:dyDescent="0.2">
      <c r="A327" s="1" t="s">
        <v>34</v>
      </c>
      <c r="B327" s="1" t="s">
        <v>467</v>
      </c>
      <c r="C327" s="2">
        <v>1</v>
      </c>
    </row>
    <row r="328" spans="1:3" x14ac:dyDescent="0.2">
      <c r="A328" s="1" t="s">
        <v>34</v>
      </c>
      <c r="B328" s="1" t="s">
        <v>468</v>
      </c>
      <c r="C328" s="2">
        <v>1</v>
      </c>
    </row>
    <row r="329" spans="1:3" x14ac:dyDescent="0.2">
      <c r="A329" s="1" t="s">
        <v>34</v>
      </c>
      <c r="B329" s="1" t="s">
        <v>469</v>
      </c>
      <c r="C329" s="2">
        <v>1</v>
      </c>
    </row>
    <row r="330" spans="1:3" x14ac:dyDescent="0.2">
      <c r="A330" s="1" t="s">
        <v>34</v>
      </c>
      <c r="B330" s="1" t="s">
        <v>470</v>
      </c>
      <c r="C330" s="2">
        <v>1</v>
      </c>
    </row>
    <row r="331" spans="1:3" x14ac:dyDescent="0.2">
      <c r="A331" s="1" t="s">
        <v>34</v>
      </c>
      <c r="B331" s="1" t="s">
        <v>471</v>
      </c>
      <c r="C331" s="2">
        <v>1</v>
      </c>
    </row>
    <row r="332" spans="1:3" x14ac:dyDescent="0.2">
      <c r="A332" s="1" t="s">
        <v>34</v>
      </c>
      <c r="B332" s="1" t="s">
        <v>472</v>
      </c>
      <c r="C332" s="2">
        <v>1</v>
      </c>
    </row>
    <row r="333" spans="1:3" x14ac:dyDescent="0.2">
      <c r="A333" s="1" t="s">
        <v>34</v>
      </c>
      <c r="B333" s="1" t="s">
        <v>473</v>
      </c>
      <c r="C333" s="2">
        <v>1</v>
      </c>
    </row>
    <row r="334" spans="1:3" x14ac:dyDescent="0.2">
      <c r="A334" s="1" t="s">
        <v>34</v>
      </c>
      <c r="B334" s="1" t="s">
        <v>474</v>
      </c>
      <c r="C334" s="2">
        <v>1</v>
      </c>
    </row>
    <row r="335" spans="1:3" x14ac:dyDescent="0.2">
      <c r="A335" s="1" t="s">
        <v>34</v>
      </c>
      <c r="B335" s="1" t="s">
        <v>475</v>
      </c>
      <c r="C335" s="2">
        <v>1</v>
      </c>
    </row>
    <row r="336" spans="1:3" x14ac:dyDescent="0.2">
      <c r="A336" s="1" t="s">
        <v>34</v>
      </c>
      <c r="B336" s="1" t="s">
        <v>476</v>
      </c>
      <c r="C336" s="2">
        <v>1</v>
      </c>
    </row>
    <row r="337" spans="1:3" x14ac:dyDescent="0.2">
      <c r="A337" s="1" t="s">
        <v>34</v>
      </c>
      <c r="B337" s="1" t="s">
        <v>477</v>
      </c>
      <c r="C337" s="2">
        <v>1</v>
      </c>
    </row>
    <row r="338" spans="1:3" x14ac:dyDescent="0.2">
      <c r="A338" s="1" t="s">
        <v>34</v>
      </c>
      <c r="B338" s="1" t="s">
        <v>478</v>
      </c>
      <c r="C338" s="2">
        <v>1</v>
      </c>
    </row>
    <row r="339" spans="1:3" x14ac:dyDescent="0.2">
      <c r="A339" s="1" t="s">
        <v>34</v>
      </c>
      <c r="B339" s="1" t="s">
        <v>479</v>
      </c>
      <c r="C339" s="2">
        <v>1</v>
      </c>
    </row>
    <row r="340" spans="1:3" x14ac:dyDescent="0.2">
      <c r="A340" s="1" t="s">
        <v>34</v>
      </c>
      <c r="B340" s="1" t="s">
        <v>480</v>
      </c>
      <c r="C340" s="2">
        <v>1</v>
      </c>
    </row>
    <row r="341" spans="1:3" x14ac:dyDescent="0.2">
      <c r="A341" s="1" t="s">
        <v>34</v>
      </c>
      <c r="B341" s="1" t="s">
        <v>481</v>
      </c>
      <c r="C341" s="2">
        <v>1</v>
      </c>
    </row>
    <row r="342" spans="1:3" x14ac:dyDescent="0.2">
      <c r="A342" s="1" t="s">
        <v>34</v>
      </c>
      <c r="B342" s="1" t="s">
        <v>482</v>
      </c>
      <c r="C342" s="2">
        <v>1</v>
      </c>
    </row>
    <row r="343" spans="1:3" x14ac:dyDescent="0.2">
      <c r="A343" s="1" t="s">
        <v>34</v>
      </c>
      <c r="B343" s="1" t="s">
        <v>483</v>
      </c>
      <c r="C343" s="2">
        <v>1</v>
      </c>
    </row>
    <row r="344" spans="1:3" x14ac:dyDescent="0.2">
      <c r="A344" s="1" t="s">
        <v>34</v>
      </c>
      <c r="B344" s="1" t="s">
        <v>484</v>
      </c>
      <c r="C344" s="2">
        <v>1</v>
      </c>
    </row>
    <row r="345" spans="1:3" x14ac:dyDescent="0.2">
      <c r="A345" s="1" t="s">
        <v>34</v>
      </c>
      <c r="B345" s="1" t="s">
        <v>485</v>
      </c>
      <c r="C345" s="2">
        <v>1</v>
      </c>
    </row>
    <row r="346" spans="1:3" x14ac:dyDescent="0.2">
      <c r="A346" s="1" t="s">
        <v>34</v>
      </c>
      <c r="B346" s="1" t="s">
        <v>486</v>
      </c>
      <c r="C346" s="2">
        <v>1</v>
      </c>
    </row>
    <row r="347" spans="1:3" x14ac:dyDescent="0.2">
      <c r="A347" s="1" t="s">
        <v>34</v>
      </c>
      <c r="B347" s="1" t="s">
        <v>487</v>
      </c>
      <c r="C347" s="2">
        <v>1</v>
      </c>
    </row>
    <row r="348" spans="1:3" x14ac:dyDescent="0.2">
      <c r="A348" s="1" t="s">
        <v>34</v>
      </c>
      <c r="B348" s="1" t="s">
        <v>488</v>
      </c>
      <c r="C348" s="2">
        <v>1</v>
      </c>
    </row>
    <row r="349" spans="1:3" x14ac:dyDescent="0.2">
      <c r="A349" s="1" t="s">
        <v>115</v>
      </c>
      <c r="B349" s="1" t="s">
        <v>489</v>
      </c>
      <c r="C349" s="2">
        <v>1</v>
      </c>
    </row>
    <row r="350" spans="1:3" x14ac:dyDescent="0.2">
      <c r="A350" s="1" t="s">
        <v>76</v>
      </c>
      <c r="B350" s="1" t="s">
        <v>490</v>
      </c>
      <c r="C350" s="2">
        <v>1</v>
      </c>
    </row>
    <row r="351" spans="1:3" x14ac:dyDescent="0.2">
      <c r="A351" s="1" t="s">
        <v>76</v>
      </c>
      <c r="B351" s="1" t="s">
        <v>491</v>
      </c>
      <c r="C351" s="2">
        <v>1</v>
      </c>
    </row>
    <row r="352" spans="1:3" x14ac:dyDescent="0.2">
      <c r="A352" s="1" t="s">
        <v>76</v>
      </c>
      <c r="B352" s="1" t="s">
        <v>492</v>
      </c>
      <c r="C352" s="2">
        <v>1</v>
      </c>
    </row>
    <row r="353" spans="1:3" x14ac:dyDescent="0.2">
      <c r="A353" s="1" t="s">
        <v>70</v>
      </c>
      <c r="B353" s="1" t="s">
        <v>493</v>
      </c>
      <c r="C353" s="2">
        <v>1</v>
      </c>
    </row>
    <row r="354" spans="1:3" x14ac:dyDescent="0.2">
      <c r="A354" s="1" t="s">
        <v>70</v>
      </c>
      <c r="B354" s="1" t="s">
        <v>494</v>
      </c>
      <c r="C354" s="2">
        <v>1</v>
      </c>
    </row>
    <row r="355" spans="1:3" x14ac:dyDescent="0.2">
      <c r="A355" s="1" t="s">
        <v>70</v>
      </c>
      <c r="B355" s="1" t="s">
        <v>495</v>
      </c>
      <c r="C355" s="2">
        <v>1</v>
      </c>
    </row>
    <row r="356" spans="1:3" x14ac:dyDescent="0.2">
      <c r="A356" s="1" t="s">
        <v>78</v>
      </c>
      <c r="B356" s="1" t="s">
        <v>496</v>
      </c>
      <c r="C356" s="2">
        <v>1</v>
      </c>
    </row>
    <row r="357" spans="1:3" x14ac:dyDescent="0.2">
      <c r="A357" s="1" t="s">
        <v>78</v>
      </c>
      <c r="B357" s="1" t="s">
        <v>497</v>
      </c>
      <c r="C357" s="2">
        <v>1</v>
      </c>
    </row>
    <row r="358" spans="1:3" x14ac:dyDescent="0.2">
      <c r="A358" s="1" t="s">
        <v>121</v>
      </c>
      <c r="B358" s="1" t="s">
        <v>498</v>
      </c>
      <c r="C358" s="2">
        <v>1</v>
      </c>
    </row>
    <row r="359" spans="1:3" x14ac:dyDescent="0.2">
      <c r="A359" s="1" t="s">
        <v>136</v>
      </c>
      <c r="B359" s="1" t="s">
        <v>499</v>
      </c>
      <c r="C359" s="2">
        <v>1</v>
      </c>
    </row>
    <row r="360" spans="1:3" x14ac:dyDescent="0.2">
      <c r="A360" s="1" t="s">
        <v>58</v>
      </c>
      <c r="B360" s="1" t="s">
        <v>500</v>
      </c>
      <c r="C360" s="2">
        <v>1</v>
      </c>
    </row>
    <row r="361" spans="1:3" x14ac:dyDescent="0.2">
      <c r="A361" s="1" t="s">
        <v>58</v>
      </c>
      <c r="B361" s="1" t="s">
        <v>501</v>
      </c>
      <c r="C361" s="2">
        <v>1</v>
      </c>
    </row>
    <row r="362" spans="1:3" x14ac:dyDescent="0.2">
      <c r="A362" s="1" t="s">
        <v>58</v>
      </c>
      <c r="B362" s="1" t="s">
        <v>502</v>
      </c>
      <c r="C362" s="2">
        <v>1</v>
      </c>
    </row>
    <row r="363" spans="1:3" x14ac:dyDescent="0.2">
      <c r="A363" s="1" t="s">
        <v>58</v>
      </c>
      <c r="B363" s="1" t="s">
        <v>503</v>
      </c>
      <c r="C363" s="2">
        <v>1</v>
      </c>
    </row>
    <row r="364" spans="1:3" x14ac:dyDescent="0.2">
      <c r="A364" s="1" t="s">
        <v>58</v>
      </c>
      <c r="B364" s="1" t="s">
        <v>504</v>
      </c>
      <c r="C364" s="2">
        <v>1</v>
      </c>
    </row>
    <row r="365" spans="1:3" x14ac:dyDescent="0.2">
      <c r="A365" s="1" t="s">
        <v>137</v>
      </c>
      <c r="B365" s="1" t="s">
        <v>505</v>
      </c>
      <c r="C365" s="2">
        <v>1</v>
      </c>
    </row>
    <row r="366" spans="1:3" x14ac:dyDescent="0.2">
      <c r="A366" s="1" t="s">
        <v>41</v>
      </c>
      <c r="B366" s="1" t="s">
        <v>506</v>
      </c>
      <c r="C366" s="2">
        <v>1</v>
      </c>
    </row>
    <row r="367" spans="1:3" x14ac:dyDescent="0.2">
      <c r="A367" s="1" t="s">
        <v>41</v>
      </c>
      <c r="B367" s="1" t="s">
        <v>507</v>
      </c>
      <c r="C367" s="2">
        <v>1</v>
      </c>
    </row>
    <row r="368" spans="1:3" x14ac:dyDescent="0.2">
      <c r="A368" s="1" t="s">
        <v>41</v>
      </c>
      <c r="B368" s="1" t="s">
        <v>508</v>
      </c>
      <c r="C368" s="2">
        <v>1</v>
      </c>
    </row>
    <row r="369" spans="1:3" x14ac:dyDescent="0.2">
      <c r="A369" s="1" t="s">
        <v>41</v>
      </c>
      <c r="B369" s="1" t="s">
        <v>509</v>
      </c>
      <c r="C369" s="2">
        <v>1</v>
      </c>
    </row>
    <row r="370" spans="1:3" x14ac:dyDescent="0.2">
      <c r="A370" s="1" t="s">
        <v>41</v>
      </c>
      <c r="B370" s="1" t="s">
        <v>510</v>
      </c>
      <c r="C370" s="2">
        <v>1</v>
      </c>
    </row>
    <row r="371" spans="1:3" x14ac:dyDescent="0.2">
      <c r="A371" s="1" t="s">
        <v>41</v>
      </c>
      <c r="B371" s="1" t="s">
        <v>511</v>
      </c>
      <c r="C371" s="2">
        <v>1</v>
      </c>
    </row>
    <row r="372" spans="1:3" x14ac:dyDescent="0.2">
      <c r="A372" s="1" t="s">
        <v>41</v>
      </c>
      <c r="B372" s="1" t="s">
        <v>512</v>
      </c>
      <c r="C372" s="2">
        <v>1</v>
      </c>
    </row>
    <row r="373" spans="1:3" x14ac:dyDescent="0.2">
      <c r="A373" s="1" t="s">
        <v>41</v>
      </c>
      <c r="B373" s="1" t="s">
        <v>513</v>
      </c>
      <c r="C373" s="2">
        <v>1</v>
      </c>
    </row>
    <row r="374" spans="1:3" x14ac:dyDescent="0.2">
      <c r="A374" s="1" t="s">
        <v>41</v>
      </c>
      <c r="B374" s="1" t="s">
        <v>514</v>
      </c>
      <c r="C374" s="2">
        <v>1</v>
      </c>
    </row>
    <row r="375" spans="1:3" x14ac:dyDescent="0.2">
      <c r="A375" s="1" t="s">
        <v>41</v>
      </c>
      <c r="B375" s="1" t="s">
        <v>515</v>
      </c>
      <c r="C375" s="2">
        <v>1</v>
      </c>
    </row>
    <row r="376" spans="1:3" x14ac:dyDescent="0.2">
      <c r="A376" s="1" t="s">
        <v>41</v>
      </c>
      <c r="B376" s="1" t="s">
        <v>516</v>
      </c>
      <c r="C376" s="2">
        <v>1</v>
      </c>
    </row>
    <row r="377" spans="1:3" x14ac:dyDescent="0.2">
      <c r="A377" s="1" t="s">
        <v>41</v>
      </c>
      <c r="B377" s="1" t="s">
        <v>517</v>
      </c>
      <c r="C377" s="2">
        <v>1</v>
      </c>
    </row>
    <row r="378" spans="1:3" x14ac:dyDescent="0.2">
      <c r="A378" s="1" t="s">
        <v>41</v>
      </c>
      <c r="B378" s="1" t="s">
        <v>518</v>
      </c>
      <c r="C378" s="2">
        <v>1</v>
      </c>
    </row>
    <row r="379" spans="1:3" x14ac:dyDescent="0.2">
      <c r="A379" s="1" t="s">
        <v>120</v>
      </c>
      <c r="B379" s="1" t="s">
        <v>519</v>
      </c>
      <c r="C379" s="2">
        <v>1</v>
      </c>
    </row>
    <row r="380" spans="1:3" x14ac:dyDescent="0.2">
      <c r="A380" s="1" t="s">
        <v>95</v>
      </c>
      <c r="B380" s="1" t="s">
        <v>520</v>
      </c>
      <c r="C380" s="2">
        <v>1</v>
      </c>
    </row>
    <row r="381" spans="1:3" x14ac:dyDescent="0.2">
      <c r="A381" s="1" t="s">
        <v>95</v>
      </c>
      <c r="B381" s="1" t="s">
        <v>521</v>
      </c>
      <c r="C381" s="2">
        <v>1</v>
      </c>
    </row>
    <row r="382" spans="1:3" x14ac:dyDescent="0.2">
      <c r="A382" s="1" t="s">
        <v>57</v>
      </c>
      <c r="B382" s="1" t="s">
        <v>522</v>
      </c>
      <c r="C382" s="2">
        <v>1</v>
      </c>
    </row>
    <row r="383" spans="1:3" x14ac:dyDescent="0.2">
      <c r="A383" s="1" t="s">
        <v>57</v>
      </c>
      <c r="B383" s="1" t="s">
        <v>523</v>
      </c>
      <c r="C383" s="2">
        <v>1</v>
      </c>
    </row>
    <row r="384" spans="1:3" x14ac:dyDescent="0.2">
      <c r="A384" s="1" t="s">
        <v>57</v>
      </c>
      <c r="B384" s="1" t="s">
        <v>524</v>
      </c>
      <c r="C384" s="2">
        <v>1</v>
      </c>
    </row>
    <row r="385" spans="1:3" x14ac:dyDescent="0.2">
      <c r="A385" s="1" t="s">
        <v>57</v>
      </c>
      <c r="B385" s="1" t="s">
        <v>525</v>
      </c>
      <c r="C385" s="2">
        <v>1</v>
      </c>
    </row>
    <row r="386" spans="1:3" x14ac:dyDescent="0.2">
      <c r="A386" s="1" t="s">
        <v>57</v>
      </c>
      <c r="B386" s="1" t="s">
        <v>526</v>
      </c>
      <c r="C386" s="2">
        <v>1</v>
      </c>
    </row>
    <row r="387" spans="1:3" x14ac:dyDescent="0.2">
      <c r="A387" s="1" t="s">
        <v>73</v>
      </c>
      <c r="B387" s="1" t="s">
        <v>527</v>
      </c>
      <c r="C387" s="2">
        <v>1</v>
      </c>
    </row>
    <row r="388" spans="1:3" x14ac:dyDescent="0.2">
      <c r="A388" s="1" t="s">
        <v>73</v>
      </c>
      <c r="B388" s="1" t="s">
        <v>528</v>
      </c>
      <c r="C388" s="2">
        <v>1</v>
      </c>
    </row>
    <row r="389" spans="1:3" x14ac:dyDescent="0.2">
      <c r="A389" s="1" t="s">
        <v>73</v>
      </c>
      <c r="B389" s="1" t="s">
        <v>529</v>
      </c>
      <c r="C389" s="2">
        <v>1</v>
      </c>
    </row>
    <row r="390" spans="1:3" x14ac:dyDescent="0.2">
      <c r="A390" s="1" t="s">
        <v>63</v>
      </c>
      <c r="B390" s="1" t="s">
        <v>530</v>
      </c>
      <c r="C390" s="2">
        <v>1</v>
      </c>
    </row>
    <row r="391" spans="1:3" x14ac:dyDescent="0.2">
      <c r="A391" s="1" t="s">
        <v>63</v>
      </c>
      <c r="B391" s="1" t="s">
        <v>531</v>
      </c>
      <c r="C391" s="2">
        <v>1</v>
      </c>
    </row>
    <row r="392" spans="1:3" x14ac:dyDescent="0.2">
      <c r="A392" s="1" t="s">
        <v>63</v>
      </c>
      <c r="B392" s="1" t="s">
        <v>532</v>
      </c>
      <c r="C392" s="2">
        <v>1</v>
      </c>
    </row>
    <row r="393" spans="1:3" x14ac:dyDescent="0.2">
      <c r="A393" s="1" t="s">
        <v>63</v>
      </c>
      <c r="B393" s="1" t="s">
        <v>533</v>
      </c>
      <c r="C393" s="2">
        <v>1</v>
      </c>
    </row>
    <row r="394" spans="1:3" x14ac:dyDescent="0.2">
      <c r="A394" s="1" t="s">
        <v>37</v>
      </c>
      <c r="B394" s="1" t="s">
        <v>534</v>
      </c>
      <c r="C394" s="2">
        <v>1</v>
      </c>
    </row>
    <row r="395" spans="1:3" x14ac:dyDescent="0.2">
      <c r="A395" s="1" t="s">
        <v>37</v>
      </c>
      <c r="B395" s="1" t="s">
        <v>535</v>
      </c>
      <c r="C395" s="2">
        <v>1</v>
      </c>
    </row>
    <row r="396" spans="1:3" x14ac:dyDescent="0.2">
      <c r="A396" s="1" t="s">
        <v>37</v>
      </c>
      <c r="B396" s="1" t="s">
        <v>536</v>
      </c>
      <c r="C396" s="2">
        <v>1</v>
      </c>
    </row>
    <row r="397" spans="1:3" x14ac:dyDescent="0.2">
      <c r="A397" s="1" t="s">
        <v>37</v>
      </c>
      <c r="B397" s="1" t="s">
        <v>537</v>
      </c>
      <c r="C397" s="2">
        <v>1</v>
      </c>
    </row>
    <row r="398" spans="1:3" x14ac:dyDescent="0.2">
      <c r="A398" s="1" t="s">
        <v>37</v>
      </c>
      <c r="B398" s="1" t="s">
        <v>538</v>
      </c>
      <c r="C398" s="2">
        <v>1</v>
      </c>
    </row>
    <row r="399" spans="1:3" x14ac:dyDescent="0.2">
      <c r="A399" s="1" t="s">
        <v>37</v>
      </c>
      <c r="B399" s="1" t="s">
        <v>539</v>
      </c>
      <c r="C399" s="2">
        <v>1</v>
      </c>
    </row>
    <row r="400" spans="1:3" x14ac:dyDescent="0.2">
      <c r="A400" s="1" t="s">
        <v>37</v>
      </c>
      <c r="B400" s="1" t="s">
        <v>540</v>
      </c>
      <c r="C400" s="2">
        <v>1</v>
      </c>
    </row>
    <row r="401" spans="1:3" x14ac:dyDescent="0.2">
      <c r="A401" s="1" t="s">
        <v>37</v>
      </c>
      <c r="B401" s="1" t="s">
        <v>541</v>
      </c>
      <c r="C401" s="2">
        <v>1</v>
      </c>
    </row>
    <row r="402" spans="1:3" x14ac:dyDescent="0.2">
      <c r="A402" s="1" t="s">
        <v>37</v>
      </c>
      <c r="B402" s="1" t="s">
        <v>542</v>
      </c>
      <c r="C402" s="2">
        <v>1</v>
      </c>
    </row>
    <row r="403" spans="1:3" x14ac:dyDescent="0.2">
      <c r="A403" s="1" t="s">
        <v>37</v>
      </c>
      <c r="B403" s="1" t="s">
        <v>543</v>
      </c>
      <c r="C403" s="2">
        <v>1</v>
      </c>
    </row>
    <row r="404" spans="1:3" x14ac:dyDescent="0.2">
      <c r="A404" s="1" t="s">
        <v>37</v>
      </c>
      <c r="B404" s="1" t="s">
        <v>544</v>
      </c>
      <c r="C404" s="2">
        <v>1</v>
      </c>
    </row>
    <row r="405" spans="1:3" x14ac:dyDescent="0.2">
      <c r="A405" s="1" t="s">
        <v>37</v>
      </c>
      <c r="B405" s="1" t="s">
        <v>545</v>
      </c>
      <c r="C405" s="2">
        <v>1</v>
      </c>
    </row>
    <row r="406" spans="1:3" x14ac:dyDescent="0.2">
      <c r="A406" s="1" t="s">
        <v>37</v>
      </c>
      <c r="B406" s="1" t="s">
        <v>546</v>
      </c>
      <c r="C406" s="2">
        <v>1</v>
      </c>
    </row>
    <row r="407" spans="1:3" x14ac:dyDescent="0.2">
      <c r="A407" s="1" t="s">
        <v>37</v>
      </c>
      <c r="B407" s="1" t="s">
        <v>547</v>
      </c>
      <c r="C407" s="2">
        <v>1</v>
      </c>
    </row>
    <row r="408" spans="1:3" x14ac:dyDescent="0.2">
      <c r="A408" s="1" t="s">
        <v>37</v>
      </c>
      <c r="B408" s="1" t="s">
        <v>548</v>
      </c>
      <c r="C408" s="2">
        <v>1</v>
      </c>
    </row>
    <row r="409" spans="1:3" x14ac:dyDescent="0.2">
      <c r="A409" s="1" t="s">
        <v>37</v>
      </c>
      <c r="B409" s="1" t="s">
        <v>549</v>
      </c>
      <c r="C409" s="2">
        <v>1</v>
      </c>
    </row>
    <row r="410" spans="1:3" x14ac:dyDescent="0.2">
      <c r="A410" s="1" t="s">
        <v>37</v>
      </c>
      <c r="B410" s="1" t="s">
        <v>550</v>
      </c>
      <c r="C410" s="2">
        <v>1</v>
      </c>
    </row>
    <row r="411" spans="1:3" x14ac:dyDescent="0.2">
      <c r="A411" s="1" t="s">
        <v>37</v>
      </c>
      <c r="B411" s="1" t="s">
        <v>551</v>
      </c>
      <c r="C411" s="2">
        <v>1</v>
      </c>
    </row>
    <row r="412" spans="1:3" x14ac:dyDescent="0.2">
      <c r="A412" s="1" t="s">
        <v>37</v>
      </c>
      <c r="B412" s="1" t="s">
        <v>552</v>
      </c>
      <c r="C412" s="2">
        <v>1</v>
      </c>
    </row>
    <row r="413" spans="1:3" x14ac:dyDescent="0.2">
      <c r="A413" s="1" t="s">
        <v>37</v>
      </c>
      <c r="B413" s="1" t="s">
        <v>553</v>
      </c>
      <c r="C413" s="2">
        <v>1</v>
      </c>
    </row>
    <row r="414" spans="1:3" x14ac:dyDescent="0.2">
      <c r="A414" s="1" t="s">
        <v>45</v>
      </c>
      <c r="B414" s="1" t="s">
        <v>554</v>
      </c>
      <c r="C414" s="2">
        <v>1</v>
      </c>
    </row>
    <row r="415" spans="1:3" x14ac:dyDescent="0.2">
      <c r="A415" s="1" t="s">
        <v>45</v>
      </c>
      <c r="B415" s="1" t="s">
        <v>555</v>
      </c>
      <c r="C415" s="2">
        <v>1</v>
      </c>
    </row>
    <row r="416" spans="1:3" x14ac:dyDescent="0.2">
      <c r="A416" s="1" t="s">
        <v>45</v>
      </c>
      <c r="B416" s="1" t="s">
        <v>556</v>
      </c>
      <c r="C416" s="2">
        <v>1</v>
      </c>
    </row>
    <row r="417" spans="1:3" x14ac:dyDescent="0.2">
      <c r="A417" s="1" t="s">
        <v>45</v>
      </c>
      <c r="B417" s="1" t="s">
        <v>557</v>
      </c>
      <c r="C417" s="2">
        <v>1</v>
      </c>
    </row>
    <row r="418" spans="1:3" x14ac:dyDescent="0.2">
      <c r="A418" s="1" t="s">
        <v>45</v>
      </c>
      <c r="B418" s="1" t="s">
        <v>558</v>
      </c>
      <c r="C418" s="2">
        <v>1</v>
      </c>
    </row>
    <row r="419" spans="1:3" x14ac:dyDescent="0.2">
      <c r="A419" s="1" t="s">
        <v>45</v>
      </c>
      <c r="B419" s="1" t="s">
        <v>559</v>
      </c>
      <c r="C419" s="2">
        <v>1</v>
      </c>
    </row>
    <row r="420" spans="1:3" x14ac:dyDescent="0.2">
      <c r="A420" s="1" t="s">
        <v>45</v>
      </c>
      <c r="B420" s="1" t="s">
        <v>560</v>
      </c>
      <c r="C420" s="2">
        <v>1</v>
      </c>
    </row>
    <row r="421" spans="1:3" x14ac:dyDescent="0.2">
      <c r="A421" s="1" t="s">
        <v>45</v>
      </c>
      <c r="B421" s="1" t="s">
        <v>561</v>
      </c>
      <c r="C421" s="2">
        <v>1</v>
      </c>
    </row>
    <row r="422" spans="1:3" x14ac:dyDescent="0.2">
      <c r="A422" s="1" t="s">
        <v>87</v>
      </c>
      <c r="B422" s="1" t="s">
        <v>562</v>
      </c>
      <c r="C422" s="2">
        <v>1</v>
      </c>
    </row>
    <row r="423" spans="1:3" x14ac:dyDescent="0.2">
      <c r="A423" s="1" t="s">
        <v>87</v>
      </c>
      <c r="B423" s="1" t="s">
        <v>563</v>
      </c>
      <c r="C423" s="2">
        <v>1</v>
      </c>
    </row>
    <row r="424" spans="1:3" x14ac:dyDescent="0.2">
      <c r="A424" s="1" t="s">
        <v>84</v>
      </c>
      <c r="B424" s="1" t="s">
        <v>564</v>
      </c>
      <c r="C424" s="2">
        <v>1</v>
      </c>
    </row>
    <row r="425" spans="1:3" x14ac:dyDescent="0.2">
      <c r="A425" s="1" t="s">
        <v>84</v>
      </c>
      <c r="B425" s="1" t="s">
        <v>565</v>
      </c>
      <c r="C425" s="2">
        <v>1</v>
      </c>
    </row>
    <row r="426" spans="1:3" x14ac:dyDescent="0.2">
      <c r="A426" s="1" t="s">
        <v>128</v>
      </c>
      <c r="B426" s="1" t="s">
        <v>566</v>
      </c>
      <c r="C426" s="2">
        <v>1</v>
      </c>
    </row>
    <row r="427" spans="1:3" x14ac:dyDescent="0.2">
      <c r="A427" s="1" t="s">
        <v>36</v>
      </c>
      <c r="B427" s="1" t="s">
        <v>567</v>
      </c>
      <c r="C427" s="2">
        <v>1</v>
      </c>
    </row>
    <row r="428" spans="1:3" x14ac:dyDescent="0.2">
      <c r="A428" s="1" t="s">
        <v>36</v>
      </c>
      <c r="B428" s="1" t="s">
        <v>568</v>
      </c>
      <c r="C428" s="2">
        <v>1</v>
      </c>
    </row>
    <row r="429" spans="1:3" x14ac:dyDescent="0.2">
      <c r="A429" s="1" t="s">
        <v>36</v>
      </c>
      <c r="B429" s="1" t="s">
        <v>569</v>
      </c>
      <c r="C429" s="2">
        <v>1</v>
      </c>
    </row>
    <row r="430" spans="1:3" x14ac:dyDescent="0.2">
      <c r="A430" s="1" t="s">
        <v>36</v>
      </c>
      <c r="B430" s="1" t="s">
        <v>570</v>
      </c>
      <c r="C430" s="2">
        <v>1</v>
      </c>
    </row>
    <row r="431" spans="1:3" x14ac:dyDescent="0.2">
      <c r="A431" s="1" t="s">
        <v>36</v>
      </c>
      <c r="B431" s="1" t="s">
        <v>571</v>
      </c>
      <c r="C431" s="2">
        <v>1</v>
      </c>
    </row>
    <row r="432" spans="1:3" x14ac:dyDescent="0.2">
      <c r="A432" s="1" t="s">
        <v>36</v>
      </c>
      <c r="B432" s="1" t="s">
        <v>572</v>
      </c>
      <c r="C432" s="2">
        <v>1</v>
      </c>
    </row>
    <row r="433" spans="1:3" x14ac:dyDescent="0.2">
      <c r="A433" s="1" t="s">
        <v>36</v>
      </c>
      <c r="B433" s="1" t="s">
        <v>573</v>
      </c>
      <c r="C433" s="2">
        <v>1</v>
      </c>
    </row>
    <row r="434" spans="1:3" x14ac:dyDescent="0.2">
      <c r="A434" s="1" t="s">
        <v>36</v>
      </c>
      <c r="B434" s="1" t="s">
        <v>574</v>
      </c>
      <c r="C434" s="2">
        <v>1</v>
      </c>
    </row>
    <row r="435" spans="1:3" x14ac:dyDescent="0.2">
      <c r="A435" s="1" t="s">
        <v>36</v>
      </c>
      <c r="B435" s="1" t="s">
        <v>575</v>
      </c>
      <c r="C435" s="2">
        <v>1</v>
      </c>
    </row>
    <row r="436" spans="1:3" x14ac:dyDescent="0.2">
      <c r="A436" s="1" t="s">
        <v>36</v>
      </c>
      <c r="B436" s="1" t="s">
        <v>576</v>
      </c>
      <c r="C436" s="2">
        <v>1</v>
      </c>
    </row>
    <row r="437" spans="1:3" x14ac:dyDescent="0.2">
      <c r="A437" s="1" t="s">
        <v>36</v>
      </c>
      <c r="B437" s="1" t="s">
        <v>577</v>
      </c>
      <c r="C437" s="2">
        <v>1</v>
      </c>
    </row>
    <row r="438" spans="1:3" x14ac:dyDescent="0.2">
      <c r="A438" s="1" t="s">
        <v>36</v>
      </c>
      <c r="B438" s="1" t="s">
        <v>578</v>
      </c>
      <c r="C438" s="2">
        <v>1</v>
      </c>
    </row>
    <row r="439" spans="1:3" x14ac:dyDescent="0.2">
      <c r="A439" s="1" t="s">
        <v>36</v>
      </c>
      <c r="B439" s="1" t="s">
        <v>579</v>
      </c>
      <c r="C439" s="2">
        <v>1</v>
      </c>
    </row>
    <row r="440" spans="1:3" x14ac:dyDescent="0.2">
      <c r="A440" s="1" t="s">
        <v>36</v>
      </c>
      <c r="B440" s="1" t="s">
        <v>580</v>
      </c>
      <c r="C440" s="2">
        <v>1</v>
      </c>
    </row>
    <row r="441" spans="1:3" x14ac:dyDescent="0.2">
      <c r="A441" s="1" t="s">
        <v>36</v>
      </c>
      <c r="B441" s="1" t="s">
        <v>581</v>
      </c>
      <c r="C441" s="2">
        <v>1</v>
      </c>
    </row>
    <row r="442" spans="1:3" x14ac:dyDescent="0.2">
      <c r="A442" s="1" t="s">
        <v>36</v>
      </c>
      <c r="B442" s="1" t="s">
        <v>582</v>
      </c>
      <c r="C442" s="2">
        <v>1</v>
      </c>
    </row>
    <row r="443" spans="1:3" x14ac:dyDescent="0.2">
      <c r="A443" s="1" t="s">
        <v>36</v>
      </c>
      <c r="B443" s="1" t="s">
        <v>583</v>
      </c>
      <c r="C443" s="2">
        <v>1</v>
      </c>
    </row>
    <row r="444" spans="1:3" x14ac:dyDescent="0.2">
      <c r="A444" s="1" t="s">
        <v>36</v>
      </c>
      <c r="B444" s="1" t="s">
        <v>584</v>
      </c>
      <c r="C444" s="2">
        <v>1</v>
      </c>
    </row>
    <row r="445" spans="1:3" x14ac:dyDescent="0.2">
      <c r="A445" s="1" t="s">
        <v>36</v>
      </c>
      <c r="B445" s="1" t="s">
        <v>585</v>
      </c>
      <c r="C445" s="2">
        <v>1</v>
      </c>
    </row>
    <row r="446" spans="1:3" x14ac:dyDescent="0.2">
      <c r="A446" s="1" t="s">
        <v>36</v>
      </c>
      <c r="B446" s="1" t="s">
        <v>586</v>
      </c>
      <c r="C446" s="2">
        <v>1</v>
      </c>
    </row>
    <row r="447" spans="1:3" x14ac:dyDescent="0.2">
      <c r="A447" s="1" t="s">
        <v>36</v>
      </c>
      <c r="B447" s="1" t="s">
        <v>587</v>
      </c>
      <c r="C447" s="2">
        <v>1</v>
      </c>
    </row>
    <row r="448" spans="1:3" x14ac:dyDescent="0.2">
      <c r="A448" s="1" t="s">
        <v>36</v>
      </c>
      <c r="B448" s="1" t="s">
        <v>588</v>
      </c>
      <c r="C448" s="2">
        <v>1</v>
      </c>
    </row>
    <row r="449" spans="1:3" x14ac:dyDescent="0.2">
      <c r="A449" s="1" t="s">
        <v>36</v>
      </c>
      <c r="B449" s="1" t="s">
        <v>589</v>
      </c>
      <c r="C449" s="2">
        <v>1</v>
      </c>
    </row>
    <row r="450" spans="1:3" x14ac:dyDescent="0.2">
      <c r="A450" s="1" t="s">
        <v>36</v>
      </c>
      <c r="B450" s="1" t="s">
        <v>590</v>
      </c>
      <c r="C450" s="2">
        <v>1</v>
      </c>
    </row>
    <row r="451" spans="1:3" x14ac:dyDescent="0.2">
      <c r="A451" s="1" t="s">
        <v>36</v>
      </c>
      <c r="B451" s="1" t="s">
        <v>591</v>
      </c>
      <c r="C451" s="2">
        <v>1</v>
      </c>
    </row>
    <row r="452" spans="1:3" x14ac:dyDescent="0.2">
      <c r="A452" s="1" t="s">
        <v>36</v>
      </c>
      <c r="B452" s="1" t="s">
        <v>592</v>
      </c>
      <c r="C452" s="2">
        <v>1</v>
      </c>
    </row>
    <row r="453" spans="1:3" x14ac:dyDescent="0.2">
      <c r="A453" s="1" t="s">
        <v>36</v>
      </c>
      <c r="B453" s="1" t="s">
        <v>593</v>
      </c>
      <c r="C453" s="2">
        <v>1</v>
      </c>
    </row>
    <row r="454" spans="1:3" x14ac:dyDescent="0.2">
      <c r="A454" s="1" t="s">
        <v>36</v>
      </c>
      <c r="B454" s="1" t="s">
        <v>594</v>
      </c>
      <c r="C454" s="2">
        <v>1</v>
      </c>
    </row>
    <row r="455" spans="1:3" x14ac:dyDescent="0.2">
      <c r="A455" s="1" t="s">
        <v>129</v>
      </c>
      <c r="B455" s="1" t="s">
        <v>595</v>
      </c>
      <c r="C455" s="2">
        <v>1</v>
      </c>
    </row>
    <row r="456" spans="1:3" x14ac:dyDescent="0.2">
      <c r="A456" s="1" t="s">
        <v>59</v>
      </c>
      <c r="B456" s="1" t="s">
        <v>596</v>
      </c>
      <c r="C456" s="2">
        <v>1</v>
      </c>
    </row>
    <row r="457" spans="1:3" x14ac:dyDescent="0.2">
      <c r="A457" s="1" t="s">
        <v>59</v>
      </c>
      <c r="B457" s="1" t="s">
        <v>597</v>
      </c>
      <c r="C457" s="2">
        <v>1</v>
      </c>
    </row>
    <row r="458" spans="1:3" x14ac:dyDescent="0.2">
      <c r="A458" s="1" t="s">
        <v>59</v>
      </c>
      <c r="B458" s="1" t="s">
        <v>598</v>
      </c>
      <c r="C458" s="2">
        <v>1</v>
      </c>
    </row>
    <row r="459" spans="1:3" x14ac:dyDescent="0.2">
      <c r="A459" s="1" t="s">
        <v>59</v>
      </c>
      <c r="B459" s="1" t="s">
        <v>599</v>
      </c>
      <c r="C459" s="2">
        <v>1</v>
      </c>
    </row>
    <row r="460" spans="1:3" x14ac:dyDescent="0.2">
      <c r="A460" s="1" t="s">
        <v>59</v>
      </c>
      <c r="B460" s="1" t="s">
        <v>600</v>
      </c>
      <c r="C460" s="2">
        <v>1</v>
      </c>
    </row>
    <row r="461" spans="1:3" x14ac:dyDescent="0.2">
      <c r="A461" s="1" t="s">
        <v>123</v>
      </c>
      <c r="B461" s="1" t="s">
        <v>601</v>
      </c>
      <c r="C461" s="2">
        <v>1</v>
      </c>
    </row>
    <row r="462" spans="1:3" x14ac:dyDescent="0.2">
      <c r="A462" s="1" t="s">
        <v>119</v>
      </c>
      <c r="B462" s="1" t="s">
        <v>602</v>
      </c>
      <c r="C462" s="2">
        <v>1</v>
      </c>
    </row>
    <row r="463" spans="1:3" x14ac:dyDescent="0.2">
      <c r="A463" s="1" t="s">
        <v>42</v>
      </c>
      <c r="B463" s="1" t="s">
        <v>603</v>
      </c>
      <c r="C463" s="2">
        <v>1</v>
      </c>
    </row>
    <row r="464" spans="1:3" x14ac:dyDescent="0.2">
      <c r="A464" s="1" t="s">
        <v>42</v>
      </c>
      <c r="B464" s="1" t="s">
        <v>604</v>
      </c>
      <c r="C464" s="2">
        <v>1</v>
      </c>
    </row>
    <row r="465" spans="1:3" x14ac:dyDescent="0.2">
      <c r="A465" s="1" t="s">
        <v>42</v>
      </c>
      <c r="B465" s="1" t="s">
        <v>605</v>
      </c>
      <c r="C465" s="2">
        <v>1</v>
      </c>
    </row>
    <row r="466" spans="1:3" x14ac:dyDescent="0.2">
      <c r="A466" s="1" t="s">
        <v>42</v>
      </c>
      <c r="B466" s="1" t="s">
        <v>606</v>
      </c>
      <c r="C466" s="2">
        <v>1</v>
      </c>
    </row>
    <row r="467" spans="1:3" x14ac:dyDescent="0.2">
      <c r="A467" s="1" t="s">
        <v>42</v>
      </c>
      <c r="B467" s="1" t="s">
        <v>607</v>
      </c>
      <c r="C467" s="2">
        <v>1</v>
      </c>
    </row>
    <row r="468" spans="1:3" x14ac:dyDescent="0.2">
      <c r="A468" s="1" t="s">
        <v>42</v>
      </c>
      <c r="B468" s="1" t="s">
        <v>608</v>
      </c>
      <c r="C468" s="2">
        <v>1</v>
      </c>
    </row>
    <row r="469" spans="1:3" x14ac:dyDescent="0.2">
      <c r="A469" s="1" t="s">
        <v>42</v>
      </c>
      <c r="B469" s="1" t="s">
        <v>609</v>
      </c>
      <c r="C469" s="2">
        <v>1</v>
      </c>
    </row>
    <row r="470" spans="1:3" x14ac:dyDescent="0.2">
      <c r="A470" s="1" t="s">
        <v>42</v>
      </c>
      <c r="B470" s="1" t="s">
        <v>610</v>
      </c>
      <c r="C470" s="2">
        <v>1</v>
      </c>
    </row>
    <row r="471" spans="1:3" x14ac:dyDescent="0.2">
      <c r="A471" s="1" t="s">
        <v>42</v>
      </c>
      <c r="B471" s="1" t="s">
        <v>611</v>
      </c>
      <c r="C471" s="2">
        <v>1</v>
      </c>
    </row>
    <row r="472" spans="1:3" x14ac:dyDescent="0.2">
      <c r="A472" s="1" t="s">
        <v>42</v>
      </c>
      <c r="B472" s="1" t="s">
        <v>612</v>
      </c>
      <c r="C472" s="2">
        <v>1</v>
      </c>
    </row>
    <row r="473" spans="1:3" x14ac:dyDescent="0.2">
      <c r="A473" s="1" t="s">
        <v>42</v>
      </c>
      <c r="B473" s="1" t="s">
        <v>613</v>
      </c>
      <c r="C473" s="2">
        <v>1</v>
      </c>
    </row>
    <row r="474" spans="1:3" x14ac:dyDescent="0.2">
      <c r="A474" s="1" t="s">
        <v>56</v>
      </c>
      <c r="B474" s="1" t="s">
        <v>614</v>
      </c>
      <c r="C474" s="2">
        <v>1</v>
      </c>
    </row>
    <row r="475" spans="1:3" x14ac:dyDescent="0.2">
      <c r="A475" s="1" t="s">
        <v>56</v>
      </c>
      <c r="B475" s="1" t="s">
        <v>615</v>
      </c>
      <c r="C475" s="2">
        <v>1</v>
      </c>
    </row>
    <row r="476" spans="1:3" x14ac:dyDescent="0.2">
      <c r="A476" s="1" t="s">
        <v>56</v>
      </c>
      <c r="B476" s="1" t="s">
        <v>616</v>
      </c>
      <c r="C476" s="2">
        <v>1</v>
      </c>
    </row>
    <row r="477" spans="1:3" x14ac:dyDescent="0.2">
      <c r="A477" s="1" t="s">
        <v>56</v>
      </c>
      <c r="B477" s="1" t="s">
        <v>617</v>
      </c>
      <c r="C477" s="2">
        <v>1</v>
      </c>
    </row>
    <row r="478" spans="1:3" x14ac:dyDescent="0.2">
      <c r="A478" s="1" t="s">
        <v>56</v>
      </c>
      <c r="B478" s="1" t="s">
        <v>618</v>
      </c>
      <c r="C478" s="2">
        <v>1</v>
      </c>
    </row>
    <row r="479" spans="1:3" x14ac:dyDescent="0.2">
      <c r="A479" s="1" t="s">
        <v>54</v>
      </c>
      <c r="B479" s="1" t="s">
        <v>619</v>
      </c>
      <c r="C479" s="2">
        <v>1</v>
      </c>
    </row>
    <row r="480" spans="1:3" x14ac:dyDescent="0.2">
      <c r="A480" s="1" t="s">
        <v>54</v>
      </c>
      <c r="B480" s="1" t="s">
        <v>620</v>
      </c>
      <c r="C480" s="2">
        <v>1</v>
      </c>
    </row>
    <row r="481" spans="1:3" x14ac:dyDescent="0.2">
      <c r="A481" s="1" t="s">
        <v>54</v>
      </c>
      <c r="B481" s="1" t="s">
        <v>621</v>
      </c>
      <c r="C481" s="2">
        <v>1</v>
      </c>
    </row>
    <row r="482" spans="1:3" x14ac:dyDescent="0.2">
      <c r="A482" s="1" t="s">
        <v>54</v>
      </c>
      <c r="B482" s="1" t="s">
        <v>622</v>
      </c>
      <c r="C482" s="2">
        <v>1</v>
      </c>
    </row>
    <row r="483" spans="1:3" x14ac:dyDescent="0.2">
      <c r="A483" s="1" t="s">
        <v>54</v>
      </c>
      <c r="B483" s="1" t="s">
        <v>623</v>
      </c>
      <c r="C483" s="2">
        <v>1</v>
      </c>
    </row>
    <row r="484" spans="1:3" x14ac:dyDescent="0.2">
      <c r="A484" s="1" t="s">
        <v>100</v>
      </c>
      <c r="B484" s="1" t="s">
        <v>624</v>
      </c>
      <c r="C484" s="2">
        <v>1</v>
      </c>
    </row>
    <row r="485" spans="1:3" x14ac:dyDescent="0.2">
      <c r="A485" s="1" t="s">
        <v>83</v>
      </c>
      <c r="B485" s="1" t="s">
        <v>625</v>
      </c>
      <c r="C485" s="2">
        <v>1</v>
      </c>
    </row>
    <row r="486" spans="1:3" x14ac:dyDescent="0.2">
      <c r="A486" s="1" t="s">
        <v>83</v>
      </c>
      <c r="B486" s="1" t="s">
        <v>626</v>
      </c>
      <c r="C486" s="2">
        <v>1</v>
      </c>
    </row>
    <row r="487" spans="1:3" x14ac:dyDescent="0.2">
      <c r="A487" s="1" t="s">
        <v>102</v>
      </c>
      <c r="B487" s="1" t="s">
        <v>627</v>
      </c>
      <c r="C487" s="2">
        <v>1</v>
      </c>
    </row>
    <row r="488" spans="1:3" x14ac:dyDescent="0.2">
      <c r="A488" s="1" t="s">
        <v>71</v>
      </c>
      <c r="B488" s="1" t="s">
        <v>628</v>
      </c>
      <c r="C488" s="2">
        <v>1</v>
      </c>
    </row>
    <row r="489" spans="1:3" x14ac:dyDescent="0.2">
      <c r="A489" s="1" t="s">
        <v>71</v>
      </c>
      <c r="B489" s="1" t="s">
        <v>629</v>
      </c>
      <c r="C489" s="2">
        <v>1</v>
      </c>
    </row>
    <row r="490" spans="1:3" x14ac:dyDescent="0.2">
      <c r="A490" s="1" t="s">
        <v>71</v>
      </c>
      <c r="B490" s="1" t="s">
        <v>630</v>
      </c>
      <c r="C490" s="2">
        <v>1</v>
      </c>
    </row>
    <row r="491" spans="1:3" x14ac:dyDescent="0.2">
      <c r="A491" s="1" t="s">
        <v>43</v>
      </c>
      <c r="B491" s="1" t="s">
        <v>631</v>
      </c>
      <c r="C491" s="2">
        <v>1</v>
      </c>
    </row>
    <row r="492" spans="1:3" x14ac:dyDescent="0.2">
      <c r="A492" s="1" t="s">
        <v>43</v>
      </c>
      <c r="B492" s="1" t="s">
        <v>632</v>
      </c>
      <c r="C492" s="2">
        <v>1</v>
      </c>
    </row>
    <row r="493" spans="1:3" x14ac:dyDescent="0.2">
      <c r="A493" s="1" t="s">
        <v>43</v>
      </c>
      <c r="B493" s="1" t="s">
        <v>633</v>
      </c>
      <c r="C493" s="2">
        <v>1</v>
      </c>
    </row>
    <row r="494" spans="1:3" x14ac:dyDescent="0.2">
      <c r="A494" s="1" t="s">
        <v>43</v>
      </c>
      <c r="B494" s="1" t="s">
        <v>634</v>
      </c>
      <c r="C494" s="2">
        <v>1</v>
      </c>
    </row>
    <row r="495" spans="1:3" x14ac:dyDescent="0.2">
      <c r="A495" s="1" t="s">
        <v>43</v>
      </c>
      <c r="B495" s="1" t="s">
        <v>635</v>
      </c>
      <c r="C495" s="2">
        <v>1</v>
      </c>
    </row>
    <row r="496" spans="1:3" x14ac:dyDescent="0.2">
      <c r="A496" s="1" t="s">
        <v>43</v>
      </c>
      <c r="B496" s="1" t="s">
        <v>636</v>
      </c>
      <c r="C496" s="2">
        <v>1</v>
      </c>
    </row>
    <row r="497" spans="1:3" x14ac:dyDescent="0.2">
      <c r="A497" s="1" t="s">
        <v>43</v>
      </c>
      <c r="B497" s="1" t="s">
        <v>637</v>
      </c>
      <c r="C497" s="2">
        <v>1</v>
      </c>
    </row>
    <row r="498" spans="1:3" x14ac:dyDescent="0.2">
      <c r="A498" s="1" t="s">
        <v>43</v>
      </c>
      <c r="B498" s="1" t="s">
        <v>638</v>
      </c>
      <c r="C498" s="2">
        <v>1</v>
      </c>
    </row>
    <row r="499" spans="1:3" x14ac:dyDescent="0.2">
      <c r="A499" s="1" t="s">
        <v>43</v>
      </c>
      <c r="B499" s="1" t="s">
        <v>639</v>
      </c>
      <c r="C499" s="2">
        <v>1</v>
      </c>
    </row>
    <row r="500" spans="1:3" x14ac:dyDescent="0.2">
      <c r="A500" s="1" t="s">
        <v>43</v>
      </c>
      <c r="B500" s="1" t="s">
        <v>640</v>
      </c>
      <c r="C500" s="2">
        <v>1</v>
      </c>
    </row>
    <row r="501" spans="1:3" x14ac:dyDescent="0.2">
      <c r="A501" s="1" t="s">
        <v>77</v>
      </c>
      <c r="B501" s="1" t="s">
        <v>641</v>
      </c>
      <c r="C501" s="2">
        <v>1</v>
      </c>
    </row>
    <row r="502" spans="1:3" x14ac:dyDescent="0.2">
      <c r="A502" s="1" t="s">
        <v>77</v>
      </c>
      <c r="B502" s="1" t="s">
        <v>642</v>
      </c>
      <c r="C502" s="2">
        <v>1</v>
      </c>
    </row>
    <row r="503" spans="1:3" x14ac:dyDescent="0.2">
      <c r="A503" s="1" t="s">
        <v>77</v>
      </c>
      <c r="B503" s="1" t="s">
        <v>643</v>
      </c>
      <c r="C503" s="2">
        <v>1</v>
      </c>
    </row>
    <row r="504" spans="1:3" x14ac:dyDescent="0.2">
      <c r="A504" s="1" t="s">
        <v>66</v>
      </c>
      <c r="B504" s="1" t="s">
        <v>644</v>
      </c>
      <c r="C504" s="2">
        <v>1</v>
      </c>
    </row>
    <row r="505" spans="1:3" x14ac:dyDescent="0.2">
      <c r="A505" s="1" t="s">
        <v>66</v>
      </c>
      <c r="B505" s="1" t="s">
        <v>645</v>
      </c>
      <c r="C505" s="2">
        <v>1</v>
      </c>
    </row>
    <row r="506" spans="1:3" x14ac:dyDescent="0.2">
      <c r="A506" s="1" t="s">
        <v>66</v>
      </c>
      <c r="B506" s="1" t="s">
        <v>646</v>
      </c>
      <c r="C506" s="2">
        <v>1</v>
      </c>
    </row>
    <row r="507" spans="1:3" x14ac:dyDescent="0.2">
      <c r="A507" s="1" t="s">
        <v>135</v>
      </c>
      <c r="B507" s="1" t="s">
        <v>647</v>
      </c>
      <c r="C507" s="2">
        <v>1</v>
      </c>
    </row>
    <row r="508" spans="1:3" x14ac:dyDescent="0.2">
      <c r="A508" s="1" t="s">
        <v>109</v>
      </c>
      <c r="B508" s="1" t="s">
        <v>648</v>
      </c>
      <c r="C508" s="2">
        <v>1</v>
      </c>
    </row>
    <row r="509" spans="1:3" x14ac:dyDescent="0.2">
      <c r="A509" s="1" t="s">
        <v>38</v>
      </c>
      <c r="B509" s="1" t="s">
        <v>649</v>
      </c>
      <c r="C509" s="2">
        <v>1</v>
      </c>
    </row>
    <row r="510" spans="1:3" x14ac:dyDescent="0.2">
      <c r="A510" s="1" t="s">
        <v>38</v>
      </c>
      <c r="B510" s="1" t="s">
        <v>650</v>
      </c>
      <c r="C510" s="2">
        <v>1</v>
      </c>
    </row>
    <row r="511" spans="1:3" x14ac:dyDescent="0.2">
      <c r="A511" s="1" t="s">
        <v>38</v>
      </c>
      <c r="B511" s="1" t="s">
        <v>651</v>
      </c>
      <c r="C511" s="2">
        <v>1</v>
      </c>
    </row>
    <row r="512" spans="1:3" x14ac:dyDescent="0.2">
      <c r="A512" s="1" t="s">
        <v>38</v>
      </c>
      <c r="B512" s="1" t="s">
        <v>652</v>
      </c>
      <c r="C512" s="2">
        <v>1</v>
      </c>
    </row>
    <row r="513" spans="1:3" x14ac:dyDescent="0.2">
      <c r="A513" s="1" t="s">
        <v>38</v>
      </c>
      <c r="B513" s="1" t="s">
        <v>653</v>
      </c>
      <c r="C513" s="2">
        <v>1</v>
      </c>
    </row>
    <row r="514" spans="1:3" x14ac:dyDescent="0.2">
      <c r="A514" s="1" t="s">
        <v>38</v>
      </c>
      <c r="B514" s="1" t="s">
        <v>654</v>
      </c>
      <c r="C514" s="2">
        <v>1</v>
      </c>
    </row>
    <row r="515" spans="1:3" x14ac:dyDescent="0.2">
      <c r="A515" s="1" t="s">
        <v>38</v>
      </c>
      <c r="B515" s="1" t="s">
        <v>655</v>
      </c>
      <c r="C515" s="2">
        <v>1</v>
      </c>
    </row>
    <row r="516" spans="1:3" x14ac:dyDescent="0.2">
      <c r="A516" s="1" t="s">
        <v>38</v>
      </c>
      <c r="B516" s="1" t="s">
        <v>656</v>
      </c>
      <c r="C516" s="2">
        <v>1</v>
      </c>
    </row>
    <row r="517" spans="1:3" x14ac:dyDescent="0.2">
      <c r="A517" s="1" t="s">
        <v>38</v>
      </c>
      <c r="B517" s="1" t="s">
        <v>657</v>
      </c>
      <c r="C517" s="2">
        <v>1</v>
      </c>
    </row>
    <row r="518" spans="1:3" x14ac:dyDescent="0.2">
      <c r="A518" s="1" t="s">
        <v>38</v>
      </c>
      <c r="B518" s="1" t="s">
        <v>658</v>
      </c>
      <c r="C518" s="2">
        <v>1</v>
      </c>
    </row>
    <row r="519" spans="1:3" x14ac:dyDescent="0.2">
      <c r="A519" s="1" t="s">
        <v>38</v>
      </c>
      <c r="B519" s="1" t="s">
        <v>659</v>
      </c>
      <c r="C519" s="2">
        <v>1</v>
      </c>
    </row>
    <row r="520" spans="1:3" x14ac:dyDescent="0.2">
      <c r="A520" s="1" t="s">
        <v>38</v>
      </c>
      <c r="B520" s="1" t="s">
        <v>660</v>
      </c>
      <c r="C520" s="2">
        <v>1</v>
      </c>
    </row>
    <row r="521" spans="1:3" x14ac:dyDescent="0.2">
      <c r="A521" s="1" t="s">
        <v>38</v>
      </c>
      <c r="B521" s="1" t="s">
        <v>661</v>
      </c>
      <c r="C521" s="2">
        <v>1</v>
      </c>
    </row>
    <row r="522" spans="1:3" x14ac:dyDescent="0.2">
      <c r="A522" s="1" t="s">
        <v>38</v>
      </c>
      <c r="B522" s="1" t="s">
        <v>662</v>
      </c>
      <c r="C522" s="2">
        <v>1</v>
      </c>
    </row>
    <row r="523" spans="1:3" x14ac:dyDescent="0.2">
      <c r="A523" s="1" t="s">
        <v>38</v>
      </c>
      <c r="B523" s="1" t="s">
        <v>663</v>
      </c>
      <c r="C523" s="2">
        <v>1</v>
      </c>
    </row>
    <row r="524" spans="1:3" x14ac:dyDescent="0.2">
      <c r="A524" s="1" t="s">
        <v>108</v>
      </c>
      <c r="B524" s="1" t="s">
        <v>664</v>
      </c>
      <c r="C524" s="2">
        <v>1</v>
      </c>
    </row>
    <row r="525" spans="1:3" x14ac:dyDescent="0.2">
      <c r="A525" s="1" t="s">
        <v>130</v>
      </c>
      <c r="B525" s="1" t="s">
        <v>665</v>
      </c>
      <c r="C525" s="2">
        <v>1</v>
      </c>
    </row>
    <row r="526" spans="1:3" x14ac:dyDescent="0.2">
      <c r="A526" s="1" t="s">
        <v>52</v>
      </c>
      <c r="B526" s="1" t="s">
        <v>666</v>
      </c>
      <c r="C526" s="2">
        <v>1</v>
      </c>
    </row>
    <row r="527" spans="1:3" x14ac:dyDescent="0.2">
      <c r="A527" s="1" t="s">
        <v>52</v>
      </c>
      <c r="B527" s="1" t="s">
        <v>667</v>
      </c>
      <c r="C527" s="2">
        <v>1</v>
      </c>
    </row>
    <row r="528" spans="1:3" x14ac:dyDescent="0.2">
      <c r="A528" s="1" t="s">
        <v>52</v>
      </c>
      <c r="B528" s="1" t="s">
        <v>668</v>
      </c>
      <c r="C528" s="2">
        <v>1</v>
      </c>
    </row>
    <row r="529" spans="1:3" x14ac:dyDescent="0.2">
      <c r="A529" s="1" t="s">
        <v>52</v>
      </c>
      <c r="B529" s="1" t="s">
        <v>669</v>
      </c>
      <c r="C529" s="2">
        <v>1</v>
      </c>
    </row>
    <row r="530" spans="1:3" x14ac:dyDescent="0.2">
      <c r="A530" s="1" t="s">
        <v>52</v>
      </c>
      <c r="B530" s="1" t="s">
        <v>670</v>
      </c>
      <c r="C530" s="2">
        <v>1</v>
      </c>
    </row>
    <row r="531" spans="1:3" x14ac:dyDescent="0.2">
      <c r="A531" s="1" t="s">
        <v>52</v>
      </c>
      <c r="B531" s="1" t="s">
        <v>671</v>
      </c>
      <c r="C531" s="2">
        <v>1</v>
      </c>
    </row>
    <row r="532" spans="1:3" x14ac:dyDescent="0.2">
      <c r="A532" s="1" t="s">
        <v>75</v>
      </c>
      <c r="B532" s="1" t="s">
        <v>672</v>
      </c>
      <c r="C532" s="2">
        <v>1</v>
      </c>
    </row>
    <row r="533" spans="1:3" x14ac:dyDescent="0.2">
      <c r="A533" s="1" t="s">
        <v>75</v>
      </c>
      <c r="B533" s="1" t="s">
        <v>673</v>
      </c>
      <c r="C533" s="2">
        <v>1</v>
      </c>
    </row>
    <row r="534" spans="1:3" x14ac:dyDescent="0.2">
      <c r="A534" s="1" t="s">
        <v>75</v>
      </c>
      <c r="B534" s="1" t="s">
        <v>674</v>
      </c>
      <c r="C534" s="2">
        <v>1</v>
      </c>
    </row>
    <row r="535" spans="1:3" x14ac:dyDescent="0.2">
      <c r="A535" s="1" t="s">
        <v>44</v>
      </c>
      <c r="B535" s="1" t="s">
        <v>675</v>
      </c>
      <c r="C535" s="2">
        <v>1</v>
      </c>
    </row>
    <row r="536" spans="1:3" x14ac:dyDescent="0.2">
      <c r="A536" s="1" t="s">
        <v>44</v>
      </c>
      <c r="B536" s="1" t="s">
        <v>676</v>
      </c>
      <c r="C536" s="2">
        <v>1</v>
      </c>
    </row>
    <row r="537" spans="1:3" x14ac:dyDescent="0.2">
      <c r="A537" s="1" t="s">
        <v>44</v>
      </c>
      <c r="B537" s="1" t="s">
        <v>677</v>
      </c>
      <c r="C537" s="2">
        <v>2</v>
      </c>
    </row>
    <row r="538" spans="1:3" x14ac:dyDescent="0.2">
      <c r="A538" s="1" t="s">
        <v>44</v>
      </c>
      <c r="B538" s="1" t="s">
        <v>678</v>
      </c>
      <c r="C538" s="2">
        <v>1</v>
      </c>
    </row>
    <row r="539" spans="1:3" x14ac:dyDescent="0.2">
      <c r="A539" s="1" t="s">
        <v>44</v>
      </c>
      <c r="B539" s="1" t="s">
        <v>679</v>
      </c>
      <c r="C539" s="2">
        <v>1</v>
      </c>
    </row>
    <row r="540" spans="1:3" x14ac:dyDescent="0.2">
      <c r="A540" s="1" t="s">
        <v>44</v>
      </c>
      <c r="B540" s="1" t="s">
        <v>680</v>
      </c>
      <c r="C540" s="2">
        <v>1</v>
      </c>
    </row>
    <row r="541" spans="1:3" x14ac:dyDescent="0.2">
      <c r="A541" s="1" t="s">
        <v>44</v>
      </c>
      <c r="B541" s="1" t="s">
        <v>681</v>
      </c>
      <c r="C541" s="2">
        <v>1</v>
      </c>
    </row>
    <row r="542" spans="1:3" x14ac:dyDescent="0.2">
      <c r="A542" s="1" t="s">
        <v>44</v>
      </c>
      <c r="B542" s="1" t="s">
        <v>682</v>
      </c>
      <c r="C542" s="2">
        <v>1</v>
      </c>
    </row>
    <row r="543" spans="1:3" x14ac:dyDescent="0.2">
      <c r="A543" s="1" t="s">
        <v>32</v>
      </c>
      <c r="B543" s="1" t="s">
        <v>683</v>
      </c>
      <c r="C543" s="2">
        <v>1</v>
      </c>
    </row>
    <row r="544" spans="1:3" x14ac:dyDescent="0.2">
      <c r="A544" s="1" t="s">
        <v>32</v>
      </c>
      <c r="B544" s="1" t="s">
        <v>684</v>
      </c>
      <c r="C544" s="2">
        <v>1</v>
      </c>
    </row>
    <row r="545" spans="1:3" x14ac:dyDescent="0.2">
      <c r="A545" s="1" t="s">
        <v>32</v>
      </c>
      <c r="B545" s="1" t="s">
        <v>685</v>
      </c>
      <c r="C545" s="2">
        <v>1</v>
      </c>
    </row>
    <row r="546" spans="1:3" x14ac:dyDescent="0.2">
      <c r="A546" s="1" t="s">
        <v>32</v>
      </c>
      <c r="B546" s="1" t="s">
        <v>686</v>
      </c>
      <c r="C546" s="2">
        <v>2</v>
      </c>
    </row>
    <row r="547" spans="1:3" x14ac:dyDescent="0.2">
      <c r="A547" s="1" t="s">
        <v>32</v>
      </c>
      <c r="B547" s="1" t="s">
        <v>687</v>
      </c>
      <c r="C547" s="2">
        <v>1</v>
      </c>
    </row>
    <row r="548" spans="1:3" x14ac:dyDescent="0.2">
      <c r="A548" s="1" t="s">
        <v>32</v>
      </c>
      <c r="B548" s="1" t="s">
        <v>688</v>
      </c>
      <c r="C548" s="2">
        <v>1</v>
      </c>
    </row>
    <row r="549" spans="1:3" x14ac:dyDescent="0.2">
      <c r="A549" s="1" t="s">
        <v>32</v>
      </c>
      <c r="B549" s="1" t="s">
        <v>689</v>
      </c>
      <c r="C549" s="2">
        <v>1</v>
      </c>
    </row>
    <row r="550" spans="1:3" x14ac:dyDescent="0.2">
      <c r="A550" s="1" t="s">
        <v>32</v>
      </c>
      <c r="B550" s="1" t="s">
        <v>690</v>
      </c>
      <c r="C550" s="2">
        <v>1</v>
      </c>
    </row>
    <row r="551" spans="1:3" x14ac:dyDescent="0.2">
      <c r="A551" s="1" t="s">
        <v>32</v>
      </c>
      <c r="B551" s="1" t="s">
        <v>691</v>
      </c>
      <c r="C551" s="2">
        <v>1</v>
      </c>
    </row>
    <row r="552" spans="1:3" x14ac:dyDescent="0.2">
      <c r="A552" s="1" t="s">
        <v>32</v>
      </c>
      <c r="B552" s="1" t="s">
        <v>692</v>
      </c>
      <c r="C552" s="2">
        <v>1</v>
      </c>
    </row>
    <row r="553" spans="1:3" x14ac:dyDescent="0.2">
      <c r="A553" s="1" t="s">
        <v>32</v>
      </c>
      <c r="B553" s="1" t="s">
        <v>693</v>
      </c>
      <c r="C553" s="2">
        <v>1</v>
      </c>
    </row>
    <row r="554" spans="1:3" x14ac:dyDescent="0.2">
      <c r="A554" s="1" t="s">
        <v>32</v>
      </c>
      <c r="B554" s="1" t="s">
        <v>694</v>
      </c>
      <c r="C554" s="2">
        <v>1</v>
      </c>
    </row>
    <row r="555" spans="1:3" x14ac:dyDescent="0.2">
      <c r="A555" s="1" t="s">
        <v>32</v>
      </c>
      <c r="B555" s="1" t="s">
        <v>695</v>
      </c>
      <c r="C555" s="2">
        <v>1</v>
      </c>
    </row>
    <row r="556" spans="1:3" x14ac:dyDescent="0.2">
      <c r="A556" s="1" t="s">
        <v>32</v>
      </c>
      <c r="B556" s="1" t="s">
        <v>696</v>
      </c>
      <c r="C556" s="2">
        <v>1</v>
      </c>
    </row>
    <row r="557" spans="1:3" x14ac:dyDescent="0.2">
      <c r="A557" s="1" t="s">
        <v>32</v>
      </c>
      <c r="B557" s="1" t="s">
        <v>697</v>
      </c>
      <c r="C557" s="2">
        <v>1</v>
      </c>
    </row>
    <row r="558" spans="1:3" x14ac:dyDescent="0.2">
      <c r="A558" s="1" t="s">
        <v>32</v>
      </c>
      <c r="B558" s="1" t="s">
        <v>698</v>
      </c>
      <c r="C558" s="2">
        <v>1</v>
      </c>
    </row>
    <row r="559" spans="1:3" x14ac:dyDescent="0.2">
      <c r="A559" s="1" t="s">
        <v>32</v>
      </c>
      <c r="B559" s="1" t="s">
        <v>699</v>
      </c>
      <c r="C559" s="2">
        <v>1</v>
      </c>
    </row>
    <row r="560" spans="1:3" x14ac:dyDescent="0.2">
      <c r="A560" s="1" t="s">
        <v>32</v>
      </c>
      <c r="B560" s="1" t="s">
        <v>700</v>
      </c>
      <c r="C560" s="2">
        <v>1</v>
      </c>
    </row>
    <row r="561" spans="1:3" x14ac:dyDescent="0.2">
      <c r="A561" s="1" t="s">
        <v>32</v>
      </c>
      <c r="B561" s="1" t="s">
        <v>701</v>
      </c>
      <c r="C561" s="2">
        <v>1</v>
      </c>
    </row>
    <row r="562" spans="1:3" x14ac:dyDescent="0.2">
      <c r="A562" s="1" t="s">
        <v>32</v>
      </c>
      <c r="B562" s="1" t="s">
        <v>702</v>
      </c>
      <c r="C562" s="2">
        <v>1</v>
      </c>
    </row>
    <row r="563" spans="1:3" x14ac:dyDescent="0.2">
      <c r="A563" s="1" t="s">
        <v>32</v>
      </c>
      <c r="B563" s="1" t="s">
        <v>703</v>
      </c>
      <c r="C563" s="2">
        <v>1</v>
      </c>
    </row>
    <row r="564" spans="1:3" x14ac:dyDescent="0.2">
      <c r="A564" s="1" t="s">
        <v>32</v>
      </c>
      <c r="B564" s="1" t="s">
        <v>704</v>
      </c>
      <c r="C564" s="2">
        <v>1</v>
      </c>
    </row>
    <row r="565" spans="1:3" x14ac:dyDescent="0.2">
      <c r="A565" s="1" t="s">
        <v>32</v>
      </c>
      <c r="B565" s="1" t="s">
        <v>705</v>
      </c>
      <c r="C565" s="2">
        <v>1</v>
      </c>
    </row>
    <row r="566" spans="1:3" x14ac:dyDescent="0.2">
      <c r="A566" s="1" t="s">
        <v>32</v>
      </c>
      <c r="B566" s="1" t="s">
        <v>706</v>
      </c>
      <c r="C566" s="2">
        <v>1</v>
      </c>
    </row>
    <row r="567" spans="1:3" x14ac:dyDescent="0.2">
      <c r="A567" s="1" t="s">
        <v>32</v>
      </c>
      <c r="B567" s="1" t="s">
        <v>707</v>
      </c>
      <c r="C567" s="2">
        <v>1</v>
      </c>
    </row>
    <row r="568" spans="1:3" x14ac:dyDescent="0.2">
      <c r="A568" s="1" t="s">
        <v>32</v>
      </c>
      <c r="B568" s="1" t="s">
        <v>708</v>
      </c>
      <c r="C568" s="2">
        <v>1</v>
      </c>
    </row>
    <row r="569" spans="1:3" x14ac:dyDescent="0.2">
      <c r="A569" s="1" t="s">
        <v>32</v>
      </c>
      <c r="B569" s="1" t="s">
        <v>709</v>
      </c>
      <c r="C569" s="2">
        <v>1</v>
      </c>
    </row>
    <row r="570" spans="1:3" x14ac:dyDescent="0.2">
      <c r="A570" s="1" t="s">
        <v>32</v>
      </c>
      <c r="B570" s="1" t="s">
        <v>710</v>
      </c>
      <c r="C570" s="2">
        <v>1</v>
      </c>
    </row>
    <row r="571" spans="1:3" x14ac:dyDescent="0.2">
      <c r="A571" s="1" t="s">
        <v>32</v>
      </c>
      <c r="B571" s="1" t="s">
        <v>711</v>
      </c>
      <c r="C571" s="2">
        <v>1</v>
      </c>
    </row>
    <row r="572" spans="1:3" x14ac:dyDescent="0.2">
      <c r="A572" s="1" t="s">
        <v>32</v>
      </c>
      <c r="B572" s="1" t="s">
        <v>712</v>
      </c>
      <c r="C572" s="2">
        <v>1</v>
      </c>
    </row>
    <row r="573" spans="1:3" x14ac:dyDescent="0.2">
      <c r="A573" s="1" t="s">
        <v>32</v>
      </c>
      <c r="B573" s="1" t="s">
        <v>713</v>
      </c>
      <c r="C573" s="2">
        <v>1</v>
      </c>
    </row>
    <row r="574" spans="1:3" x14ac:dyDescent="0.2">
      <c r="A574" s="1" t="s">
        <v>32</v>
      </c>
      <c r="B574" s="1" t="s">
        <v>714</v>
      </c>
      <c r="C574" s="2">
        <v>1</v>
      </c>
    </row>
    <row r="575" spans="1:3" x14ac:dyDescent="0.2">
      <c r="A575" s="1" t="s">
        <v>32</v>
      </c>
      <c r="B575" s="1" t="s">
        <v>715</v>
      </c>
      <c r="C575" s="2">
        <v>1</v>
      </c>
    </row>
    <row r="576" spans="1:3" x14ac:dyDescent="0.2">
      <c r="A576" s="1" t="s">
        <v>32</v>
      </c>
      <c r="B576" s="1" t="s">
        <v>716</v>
      </c>
      <c r="C576" s="2">
        <v>1</v>
      </c>
    </row>
    <row r="577" spans="1:3" x14ac:dyDescent="0.2">
      <c r="A577" s="1" t="s">
        <v>32</v>
      </c>
      <c r="B577" s="1" t="s">
        <v>717</v>
      </c>
      <c r="C577" s="2">
        <v>1</v>
      </c>
    </row>
    <row r="578" spans="1:3" x14ac:dyDescent="0.2">
      <c r="A578" s="1" t="s">
        <v>49</v>
      </c>
      <c r="B578" s="1" t="s">
        <v>718</v>
      </c>
      <c r="C578" s="2">
        <v>1</v>
      </c>
    </row>
    <row r="579" spans="1:3" x14ac:dyDescent="0.2">
      <c r="A579" s="1" t="s">
        <v>49</v>
      </c>
      <c r="B579" s="1" t="s">
        <v>719</v>
      </c>
      <c r="C579" s="2">
        <v>1</v>
      </c>
    </row>
    <row r="580" spans="1:3" x14ac:dyDescent="0.2">
      <c r="A580" s="1" t="s">
        <v>49</v>
      </c>
      <c r="B580" s="1" t="s">
        <v>720</v>
      </c>
      <c r="C580" s="2">
        <v>1</v>
      </c>
    </row>
    <row r="581" spans="1:3" x14ac:dyDescent="0.2">
      <c r="A581" s="1" t="s">
        <v>49</v>
      </c>
      <c r="B581" s="1" t="s">
        <v>721</v>
      </c>
      <c r="C581" s="2">
        <v>1</v>
      </c>
    </row>
    <row r="582" spans="1:3" x14ac:dyDescent="0.2">
      <c r="A582" s="1" t="s">
        <v>49</v>
      </c>
      <c r="B582" s="1" t="s">
        <v>722</v>
      </c>
      <c r="C582" s="2">
        <v>1</v>
      </c>
    </row>
    <row r="583" spans="1:3" x14ac:dyDescent="0.2">
      <c r="A583" s="1" t="s">
        <v>49</v>
      </c>
      <c r="B583" s="1" t="s">
        <v>723</v>
      </c>
      <c r="C583" s="2">
        <v>1</v>
      </c>
    </row>
    <row r="584" spans="1:3" x14ac:dyDescent="0.2">
      <c r="A584" s="1" t="s">
        <v>49</v>
      </c>
      <c r="B584" s="1" t="s">
        <v>724</v>
      </c>
      <c r="C584" s="2">
        <v>1</v>
      </c>
    </row>
    <row r="585" spans="1:3" x14ac:dyDescent="0.2">
      <c r="A585" s="1" t="s">
        <v>53</v>
      </c>
      <c r="B585" s="1" t="s">
        <v>725</v>
      </c>
      <c r="C585" s="2">
        <v>1</v>
      </c>
    </row>
    <row r="586" spans="1:3" x14ac:dyDescent="0.2">
      <c r="A586" s="1" t="s">
        <v>53</v>
      </c>
      <c r="B586" s="1" t="s">
        <v>726</v>
      </c>
      <c r="C586" s="2">
        <v>1</v>
      </c>
    </row>
    <row r="587" spans="1:3" x14ac:dyDescent="0.2">
      <c r="A587" s="1" t="s">
        <v>53</v>
      </c>
      <c r="B587" s="1" t="s">
        <v>727</v>
      </c>
      <c r="C587" s="2">
        <v>1</v>
      </c>
    </row>
    <row r="588" spans="1:3" x14ac:dyDescent="0.2">
      <c r="A588" s="1" t="s">
        <v>53</v>
      </c>
      <c r="B588" s="1" t="s">
        <v>728</v>
      </c>
      <c r="C588" s="2">
        <v>1</v>
      </c>
    </row>
    <row r="589" spans="1:3" x14ac:dyDescent="0.2">
      <c r="A589" s="1" t="s">
        <v>53</v>
      </c>
      <c r="B589" s="1" t="s">
        <v>729</v>
      </c>
      <c r="C589" s="2">
        <v>1</v>
      </c>
    </row>
    <row r="590" spans="1:3" x14ac:dyDescent="0.2">
      <c r="A590" s="1" t="s">
        <v>53</v>
      </c>
      <c r="B590" s="1" t="s">
        <v>730</v>
      </c>
      <c r="C590" s="2">
        <v>1</v>
      </c>
    </row>
    <row r="591" spans="1:3" x14ac:dyDescent="0.2">
      <c r="A591" s="1" t="s">
        <v>110</v>
      </c>
      <c r="B591" s="1" t="s">
        <v>731</v>
      </c>
      <c r="C591" s="2">
        <v>1</v>
      </c>
    </row>
    <row r="592" spans="1:3" x14ac:dyDescent="0.2">
      <c r="A592" s="1" t="s">
        <v>62</v>
      </c>
      <c r="B592" s="1" t="s">
        <v>732</v>
      </c>
      <c r="C592" s="2">
        <v>1</v>
      </c>
    </row>
    <row r="593" spans="1:3" x14ac:dyDescent="0.2">
      <c r="A593" s="1" t="s">
        <v>62</v>
      </c>
      <c r="B593" s="1" t="s">
        <v>733</v>
      </c>
      <c r="C593" s="2">
        <v>1</v>
      </c>
    </row>
    <row r="594" spans="1:3" x14ac:dyDescent="0.2">
      <c r="A594" s="1" t="s">
        <v>62</v>
      </c>
      <c r="B594" s="1" t="s">
        <v>734</v>
      </c>
      <c r="C594" s="2">
        <v>1</v>
      </c>
    </row>
    <row r="595" spans="1:3" x14ac:dyDescent="0.2">
      <c r="A595" s="1" t="s">
        <v>62</v>
      </c>
      <c r="B595" s="1" t="s">
        <v>735</v>
      </c>
      <c r="C595" s="2">
        <v>1</v>
      </c>
    </row>
    <row r="596" spans="1:3" x14ac:dyDescent="0.2">
      <c r="A596" s="1" t="s">
        <v>86</v>
      </c>
      <c r="B596" s="1" t="s">
        <v>736</v>
      </c>
      <c r="C596" s="2">
        <v>1</v>
      </c>
    </row>
    <row r="597" spans="1:3" x14ac:dyDescent="0.2">
      <c r="A597" s="1" t="s">
        <v>86</v>
      </c>
      <c r="B597" s="1" t="s">
        <v>737</v>
      </c>
      <c r="C597" s="2">
        <v>1</v>
      </c>
    </row>
    <row r="598" spans="1:3" x14ac:dyDescent="0.2">
      <c r="A598" s="1" t="s">
        <v>124</v>
      </c>
      <c r="B598" s="1" t="s">
        <v>738</v>
      </c>
      <c r="C598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7ECC-B479-4046-A849-E4922FD6D4B7}">
  <sheetPr>
    <tabColor theme="9" tint="0.59999389629810485"/>
  </sheetPr>
  <dimension ref="A1:F13"/>
  <sheetViews>
    <sheetView workbookViewId="0">
      <selection activeCell="P30" sqref="P30"/>
    </sheetView>
  </sheetViews>
  <sheetFormatPr baseColWidth="10" defaultRowHeight="16" x14ac:dyDescent="0.2"/>
  <sheetData>
    <row r="1" spans="1:6" x14ac:dyDescent="0.2">
      <c r="A1" s="3" t="s">
        <v>140</v>
      </c>
      <c r="B1" s="4"/>
      <c r="C1" s="4"/>
      <c r="D1" s="4"/>
      <c r="E1" s="4"/>
      <c r="F1" s="4"/>
    </row>
    <row r="2" spans="1:6" x14ac:dyDescent="0.2">
      <c r="A2" s="4"/>
      <c r="B2" s="4"/>
      <c r="C2" s="4"/>
      <c r="D2" s="4"/>
      <c r="E2" s="4"/>
      <c r="F2" s="4"/>
    </row>
    <row r="3" spans="1:6" x14ac:dyDescent="0.2">
      <c r="A3" s="4"/>
      <c r="B3" s="4"/>
      <c r="C3" s="4"/>
      <c r="D3" s="4"/>
      <c r="E3" s="4"/>
      <c r="F3" s="4"/>
    </row>
    <row r="4" spans="1:6" x14ac:dyDescent="0.2">
      <c r="A4" s="4"/>
      <c r="B4" s="4"/>
      <c r="C4" s="4"/>
      <c r="D4" s="4"/>
      <c r="E4" s="4"/>
      <c r="F4" s="4"/>
    </row>
    <row r="5" spans="1:6" x14ac:dyDescent="0.2">
      <c r="A5" s="4"/>
      <c r="B5" s="4"/>
      <c r="C5" s="4"/>
      <c r="D5" s="4"/>
      <c r="E5" s="4"/>
      <c r="F5" s="4"/>
    </row>
    <row r="6" spans="1:6" x14ac:dyDescent="0.2">
      <c r="A6" s="4"/>
      <c r="B6" s="4"/>
      <c r="C6" s="4"/>
      <c r="D6" s="4"/>
      <c r="E6" s="4"/>
      <c r="F6" s="4"/>
    </row>
    <row r="7" spans="1:6" x14ac:dyDescent="0.2">
      <c r="A7" s="4"/>
      <c r="B7" s="4"/>
      <c r="C7" s="4"/>
      <c r="D7" s="4"/>
      <c r="E7" s="4"/>
      <c r="F7" s="4"/>
    </row>
    <row r="8" spans="1:6" x14ac:dyDescent="0.2">
      <c r="A8" s="4"/>
      <c r="B8" s="4"/>
      <c r="C8" s="4"/>
      <c r="D8" s="4"/>
      <c r="E8" s="4"/>
      <c r="F8" s="4"/>
    </row>
    <row r="9" spans="1:6" x14ac:dyDescent="0.2">
      <c r="A9" s="4"/>
      <c r="B9" s="4"/>
      <c r="C9" s="4"/>
      <c r="D9" s="4"/>
      <c r="E9" s="4"/>
      <c r="F9" s="4"/>
    </row>
    <row r="10" spans="1:6" x14ac:dyDescent="0.2">
      <c r="A10" s="4"/>
      <c r="B10" s="4"/>
      <c r="C10" s="4"/>
      <c r="D10" s="4"/>
      <c r="E10" s="4"/>
      <c r="F10" s="4"/>
    </row>
    <row r="11" spans="1:6" x14ac:dyDescent="0.2">
      <c r="A11" s="4"/>
      <c r="B11" s="4"/>
      <c r="C11" s="4"/>
      <c r="D11" s="4"/>
      <c r="E11" s="4"/>
      <c r="F11" s="4"/>
    </row>
    <row r="12" spans="1:6" x14ac:dyDescent="0.2">
      <c r="A12" s="4"/>
      <c r="B12" s="4"/>
      <c r="C12" s="4"/>
      <c r="D12" s="4"/>
      <c r="E12" s="4"/>
      <c r="F12" s="4"/>
    </row>
    <row r="13" spans="1:6" x14ac:dyDescent="0.2">
      <c r="A13" s="4"/>
      <c r="B13" s="4"/>
      <c r="C13" s="4"/>
      <c r="D13" s="4"/>
      <c r="E13" s="4"/>
      <c r="F13" s="4"/>
    </row>
  </sheetData>
  <mergeCells count="1">
    <mergeCell ref="A1:F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28D6E-23DE-BF4D-BECE-D3AAA9BC7865}">
  <sheetPr>
    <tabColor theme="5" tint="0.59999389629810485"/>
  </sheetPr>
  <dimension ref="A1:F6"/>
  <sheetViews>
    <sheetView tabSelected="1" workbookViewId="0">
      <selection activeCell="E18" sqref="E18"/>
    </sheetView>
  </sheetViews>
  <sheetFormatPr baseColWidth="10" defaultRowHeight="16" x14ac:dyDescent="0.2"/>
  <cols>
    <col min="1" max="1" width="21.33203125" customWidth="1"/>
    <col min="2" max="2" width="15.33203125" customWidth="1"/>
    <col min="3" max="3" width="14" customWidth="1"/>
    <col min="4" max="4" width="13.6640625" customWidth="1"/>
    <col min="5" max="5" width="15.33203125" customWidth="1"/>
    <col min="6" max="6" width="20" customWidth="1"/>
  </cols>
  <sheetData>
    <row r="1" spans="1:6" x14ac:dyDescent="0.2">
      <c r="A1" s="6" t="s">
        <v>739</v>
      </c>
      <c r="B1" s="6" t="s">
        <v>740</v>
      </c>
      <c r="C1" s="6" t="s">
        <v>741</v>
      </c>
      <c r="D1" s="6" t="s">
        <v>742</v>
      </c>
      <c r="E1" s="6" t="s">
        <v>743</v>
      </c>
      <c r="F1" s="6" t="s">
        <v>744</v>
      </c>
    </row>
    <row r="2" spans="1:6" x14ac:dyDescent="0.2">
      <c r="A2" s="2">
        <v>111.76</v>
      </c>
      <c r="B2" s="2">
        <v>225</v>
      </c>
      <c r="C2" t="s">
        <v>745</v>
      </c>
      <c r="D2" t="s">
        <v>746</v>
      </c>
      <c r="E2" t="s">
        <v>30</v>
      </c>
      <c r="F2" t="s">
        <v>323</v>
      </c>
    </row>
    <row r="3" spans="1:6" x14ac:dyDescent="0.2">
      <c r="A3" s="2">
        <v>109.71</v>
      </c>
      <c r="B3" s="2">
        <v>424</v>
      </c>
      <c r="C3" t="s">
        <v>747</v>
      </c>
      <c r="D3" t="s">
        <v>748</v>
      </c>
      <c r="E3" t="s">
        <v>31</v>
      </c>
      <c r="F3" t="s">
        <v>253</v>
      </c>
    </row>
    <row r="4" spans="1:6" x14ac:dyDescent="0.2">
      <c r="A4" s="2">
        <v>106.77</v>
      </c>
      <c r="B4" s="2">
        <v>240</v>
      </c>
      <c r="C4" t="s">
        <v>749</v>
      </c>
      <c r="D4" t="s">
        <v>750</v>
      </c>
      <c r="E4" t="s">
        <v>33</v>
      </c>
      <c r="F4" t="s">
        <v>420</v>
      </c>
    </row>
    <row r="5" spans="1:6" x14ac:dyDescent="0.2">
      <c r="A5" s="2">
        <v>100.77</v>
      </c>
      <c r="B5" s="2">
        <v>486</v>
      </c>
      <c r="C5" t="s">
        <v>751</v>
      </c>
      <c r="D5" t="s">
        <v>752</v>
      </c>
      <c r="E5" t="s">
        <v>34</v>
      </c>
      <c r="F5" t="s">
        <v>459</v>
      </c>
    </row>
    <row r="6" spans="1:6" x14ac:dyDescent="0.2">
      <c r="A6" s="2">
        <v>98.76</v>
      </c>
      <c r="B6" s="2">
        <v>537</v>
      </c>
      <c r="C6" t="s">
        <v>753</v>
      </c>
      <c r="D6" t="s">
        <v>754</v>
      </c>
      <c r="E6" t="s">
        <v>32</v>
      </c>
      <c r="F6" t="s">
        <v>686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8915-5AD0-964C-93C3-79538C0FC572}">
  <sheetPr>
    <tabColor theme="5" tint="0.59999389629810485"/>
  </sheetPr>
  <dimension ref="A1:G36"/>
  <sheetViews>
    <sheetView workbookViewId="0">
      <selection activeCell="J23" sqref="J23"/>
    </sheetView>
  </sheetViews>
  <sheetFormatPr baseColWidth="10" defaultRowHeight="16" x14ac:dyDescent="0.2"/>
  <sheetData>
    <row r="1" spans="1:7" ht="16" customHeight="1" x14ac:dyDescent="0.2">
      <c r="A1" s="3" t="s">
        <v>755</v>
      </c>
      <c r="B1" s="3"/>
      <c r="C1" s="3"/>
      <c r="D1" s="3"/>
      <c r="E1" s="3"/>
      <c r="F1" s="3"/>
      <c r="G1" s="3"/>
    </row>
    <row r="2" spans="1:7" x14ac:dyDescent="0.2">
      <c r="A2" s="3"/>
      <c r="B2" s="3"/>
      <c r="C2" s="3"/>
      <c r="D2" s="3"/>
      <c r="E2" s="3"/>
      <c r="F2" s="3"/>
      <c r="G2" s="3"/>
    </row>
    <row r="3" spans="1:7" x14ac:dyDescent="0.2">
      <c r="A3" s="3"/>
      <c r="B3" s="3"/>
      <c r="C3" s="3"/>
      <c r="D3" s="3"/>
      <c r="E3" s="3"/>
      <c r="F3" s="3"/>
      <c r="G3" s="3"/>
    </row>
    <row r="4" spans="1:7" x14ac:dyDescent="0.2">
      <c r="A4" s="3"/>
      <c r="B4" s="3"/>
      <c r="C4" s="3"/>
      <c r="D4" s="3"/>
      <c r="E4" s="3"/>
      <c r="F4" s="3"/>
      <c r="G4" s="3"/>
    </row>
    <row r="5" spans="1:7" x14ac:dyDescent="0.2">
      <c r="A5" s="3"/>
      <c r="B5" s="3"/>
      <c r="C5" s="3"/>
      <c r="D5" s="3"/>
      <c r="E5" s="3"/>
      <c r="F5" s="3"/>
      <c r="G5" s="3"/>
    </row>
    <row r="6" spans="1:7" x14ac:dyDescent="0.2">
      <c r="A6" s="3"/>
      <c r="B6" s="3"/>
      <c r="C6" s="3"/>
      <c r="D6" s="3"/>
      <c r="E6" s="3"/>
      <c r="F6" s="3"/>
      <c r="G6" s="3"/>
    </row>
    <row r="7" spans="1:7" x14ac:dyDescent="0.2">
      <c r="A7" s="3"/>
      <c r="B7" s="3"/>
      <c r="C7" s="3"/>
      <c r="D7" s="3"/>
      <c r="E7" s="3"/>
      <c r="F7" s="3"/>
      <c r="G7" s="3"/>
    </row>
    <row r="8" spans="1:7" x14ac:dyDescent="0.2">
      <c r="A8" s="3"/>
      <c r="B8" s="3"/>
      <c r="C8" s="3"/>
      <c r="D8" s="3"/>
      <c r="E8" s="3"/>
      <c r="F8" s="3"/>
      <c r="G8" s="3"/>
    </row>
    <row r="9" spans="1:7" x14ac:dyDescent="0.2">
      <c r="A9" s="3"/>
      <c r="B9" s="3"/>
      <c r="C9" s="3"/>
      <c r="D9" s="3"/>
      <c r="E9" s="3"/>
      <c r="F9" s="3"/>
      <c r="G9" s="3"/>
    </row>
    <row r="10" spans="1:7" x14ac:dyDescent="0.2">
      <c r="A10" s="3"/>
      <c r="B10" s="3"/>
      <c r="C10" s="3"/>
      <c r="D10" s="3"/>
      <c r="E10" s="3"/>
      <c r="F10" s="3"/>
      <c r="G10" s="3"/>
    </row>
    <row r="11" spans="1:7" x14ac:dyDescent="0.2">
      <c r="A11" s="3"/>
      <c r="B11" s="3"/>
      <c r="C11" s="3"/>
      <c r="D11" s="3"/>
      <c r="E11" s="3"/>
      <c r="F11" s="3"/>
      <c r="G11" s="3"/>
    </row>
    <row r="12" spans="1:7" x14ac:dyDescent="0.2">
      <c r="A12" s="3"/>
      <c r="B12" s="3"/>
      <c r="C12" s="3"/>
      <c r="D12" s="3"/>
      <c r="E12" s="3"/>
      <c r="F12" s="3"/>
      <c r="G12" s="3"/>
    </row>
    <row r="13" spans="1:7" x14ac:dyDescent="0.2">
      <c r="A13" s="3"/>
      <c r="B13" s="3"/>
      <c r="C13" s="3"/>
      <c r="D13" s="3"/>
      <c r="E13" s="3"/>
      <c r="F13" s="3"/>
      <c r="G13" s="3"/>
    </row>
    <row r="14" spans="1:7" x14ac:dyDescent="0.2">
      <c r="A14" s="3"/>
      <c r="B14" s="3"/>
      <c r="C14" s="3"/>
      <c r="D14" s="3"/>
      <c r="E14" s="3"/>
      <c r="F14" s="3"/>
      <c r="G14" s="3"/>
    </row>
    <row r="15" spans="1:7" x14ac:dyDescent="0.2">
      <c r="A15" s="3"/>
      <c r="B15" s="3"/>
      <c r="C15" s="3"/>
      <c r="D15" s="3"/>
      <c r="E15" s="3"/>
      <c r="F15" s="3"/>
      <c r="G15" s="3"/>
    </row>
    <row r="16" spans="1:7" x14ac:dyDescent="0.2">
      <c r="A16" s="3"/>
      <c r="B16" s="3"/>
      <c r="C16" s="3"/>
      <c r="D16" s="3"/>
      <c r="E16" s="3"/>
      <c r="F16" s="3"/>
      <c r="G16" s="3"/>
    </row>
    <row r="17" spans="1:7" x14ac:dyDescent="0.2">
      <c r="A17" s="3"/>
      <c r="B17" s="3"/>
      <c r="C17" s="3"/>
      <c r="D17" s="3"/>
      <c r="E17" s="3"/>
      <c r="F17" s="3"/>
      <c r="G17" s="3"/>
    </row>
    <row r="18" spans="1:7" x14ac:dyDescent="0.2">
      <c r="A18" s="3"/>
      <c r="B18" s="3"/>
      <c r="C18" s="3"/>
      <c r="D18" s="3"/>
      <c r="E18" s="3"/>
      <c r="F18" s="3"/>
      <c r="G18" s="3"/>
    </row>
    <row r="19" spans="1:7" x14ac:dyDescent="0.2">
      <c r="A19" s="3"/>
      <c r="B19" s="3"/>
      <c r="C19" s="3"/>
      <c r="D19" s="3"/>
      <c r="E19" s="3"/>
      <c r="F19" s="3"/>
      <c r="G19" s="3"/>
    </row>
    <row r="20" spans="1:7" x14ac:dyDescent="0.2">
      <c r="A20" s="3"/>
      <c r="B20" s="3"/>
      <c r="C20" s="3"/>
      <c r="D20" s="3"/>
      <c r="E20" s="3"/>
      <c r="F20" s="3"/>
      <c r="G20" s="3"/>
    </row>
    <row r="21" spans="1:7" x14ac:dyDescent="0.2">
      <c r="A21" s="3"/>
      <c r="B21" s="3"/>
      <c r="C21" s="3"/>
      <c r="D21" s="3"/>
      <c r="E21" s="3"/>
      <c r="F21" s="3"/>
      <c r="G21" s="3"/>
    </row>
    <row r="22" spans="1:7" x14ac:dyDescent="0.2">
      <c r="A22" s="3"/>
      <c r="B22" s="3"/>
      <c r="C22" s="3"/>
      <c r="D22" s="3"/>
      <c r="E22" s="3"/>
      <c r="F22" s="3"/>
      <c r="G22" s="3"/>
    </row>
    <row r="23" spans="1:7" x14ac:dyDescent="0.2">
      <c r="A23" s="3"/>
      <c r="B23" s="3"/>
      <c r="C23" s="3"/>
      <c r="D23" s="3"/>
      <c r="E23" s="3"/>
      <c r="F23" s="3"/>
      <c r="G23" s="3"/>
    </row>
    <row r="24" spans="1:7" x14ac:dyDescent="0.2">
      <c r="A24" s="3"/>
      <c r="B24" s="3"/>
      <c r="C24" s="3"/>
      <c r="D24" s="3"/>
      <c r="E24" s="3"/>
      <c r="F24" s="3"/>
      <c r="G24" s="3"/>
    </row>
    <row r="25" spans="1:7" x14ac:dyDescent="0.2">
      <c r="A25" s="3"/>
      <c r="B25" s="3"/>
      <c r="C25" s="3"/>
      <c r="D25" s="3"/>
      <c r="E25" s="3"/>
      <c r="F25" s="3"/>
      <c r="G25" s="3"/>
    </row>
    <row r="26" spans="1:7" x14ac:dyDescent="0.2">
      <c r="A26" s="3"/>
      <c r="B26" s="3"/>
      <c r="C26" s="3"/>
      <c r="D26" s="3"/>
      <c r="E26" s="3"/>
      <c r="F26" s="3"/>
      <c r="G26" s="3"/>
    </row>
    <row r="27" spans="1:7" x14ac:dyDescent="0.2">
      <c r="A27" s="3"/>
      <c r="B27" s="3"/>
      <c r="C27" s="3"/>
      <c r="D27" s="3"/>
      <c r="E27" s="3"/>
      <c r="F27" s="3"/>
      <c r="G27" s="3"/>
    </row>
    <row r="28" spans="1:7" x14ac:dyDescent="0.2">
      <c r="A28" s="3"/>
      <c r="B28" s="3"/>
      <c r="C28" s="3"/>
      <c r="D28" s="3"/>
      <c r="E28" s="3"/>
      <c r="F28" s="3"/>
      <c r="G28" s="3"/>
    </row>
    <row r="29" spans="1:7" x14ac:dyDescent="0.2">
      <c r="A29" s="3"/>
      <c r="B29" s="3"/>
      <c r="C29" s="3"/>
      <c r="D29" s="3"/>
      <c r="E29" s="3"/>
      <c r="F29" s="3"/>
      <c r="G29" s="3"/>
    </row>
    <row r="30" spans="1:7" x14ac:dyDescent="0.2">
      <c r="A30" s="3"/>
      <c r="B30" s="3"/>
      <c r="C30" s="3"/>
      <c r="D30" s="3"/>
      <c r="E30" s="3"/>
      <c r="F30" s="3"/>
      <c r="G30" s="3"/>
    </row>
    <row r="31" spans="1:7" x14ac:dyDescent="0.2">
      <c r="A31" s="3"/>
      <c r="B31" s="3"/>
      <c r="C31" s="3"/>
      <c r="D31" s="3"/>
      <c r="E31" s="3"/>
      <c r="F31" s="3"/>
      <c r="G31" s="3"/>
    </row>
    <row r="32" spans="1:7" x14ac:dyDescent="0.2">
      <c r="A32" s="3"/>
      <c r="B32" s="3"/>
      <c r="C32" s="3"/>
      <c r="D32" s="3"/>
      <c r="E32" s="3"/>
      <c r="F32" s="3"/>
      <c r="G32" s="3"/>
    </row>
    <row r="33" spans="1:7" x14ac:dyDescent="0.2">
      <c r="A33" s="3"/>
      <c r="B33" s="3"/>
      <c r="C33" s="3"/>
      <c r="D33" s="3"/>
      <c r="E33" s="3"/>
      <c r="F33" s="3"/>
      <c r="G33" s="3"/>
    </row>
    <row r="34" spans="1:7" x14ac:dyDescent="0.2">
      <c r="A34" s="3"/>
      <c r="B34" s="3"/>
      <c r="C34" s="3"/>
      <c r="D34" s="3"/>
      <c r="E34" s="3"/>
      <c r="F34" s="3"/>
      <c r="G34" s="3"/>
    </row>
    <row r="35" spans="1:7" x14ac:dyDescent="0.2">
      <c r="A35" s="3"/>
      <c r="B35" s="3"/>
      <c r="C35" s="3"/>
      <c r="D35" s="3"/>
      <c r="E35" s="3"/>
      <c r="F35" s="3"/>
      <c r="G35" s="3"/>
    </row>
    <row r="36" spans="1:7" x14ac:dyDescent="0.2">
      <c r="A36" s="3"/>
      <c r="B36" s="3"/>
      <c r="C36" s="3"/>
      <c r="D36" s="3"/>
      <c r="E36" s="3"/>
      <c r="F36" s="3"/>
      <c r="G36" s="3"/>
    </row>
  </sheetData>
  <mergeCells count="1">
    <mergeCell ref="A1:G36"/>
  </mergeCells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A772-9E2D-624E-B0F8-7194D7982DE2}">
  <sheetPr>
    <tabColor theme="4" tint="0.59999389629810485"/>
  </sheetPr>
  <dimension ref="A1:E21"/>
  <sheetViews>
    <sheetView workbookViewId="0">
      <selection activeCell="E21" sqref="E21"/>
    </sheetView>
  </sheetViews>
  <sheetFormatPr baseColWidth="10" defaultRowHeight="16" x14ac:dyDescent="0.2"/>
  <cols>
    <col min="1" max="2" width="17.33203125" customWidth="1"/>
    <col min="3" max="3" width="23.5" customWidth="1"/>
    <col min="4" max="4" width="23" customWidth="1"/>
    <col min="5" max="5" width="16" customWidth="1"/>
  </cols>
  <sheetData>
    <row r="1" spans="1:5" x14ac:dyDescent="0.2">
      <c r="A1" s="6" t="s">
        <v>759</v>
      </c>
      <c r="B1" s="6" t="s">
        <v>760</v>
      </c>
      <c r="C1" s="6" t="s">
        <v>761</v>
      </c>
      <c r="D1" s="6" t="s">
        <v>762</v>
      </c>
      <c r="E1" s="6" t="s">
        <v>763</v>
      </c>
    </row>
    <row r="2" spans="1:5" x14ac:dyDescent="0.2">
      <c r="A2" s="2">
        <v>16044</v>
      </c>
      <c r="B2" s="2">
        <v>2</v>
      </c>
      <c r="C2" s="2">
        <v>958</v>
      </c>
      <c r="D2" s="2">
        <v>61312.04</v>
      </c>
      <c r="E2" s="2">
        <v>14596</v>
      </c>
    </row>
    <row r="21" spans="5:5" x14ac:dyDescent="0.2">
      <c r="E21" t="s">
        <v>764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A889-4B2F-6440-B570-4C289F461ABD}">
  <sheetPr>
    <tabColor theme="4" tint="0.59999389629810485"/>
  </sheetPr>
  <dimension ref="A1:E16"/>
  <sheetViews>
    <sheetView workbookViewId="0">
      <selection sqref="A1:E16"/>
    </sheetView>
  </sheetViews>
  <sheetFormatPr baseColWidth="10" defaultRowHeight="16" x14ac:dyDescent="0.2"/>
  <sheetData>
    <row r="1" spans="1:5" x14ac:dyDescent="0.2">
      <c r="A1" s="3" t="s">
        <v>758</v>
      </c>
      <c r="B1" s="4"/>
      <c r="C1" s="4"/>
      <c r="D1" s="4"/>
      <c r="E1" s="4"/>
    </row>
    <row r="2" spans="1:5" x14ac:dyDescent="0.2">
      <c r="A2" s="4"/>
      <c r="B2" s="4"/>
      <c r="C2" s="4"/>
      <c r="D2" s="4"/>
      <c r="E2" s="4"/>
    </row>
    <row r="3" spans="1:5" x14ac:dyDescent="0.2">
      <c r="A3" s="4"/>
      <c r="B3" s="4"/>
      <c r="C3" s="4"/>
      <c r="D3" s="4"/>
      <c r="E3" s="4"/>
    </row>
    <row r="4" spans="1:5" x14ac:dyDescent="0.2">
      <c r="A4" s="4"/>
      <c r="B4" s="4"/>
      <c r="C4" s="4"/>
      <c r="D4" s="4"/>
      <c r="E4" s="4"/>
    </row>
    <row r="5" spans="1:5" x14ac:dyDescent="0.2">
      <c r="A5" s="4"/>
      <c r="B5" s="4"/>
      <c r="C5" s="4"/>
      <c r="D5" s="4"/>
      <c r="E5" s="4"/>
    </row>
    <row r="6" spans="1:5" x14ac:dyDescent="0.2">
      <c r="A6" s="4"/>
      <c r="B6" s="4"/>
      <c r="C6" s="4"/>
      <c r="D6" s="4"/>
      <c r="E6" s="4"/>
    </row>
    <row r="7" spans="1:5" x14ac:dyDescent="0.2">
      <c r="A7" s="4"/>
      <c r="B7" s="4"/>
      <c r="C7" s="4"/>
      <c r="D7" s="4"/>
      <c r="E7" s="4"/>
    </row>
    <row r="8" spans="1:5" x14ac:dyDescent="0.2">
      <c r="A8" s="4"/>
      <c r="B8" s="4"/>
      <c r="C8" s="4"/>
      <c r="D8" s="4"/>
      <c r="E8" s="4"/>
    </row>
    <row r="9" spans="1:5" x14ac:dyDescent="0.2">
      <c r="A9" s="4"/>
      <c r="B9" s="4"/>
      <c r="C9" s="4"/>
      <c r="D9" s="4"/>
      <c r="E9" s="4"/>
    </row>
    <row r="10" spans="1:5" x14ac:dyDescent="0.2">
      <c r="A10" s="4"/>
      <c r="B10" s="4"/>
      <c r="C10" s="4"/>
      <c r="D10" s="4"/>
      <c r="E10" s="4"/>
    </row>
    <row r="11" spans="1:5" x14ac:dyDescent="0.2">
      <c r="A11" s="4"/>
      <c r="B11" s="4"/>
      <c r="C11" s="4"/>
      <c r="D11" s="4"/>
      <c r="E11" s="4"/>
    </row>
    <row r="12" spans="1:5" x14ac:dyDescent="0.2">
      <c r="A12" s="4"/>
      <c r="B12" s="4"/>
      <c r="C12" s="4"/>
      <c r="D12" s="4"/>
      <c r="E12" s="4"/>
    </row>
    <row r="13" spans="1:5" x14ac:dyDescent="0.2">
      <c r="A13" s="4"/>
      <c r="B13" s="4"/>
      <c r="C13" s="4"/>
      <c r="D13" s="4"/>
      <c r="E13" s="4"/>
    </row>
    <row r="14" spans="1:5" x14ac:dyDescent="0.2">
      <c r="A14" s="4"/>
      <c r="B14" s="4"/>
      <c r="C14" s="4"/>
      <c r="D14" s="4"/>
      <c r="E14" s="4"/>
    </row>
    <row r="15" spans="1:5" x14ac:dyDescent="0.2">
      <c r="A15" s="4"/>
      <c r="B15" s="4"/>
      <c r="C15" s="4"/>
      <c r="D15" s="4"/>
      <c r="E15" s="4"/>
    </row>
    <row r="16" spans="1:5" x14ac:dyDescent="0.2">
      <c r="A16" s="4"/>
      <c r="B16" s="4"/>
      <c r="C16" s="4"/>
      <c r="D16" s="4"/>
      <c r="E16" s="4"/>
    </row>
  </sheetData>
  <mergeCells count="1">
    <mergeCell ref="A1:E1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B71BF-56EA-4648-A0E6-56211049AAE0}">
  <sheetPr>
    <tabColor theme="9" tint="0.79998168889431442"/>
  </sheetPr>
  <dimension ref="A1:K19"/>
  <sheetViews>
    <sheetView topLeftCell="H1" workbookViewId="0">
      <selection activeCell="AB14" sqref="AB14"/>
    </sheetView>
  </sheetViews>
  <sheetFormatPr baseColWidth="10" defaultColWidth="14.83203125" defaultRowHeight="16" x14ac:dyDescent="0.2"/>
  <cols>
    <col min="10" max="10" width="13" bestFit="1" customWidth="1"/>
    <col min="11" max="11" width="16" bestFit="1" customWidth="1"/>
    <col min="12" max="12" width="9.6640625" bestFit="1" customWidth="1"/>
    <col min="13" max="13" width="7.83203125" bestFit="1" customWidth="1"/>
    <col min="14" max="14" width="7.5" bestFit="1" customWidth="1"/>
    <col min="15" max="15" width="7.83203125" bestFit="1" customWidth="1"/>
    <col min="16" max="16" width="12.33203125" bestFit="1" customWidth="1"/>
    <col min="17" max="18" width="6.83203125" bestFit="1" customWidth="1"/>
    <col min="19" max="19" width="7.33203125" bestFit="1" customWidth="1"/>
    <col min="20" max="20" width="7" bestFit="1" customWidth="1"/>
    <col min="21" max="21" width="6.5" bestFit="1" customWidth="1"/>
    <col min="22" max="22" width="6" bestFit="1" customWidth="1"/>
    <col min="23" max="23" width="5" bestFit="1" customWidth="1"/>
    <col min="24" max="24" width="5.6640625" bestFit="1" customWidth="1"/>
    <col min="25" max="26" width="6.33203125" bestFit="1" customWidth="1"/>
    <col min="27" max="27" width="10.83203125" bestFit="1" customWidth="1"/>
  </cols>
  <sheetData>
    <row r="1" spans="1:11" x14ac:dyDescent="0.2">
      <c r="A1" s="6" t="s">
        <v>765</v>
      </c>
      <c r="B1" s="6" t="s">
        <v>766</v>
      </c>
      <c r="C1" s="6" t="s">
        <v>767</v>
      </c>
    </row>
    <row r="2" spans="1:11" x14ac:dyDescent="0.2">
      <c r="A2" s="2">
        <v>4892.1899999999996</v>
      </c>
      <c r="B2" s="2">
        <v>15</v>
      </c>
      <c r="C2" t="s">
        <v>768</v>
      </c>
      <c r="J2" s="14" t="s">
        <v>785</v>
      </c>
      <c r="K2" t="s">
        <v>787</v>
      </c>
    </row>
    <row r="3" spans="1:11" x14ac:dyDescent="0.2">
      <c r="A3" s="2">
        <v>4336.01</v>
      </c>
      <c r="B3" s="2">
        <v>14</v>
      </c>
      <c r="C3" t="s">
        <v>769</v>
      </c>
      <c r="F3" s="3" t="s">
        <v>784</v>
      </c>
      <c r="G3" s="4"/>
      <c r="H3" s="4"/>
      <c r="J3" s="15" t="s">
        <v>768</v>
      </c>
      <c r="K3" s="16">
        <v>4892.1899999999996</v>
      </c>
    </row>
    <row r="4" spans="1:11" x14ac:dyDescent="0.2">
      <c r="A4" s="2">
        <v>4245.3100000000004</v>
      </c>
      <c r="B4" s="2">
        <v>2</v>
      </c>
      <c r="C4" t="s">
        <v>770</v>
      </c>
      <c r="F4" s="4"/>
      <c r="G4" s="4"/>
      <c r="H4" s="4"/>
      <c r="J4" s="15" t="s">
        <v>769</v>
      </c>
      <c r="K4" s="16">
        <v>4336.01</v>
      </c>
    </row>
    <row r="5" spans="1:11" x14ac:dyDescent="0.2">
      <c r="A5" s="2">
        <v>4118.46</v>
      </c>
      <c r="B5" s="2">
        <v>7</v>
      </c>
      <c r="C5" t="s">
        <v>771</v>
      </c>
      <c r="F5" s="4"/>
      <c r="G5" s="4"/>
      <c r="H5" s="4"/>
      <c r="J5" s="15" t="s">
        <v>770</v>
      </c>
      <c r="K5" s="16">
        <v>4245.3100000000004</v>
      </c>
    </row>
    <row r="6" spans="1:11" x14ac:dyDescent="0.2">
      <c r="A6" s="2">
        <v>4002.48</v>
      </c>
      <c r="B6" s="2">
        <v>5</v>
      </c>
      <c r="C6" t="s">
        <v>772</v>
      </c>
      <c r="F6" s="4"/>
      <c r="G6" s="4"/>
      <c r="H6" s="4"/>
      <c r="J6" s="15" t="s">
        <v>771</v>
      </c>
      <c r="K6" s="16">
        <v>4118.46</v>
      </c>
    </row>
    <row r="7" spans="1:11" x14ac:dyDescent="0.2">
      <c r="A7" s="2">
        <v>3966.38</v>
      </c>
      <c r="B7" s="2">
        <v>13</v>
      </c>
      <c r="C7" t="s">
        <v>773</v>
      </c>
      <c r="F7" s="4"/>
      <c r="G7" s="4"/>
      <c r="H7" s="4"/>
      <c r="J7" s="15" t="s">
        <v>772</v>
      </c>
      <c r="K7" s="16">
        <v>4002.48</v>
      </c>
    </row>
    <row r="8" spans="1:11" x14ac:dyDescent="0.2">
      <c r="A8" s="2">
        <v>3951.84</v>
      </c>
      <c r="B8" s="2">
        <v>1</v>
      </c>
      <c r="C8" t="s">
        <v>774</v>
      </c>
      <c r="F8" s="4"/>
      <c r="G8" s="4"/>
      <c r="H8" s="4"/>
      <c r="J8" s="15" t="s">
        <v>773</v>
      </c>
      <c r="K8" s="16">
        <v>3966.38</v>
      </c>
    </row>
    <row r="9" spans="1:11" x14ac:dyDescent="0.2">
      <c r="A9" s="2">
        <v>3934.47</v>
      </c>
      <c r="B9" s="2">
        <v>9</v>
      </c>
      <c r="C9" t="s">
        <v>775</v>
      </c>
      <c r="F9" s="4"/>
      <c r="G9" s="4"/>
      <c r="H9" s="4"/>
      <c r="J9" s="15" t="s">
        <v>774</v>
      </c>
      <c r="K9" s="16">
        <v>3951.84</v>
      </c>
    </row>
    <row r="10" spans="1:11" x14ac:dyDescent="0.2">
      <c r="A10" s="2">
        <v>3922.18</v>
      </c>
      <c r="B10" s="2">
        <v>10</v>
      </c>
      <c r="C10" t="s">
        <v>776</v>
      </c>
      <c r="F10" s="4"/>
      <c r="G10" s="4"/>
      <c r="H10" s="4"/>
      <c r="J10" s="15" t="s">
        <v>775</v>
      </c>
      <c r="K10" s="16">
        <v>3934.47</v>
      </c>
    </row>
    <row r="11" spans="1:11" x14ac:dyDescent="0.2">
      <c r="A11" s="2">
        <v>3830.15</v>
      </c>
      <c r="B11" s="2">
        <v>8</v>
      </c>
      <c r="C11" t="s">
        <v>777</v>
      </c>
      <c r="F11" s="4"/>
      <c r="G11" s="4"/>
      <c r="H11" s="4"/>
      <c r="J11" s="15" t="s">
        <v>776</v>
      </c>
      <c r="K11" s="16">
        <v>3922.18</v>
      </c>
    </row>
    <row r="12" spans="1:11" x14ac:dyDescent="0.2">
      <c r="A12" s="2">
        <v>3749.65</v>
      </c>
      <c r="B12" s="2">
        <v>6</v>
      </c>
      <c r="C12" t="s">
        <v>778</v>
      </c>
      <c r="F12" s="4"/>
      <c r="G12" s="4"/>
      <c r="H12" s="4"/>
      <c r="J12" s="15" t="s">
        <v>777</v>
      </c>
      <c r="K12" s="16">
        <v>3830.15</v>
      </c>
    </row>
    <row r="13" spans="1:11" x14ac:dyDescent="0.2">
      <c r="A13" s="2">
        <v>3401.27</v>
      </c>
      <c r="B13" s="2">
        <v>11</v>
      </c>
      <c r="C13" t="s">
        <v>779</v>
      </c>
      <c r="F13" s="4"/>
      <c r="G13" s="4"/>
      <c r="H13" s="4"/>
      <c r="J13" s="15" t="s">
        <v>778</v>
      </c>
      <c r="K13" s="16">
        <v>3749.65</v>
      </c>
    </row>
    <row r="14" spans="1:11" x14ac:dyDescent="0.2">
      <c r="A14" s="2">
        <v>3353.38</v>
      </c>
      <c r="B14" s="2">
        <v>4</v>
      </c>
      <c r="C14" t="s">
        <v>780</v>
      </c>
      <c r="F14" s="4"/>
      <c r="G14" s="4"/>
      <c r="H14" s="4"/>
      <c r="J14" s="15" t="s">
        <v>779</v>
      </c>
      <c r="K14" s="16">
        <v>3401.27</v>
      </c>
    </row>
    <row r="15" spans="1:11" x14ac:dyDescent="0.2">
      <c r="A15" s="2">
        <v>3309.39</v>
      </c>
      <c r="B15" s="2">
        <v>3</v>
      </c>
      <c r="C15" t="s">
        <v>781</v>
      </c>
      <c r="F15" s="4"/>
      <c r="G15" s="4"/>
      <c r="H15" s="4"/>
      <c r="J15" s="15" t="s">
        <v>780</v>
      </c>
      <c r="K15" s="16">
        <v>3353.38</v>
      </c>
    </row>
    <row r="16" spans="1:11" x14ac:dyDescent="0.2">
      <c r="A16" s="2">
        <v>3227.36</v>
      </c>
      <c r="B16" s="2">
        <v>16</v>
      </c>
      <c r="C16" t="s">
        <v>782</v>
      </c>
      <c r="F16" s="4"/>
      <c r="G16" s="4"/>
      <c r="H16" s="4"/>
      <c r="J16" s="15" t="s">
        <v>781</v>
      </c>
      <c r="K16" s="16">
        <v>3309.39</v>
      </c>
    </row>
    <row r="17" spans="1:11" x14ac:dyDescent="0.2">
      <c r="A17" s="2">
        <v>3071.52</v>
      </c>
      <c r="B17" s="2">
        <v>12</v>
      </c>
      <c r="C17" t="s">
        <v>783</v>
      </c>
      <c r="J17" s="15" t="s">
        <v>782</v>
      </c>
      <c r="K17" s="16">
        <v>3227.36</v>
      </c>
    </row>
    <row r="18" spans="1:11" x14ac:dyDescent="0.2">
      <c r="J18" s="15" t="s">
        <v>783</v>
      </c>
      <c r="K18" s="16">
        <v>3071.52</v>
      </c>
    </row>
    <row r="19" spans="1:11" x14ac:dyDescent="0.2">
      <c r="J19" s="15" t="s">
        <v>786</v>
      </c>
      <c r="K19" s="16">
        <v>61312.04</v>
      </c>
    </row>
  </sheetData>
  <mergeCells count="1">
    <mergeCell ref="F3:H16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Descriptive Numerical</vt:lpstr>
      <vt:lpstr>SQL Query</vt:lpstr>
      <vt:lpstr>Descriptive Non-numerical</vt:lpstr>
      <vt:lpstr>SQL Query 2</vt:lpstr>
      <vt:lpstr>Countries Served</vt:lpstr>
      <vt:lpstr>SQL Query 3</vt:lpstr>
      <vt:lpstr>Cities and Countries</vt:lpstr>
      <vt:lpstr>SQL Query 4</vt:lpstr>
      <vt:lpstr>Top Customers</vt:lpstr>
      <vt:lpstr>SQL Query 5</vt:lpstr>
      <vt:lpstr>Film and Rental Numbers</vt:lpstr>
      <vt:lpstr>SQL Query 6</vt:lpstr>
      <vt:lpstr>Genres</vt:lpstr>
      <vt:lpstr>'Countries Served'!countrycountofcustomers</vt:lpstr>
      <vt:lpstr>'Cities and Countries'!customersbycitycountry</vt:lpstr>
      <vt:lpstr>'Descriptive Non-numerical'!descriptivenonnumerical</vt:lpstr>
      <vt:lpstr>'Descriptive Numerical'!descriptivenumerical</vt:lpstr>
      <vt:lpstr>'Top Customers'!topcustomers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Confrey</dc:creator>
  <cp:lastModifiedBy>Gabriel Confrey</cp:lastModifiedBy>
  <dcterms:created xsi:type="dcterms:W3CDTF">2023-08-24T16:27:51Z</dcterms:created>
  <dcterms:modified xsi:type="dcterms:W3CDTF">2023-08-24T23:41:57Z</dcterms:modified>
</cp:coreProperties>
</file>