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Émulateur\"/>
    </mc:Choice>
  </mc:AlternateContent>
  <xr:revisionPtr revIDLastSave="0" documentId="13_ncr:1_{E8F11D25-2749-4046-A04D-842C91637991}" xr6:coauthVersionLast="47" xr6:coauthVersionMax="47" xr10:uidLastSave="{00000000-0000-0000-0000-000000000000}"/>
  <bookViews>
    <workbookView xWindow="14400" yWindow="0" windowWidth="14400" windowHeight="1560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G14" i="1"/>
  <c r="F14" i="1"/>
  <c r="C14" i="1"/>
  <c r="L6" i="1"/>
  <c r="L11" i="1"/>
  <c r="G11" i="1"/>
  <c r="F11" i="1"/>
  <c r="C11" i="1"/>
  <c r="C13" i="1"/>
  <c r="L13" i="1"/>
  <c r="G13" i="1"/>
  <c r="F13" i="1"/>
  <c r="C2" i="1"/>
  <c r="C3" i="1"/>
  <c r="C4" i="1"/>
  <c r="C5" i="1"/>
  <c r="C6" i="1"/>
  <c r="C7" i="1"/>
  <c r="C8" i="1"/>
  <c r="C9" i="1"/>
  <c r="C10" i="1"/>
  <c r="C12" i="1"/>
  <c r="L3" i="1"/>
  <c r="G3" i="1"/>
  <c r="F3" i="1"/>
  <c r="L2" i="1"/>
  <c r="G7" i="1"/>
  <c r="L5" i="1"/>
  <c r="G5" i="1"/>
  <c r="F5" i="1"/>
  <c r="G6" i="1"/>
  <c r="F6" i="1"/>
  <c r="L4" i="1"/>
  <c r="F4" i="1"/>
  <c r="G4" i="1"/>
  <c r="L7" i="1"/>
  <c r="L8" i="1"/>
  <c r="L9" i="1"/>
  <c r="L10" i="1"/>
  <c r="L12" i="1"/>
  <c r="G8" i="1"/>
  <c r="G9" i="1"/>
  <c r="G10" i="1"/>
  <c r="G12" i="1"/>
  <c r="F7" i="1"/>
  <c r="F8" i="1"/>
  <c r="F9" i="1"/>
  <c r="F10" i="1"/>
  <c r="F12" i="1"/>
  <c r="G2" i="1"/>
  <c r="F2" i="1"/>
  <c r="M14" i="1" l="1"/>
  <c r="N14" i="1"/>
  <c r="M11" i="1"/>
  <c r="N11" i="1"/>
  <c r="M13" i="1"/>
  <c r="N13" i="1"/>
  <c r="N3" i="1"/>
  <c r="N10" i="1"/>
  <c r="M3" i="1"/>
  <c r="N4" i="1"/>
  <c r="N2" i="1"/>
  <c r="M5" i="1"/>
  <c r="N5" i="1"/>
  <c r="M6" i="1"/>
  <c r="N6" i="1"/>
  <c r="M12" i="1"/>
  <c r="N12" i="1"/>
  <c r="N8" i="1"/>
  <c r="M10" i="1"/>
  <c r="M4" i="1"/>
  <c r="M9" i="1"/>
  <c r="M8" i="1"/>
  <c r="N9" i="1"/>
  <c r="N7" i="1"/>
  <c r="M7" i="1"/>
  <c r="M2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<sst xmlns="http://schemas.openxmlformats.org/spreadsheetml/2006/main" count="14" uniqueCount="14">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</sst>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4"/>
  <sheetViews>
    <sheetView tabSelected="1" zoomScale="85" zoomScaleNormal="85" workbookViewId="0">
      <selection activeCell="J3" sqref="J3"/>
    </sheetView>
  </sheetViews>
  <sheetFormatPr baseColWidth="10"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50</v>
      </c>
      <c r="B2">
        <v>1.38</v>
      </c>
      <c r="C2">
        <f>A2*B2</f>
        <v>69</v>
      </c>
      <c r="D2">
        <v>15.24</v>
      </c>
      <c r="E2" s="3">
        <v>4.12</v>
      </c>
      <c r="F2">
        <f>D2*E2</f>
        <v>62.788800000000002</v>
      </c>
      <c r="G2">
        <f>D2/E2</f>
        <v>3.6990291262135924</v>
      </c>
      <c r="H2">
        <v>30.06</v>
      </c>
      <c r="I2">
        <v>7.88</v>
      </c>
      <c r="J2">
        <v>15.59</v>
      </c>
      <c r="K2">
        <v>4.08</v>
      </c>
      <c r="L2">
        <f>J2/K2</f>
        <v>3.8210784313725488</v>
      </c>
      <c r="M2">
        <f>(ABS(L2-G2)/G2)*100</f>
        <v>3.2994956512788733</v>
      </c>
      <c r="N2">
        <f>(F2/C2)*100</f>
        <v>90.998260869565215</v>
      </c>
    </row>
    <row r="3" spans="1:14" x14ac:dyDescent="0.25">
      <c r="A3">
        <v>50</v>
      </c>
      <c r="B3">
        <v>1.45</v>
      </c>
      <c r="C3">
        <f>A3*B3</f>
        <v>72.5</v>
      </c>
      <c r="D3">
        <v>16.899999999999999</v>
      </c>
      <c r="E3">
        <v>3.94</v>
      </c>
      <c r="F3">
        <f>D3*E3</f>
        <v>66.585999999999999</v>
      </c>
      <c r="G3">
        <f>D3/E3</f>
        <v>4.2893401015228427</v>
      </c>
      <c r="H3">
        <v>30.05</v>
      </c>
      <c r="I3">
        <v>7.08</v>
      </c>
      <c r="J3">
        <v>17.23</v>
      </c>
      <c r="K3">
        <v>4.0599999999999996</v>
      </c>
      <c r="L3">
        <f>J3/K3</f>
        <v>4.2438423645320205</v>
      </c>
      <c r="M3">
        <f>(ABS(L3-G3)/G3)*100</f>
        <v>1.0607164718570399</v>
      </c>
      <c r="N3">
        <f>(F3/C3)*100</f>
        <v>91.842758620689651</v>
      </c>
    </row>
    <row r="4" spans="1:14" x14ac:dyDescent="0.25">
      <c r="A4">
        <v>50</v>
      </c>
      <c r="B4">
        <v>1.54</v>
      </c>
      <c r="C4">
        <f>A4*B4</f>
        <v>77</v>
      </c>
      <c r="D4">
        <v>18.21</v>
      </c>
      <c r="E4">
        <v>3.88</v>
      </c>
      <c r="F4">
        <f>D4*E4</f>
        <v>70.654799999999994</v>
      </c>
      <c r="G4">
        <f>D4/E4</f>
        <v>4.6932989690721651</v>
      </c>
      <c r="H4">
        <v>29.87</v>
      </c>
      <c r="I4">
        <v>6.49</v>
      </c>
      <c r="J4">
        <v>18.55</v>
      </c>
      <c r="K4">
        <v>4.03</v>
      </c>
      <c r="L4">
        <f>J4/K4</f>
        <v>4.6029776674937963</v>
      </c>
      <c r="M4">
        <f>(ABS(L4-G4)/G4)*100</f>
        <v>1.9244736415380066</v>
      </c>
      <c r="N4">
        <f>(F4/C4)*100</f>
        <v>91.759480519480505</v>
      </c>
    </row>
    <row r="5" spans="1:14" x14ac:dyDescent="0.25">
      <c r="A5">
        <v>50</v>
      </c>
      <c r="B5">
        <v>1.63</v>
      </c>
      <c r="C5">
        <f>A5*B5</f>
        <v>81.5</v>
      </c>
      <c r="D5">
        <v>19.260000000000002</v>
      </c>
      <c r="E5">
        <v>3.92</v>
      </c>
      <c r="F5">
        <f>D5*E5</f>
        <v>75.499200000000002</v>
      </c>
      <c r="G5">
        <f>D5/E5</f>
        <v>4.9132653061224492</v>
      </c>
      <c r="H5">
        <v>29.88</v>
      </c>
      <c r="I5">
        <v>6.07</v>
      </c>
      <c r="J5">
        <v>19.600000000000001</v>
      </c>
      <c r="K5">
        <v>3.98</v>
      </c>
      <c r="L5">
        <f>J5/K5</f>
        <v>4.9246231155778899</v>
      </c>
      <c r="M5">
        <f>(ABS(L5-G5)/G5)*100</f>
        <v>0.23116621529245943</v>
      </c>
      <c r="N5">
        <f>(F5/C5)*100</f>
        <v>92.637055214723929</v>
      </c>
    </row>
    <row r="6" spans="1:14" x14ac:dyDescent="0.25">
      <c r="A6">
        <v>50</v>
      </c>
      <c r="B6">
        <v>1.62</v>
      </c>
      <c r="C6">
        <f>A6*B6</f>
        <v>81</v>
      </c>
      <c r="D6">
        <v>20.079999999999998</v>
      </c>
      <c r="E6">
        <v>3.72</v>
      </c>
      <c r="F6">
        <f>D6*E6</f>
        <v>74.697599999999994</v>
      </c>
      <c r="G6">
        <f>D6/E6</f>
        <v>5.397849462365591</v>
      </c>
      <c r="H6">
        <v>29.89</v>
      </c>
      <c r="I6">
        <v>5.77</v>
      </c>
      <c r="J6">
        <v>20.420000000000002</v>
      </c>
      <c r="K6">
        <v>3.94</v>
      </c>
      <c r="L6">
        <f>J6/K6</f>
        <v>5.1827411167512691</v>
      </c>
      <c r="M6">
        <f>(ABS(L6-G6)/G6)*100</f>
        <v>3.9850749287115415</v>
      </c>
      <c r="N6">
        <f>(F6/C6)*100</f>
        <v>92.21925925925926</v>
      </c>
    </row>
    <row r="7" spans="1:14" x14ac:dyDescent="0.25">
      <c r="A7">
        <v>50</v>
      </c>
      <c r="B7">
        <v>1.65</v>
      </c>
      <c r="C7">
        <f t="shared" ref="C7:C10" si="0">A7*B7</f>
        <v>82.5</v>
      </c>
      <c r="D7">
        <v>21.28</v>
      </c>
      <c r="E7">
        <v>3.6</v>
      </c>
      <c r="F7">
        <f t="shared" ref="F7:F10" si="1">D7*E7</f>
        <v>76.608000000000004</v>
      </c>
      <c r="G7">
        <f>D7/E7</f>
        <v>5.9111111111111114</v>
      </c>
      <c r="H7">
        <v>29.92</v>
      </c>
      <c r="I7">
        <v>5.26</v>
      </c>
      <c r="J7">
        <v>21.61</v>
      </c>
      <c r="K7">
        <v>3.8</v>
      </c>
      <c r="L7">
        <f t="shared" ref="L7:L10" si="2">J7/K7</f>
        <v>5.6868421052631577</v>
      </c>
      <c r="M7">
        <f t="shared" ref="M7:M10" si="3">(ABS(L7-G7)/G7)*100</f>
        <v>3.7940245350217734</v>
      </c>
      <c r="N7">
        <f t="shared" ref="N7:N10" si="4">(F7/C7)*100</f>
        <v>92.858181818181833</v>
      </c>
    </row>
    <row r="8" spans="1:14" x14ac:dyDescent="0.25">
      <c r="A8">
        <v>50</v>
      </c>
      <c r="B8">
        <v>1.68</v>
      </c>
      <c r="C8">
        <f t="shared" si="0"/>
        <v>84</v>
      </c>
      <c r="D8">
        <v>22.58</v>
      </c>
      <c r="E8">
        <v>3.47</v>
      </c>
      <c r="F8">
        <f t="shared" si="1"/>
        <v>78.352599999999995</v>
      </c>
      <c r="G8">
        <f t="shared" ref="G8:G10" si="5">D8/E8</f>
        <v>6.5072046109510078</v>
      </c>
      <c r="H8">
        <v>29.94</v>
      </c>
      <c r="I8">
        <v>4.75</v>
      </c>
      <c r="J8">
        <v>22.88</v>
      </c>
      <c r="K8">
        <v>3.63</v>
      </c>
      <c r="L8">
        <f t="shared" si="2"/>
        <v>6.3030303030303028</v>
      </c>
      <c r="M8">
        <f t="shared" si="3"/>
        <v>3.1376654051587529</v>
      </c>
      <c r="N8">
        <f t="shared" si="4"/>
        <v>93.27690476190476</v>
      </c>
    </row>
    <row r="9" spans="1:14" x14ac:dyDescent="0.25">
      <c r="A9">
        <v>50</v>
      </c>
      <c r="B9">
        <v>1.54</v>
      </c>
      <c r="C9">
        <f t="shared" si="0"/>
        <v>77</v>
      </c>
      <c r="D9">
        <v>23.9</v>
      </c>
      <c r="E9">
        <v>2.99</v>
      </c>
      <c r="F9">
        <f t="shared" si="1"/>
        <v>71.460999999999999</v>
      </c>
      <c r="G9">
        <f t="shared" si="5"/>
        <v>7.9933110367892963</v>
      </c>
      <c r="H9">
        <v>29.95</v>
      </c>
      <c r="I9">
        <v>3.94</v>
      </c>
      <c r="J9">
        <v>24.18</v>
      </c>
      <c r="K9">
        <v>3.18</v>
      </c>
      <c r="L9">
        <f t="shared" si="2"/>
        <v>7.6037735849056602</v>
      </c>
      <c r="M9">
        <f t="shared" si="3"/>
        <v>4.8732928080839839</v>
      </c>
      <c r="N9">
        <f t="shared" si="4"/>
        <v>92.80649350649351</v>
      </c>
    </row>
    <row r="10" spans="1:14" x14ac:dyDescent="0.25">
      <c r="A10">
        <v>50</v>
      </c>
      <c r="B10">
        <v>1.41</v>
      </c>
      <c r="C10">
        <f t="shared" si="0"/>
        <v>70.5</v>
      </c>
      <c r="D10">
        <v>25.15</v>
      </c>
      <c r="E10">
        <v>2.61</v>
      </c>
      <c r="F10">
        <f t="shared" si="1"/>
        <v>65.641499999999994</v>
      </c>
      <c r="G10">
        <f t="shared" si="5"/>
        <v>9.6360153256704972</v>
      </c>
      <c r="H10">
        <v>29.96</v>
      </c>
      <c r="I10">
        <v>3.26</v>
      </c>
      <c r="J10">
        <v>25.4</v>
      </c>
      <c r="K10">
        <v>2.76</v>
      </c>
      <c r="L10">
        <f t="shared" si="2"/>
        <v>9.2028985507246386</v>
      </c>
      <c r="M10">
        <f t="shared" si="3"/>
        <v>4.4947705073904221</v>
      </c>
      <c r="N10">
        <f t="shared" si="4"/>
        <v>93.108510638297858</v>
      </c>
    </row>
    <row r="11" spans="1:14" x14ac:dyDescent="0.25">
      <c r="A11">
        <v>50</v>
      </c>
      <c r="B11">
        <v>1.19</v>
      </c>
      <c r="C11">
        <f t="shared" ref="C11" si="6">A11*B11</f>
        <v>59.5</v>
      </c>
      <c r="D11">
        <v>25.87</v>
      </c>
      <c r="E11">
        <v>2.12</v>
      </c>
      <c r="F11">
        <f t="shared" ref="F11" si="7">D11*E11</f>
        <v>54.844400000000007</v>
      </c>
      <c r="G11">
        <f t="shared" ref="G11" si="8">D11/E11</f>
        <v>12.202830188679245</v>
      </c>
      <c r="H11">
        <v>29.98</v>
      </c>
      <c r="I11">
        <v>2.61</v>
      </c>
      <c r="J11">
        <v>26.1</v>
      </c>
      <c r="K11">
        <v>2.27</v>
      </c>
      <c r="L11">
        <f t="shared" ref="L11" si="9">J11/K11</f>
        <v>11.497797356828194</v>
      </c>
      <c r="M11">
        <f t="shared" ref="M11" si="10">(ABS(L11-G11)/G11)*100</f>
        <v>5.7776173309788508</v>
      </c>
      <c r="N11">
        <f t="shared" ref="N11" si="11">(F11/C11)*100</f>
        <v>92.175462184873965</v>
      </c>
    </row>
    <row r="12" spans="1:14" x14ac:dyDescent="0.25">
      <c r="A12">
        <v>50</v>
      </c>
      <c r="B12">
        <v>0.98</v>
      </c>
      <c r="C12">
        <f>A12*B12</f>
        <v>49</v>
      </c>
      <c r="D12">
        <v>26.47</v>
      </c>
      <c r="E12">
        <v>1.69</v>
      </c>
      <c r="F12">
        <f>D12*E12</f>
        <v>44.734299999999998</v>
      </c>
      <c r="G12">
        <f>D12/E12</f>
        <v>15.662721893491124</v>
      </c>
      <c r="H12">
        <v>29.99</v>
      </c>
      <c r="I12">
        <v>2.0699999999999998</v>
      </c>
      <c r="J12">
        <v>26.69</v>
      </c>
      <c r="K12">
        <v>1.84</v>
      </c>
      <c r="L12">
        <f>J12/K12</f>
        <v>14.505434782608695</v>
      </c>
      <c r="M12">
        <f>(ABS(L12-G12)/G12)*100</f>
        <v>7.3887994612440666</v>
      </c>
      <c r="N12">
        <f>(F12/C12)*100</f>
        <v>91.294489795918366</v>
      </c>
    </row>
    <row r="13" spans="1:14" x14ac:dyDescent="0.25">
      <c r="A13">
        <v>50</v>
      </c>
      <c r="B13">
        <v>0.45</v>
      </c>
      <c r="C13">
        <f>A13*B13</f>
        <v>22.5</v>
      </c>
      <c r="D13">
        <v>27.33</v>
      </c>
      <c r="E13">
        <v>0.68</v>
      </c>
      <c r="F13">
        <f t="shared" ref="F13" si="12">D13*E13</f>
        <v>18.584399999999999</v>
      </c>
      <c r="G13">
        <f t="shared" ref="G13" si="13">D13/E13</f>
        <v>40.191176470588232</v>
      </c>
      <c r="H13">
        <v>29.99</v>
      </c>
      <c r="I13">
        <v>0.95</v>
      </c>
      <c r="J13">
        <v>27.49</v>
      </c>
      <c r="K13">
        <v>0.87</v>
      </c>
      <c r="L13">
        <f t="shared" ref="L13" si="14">J13/K13</f>
        <v>31.597701149425287</v>
      </c>
      <c r="M13">
        <f t="shared" ref="M13" si="15">(ABS(L13-G13)/G13)*100</f>
        <v>21.381497323054528</v>
      </c>
      <c r="N13">
        <f t="shared" ref="N13" si="16">(F13/C13)*100</f>
        <v>82.597333333333324</v>
      </c>
    </row>
    <row r="14" spans="1:14" x14ac:dyDescent="0.25">
      <c r="A14">
        <v>50</v>
      </c>
      <c r="B14">
        <v>0.13</v>
      </c>
      <c r="C14">
        <f>A14*B14</f>
        <v>6.5</v>
      </c>
      <c r="D14">
        <v>27.9</v>
      </c>
      <c r="E14">
        <v>6.8000000000000005E-2</v>
      </c>
      <c r="F14">
        <f t="shared" ref="F14" si="17">D14*E14</f>
        <v>1.8972</v>
      </c>
      <c r="G14">
        <f t="shared" ref="G14" si="18">D14/E14</f>
        <v>410.29411764705878</v>
      </c>
      <c r="H14">
        <v>30.01</v>
      </c>
      <c r="I14">
        <v>0.28000000000000003</v>
      </c>
      <c r="J14">
        <v>27.97</v>
      </c>
      <c r="K14">
        <v>0.26</v>
      </c>
      <c r="L14">
        <f t="shared" ref="L14" si="19">J14/K14</f>
        <v>107.57692307692307</v>
      </c>
      <c r="M14">
        <f t="shared" ref="M14" si="20">(ABS(L14-G14)/G14)*100</f>
        <v>73.780534877309066</v>
      </c>
      <c r="N14">
        <f t="shared" ref="N14" si="21">(F14/C14)*100</f>
        <v>29.187692307692309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2025-07-17T08:55:26Z</dcterms:modified>
</cp:coreProperties>
</file>