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el\Desktop\Stage\émulateur\"/>
    </mc:Choice>
  </mc:AlternateContent>
  <xr:revisionPtr revIDLastSave="0" documentId="13_ncr:1_{2CE3B106-D0B8-4940-A26F-63696CC72055}" xr6:coauthVersionLast="47" xr6:coauthVersionMax="47" xr10:uidLastSave="{00000000-0000-0000-0000-000000000000}"/>
  <bookViews>
    <workbookView xWindow="-120" yWindow="-120" windowWidth="29040" windowHeight="15840" xr2:uid="{217CCB4B-160F-4504-987F-9C10DFEEC66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K5" i="1"/>
  <c r="N20" i="1"/>
  <c r="K20" i="1"/>
  <c r="N16" i="1"/>
  <c r="K16" i="1"/>
  <c r="N19" i="1"/>
  <c r="K19" i="1"/>
  <c r="N2" i="1"/>
  <c r="N3" i="1"/>
  <c r="N4" i="1"/>
  <c r="N6" i="1"/>
  <c r="N7" i="1"/>
  <c r="N8" i="1"/>
  <c r="N9" i="1"/>
  <c r="N10" i="1"/>
  <c r="N11" i="1"/>
  <c r="N12" i="1"/>
  <c r="N13" i="1"/>
  <c r="N14" i="1"/>
  <c r="N15" i="1"/>
  <c r="N17" i="1"/>
  <c r="N18" i="1"/>
  <c r="N21" i="1"/>
  <c r="K21" i="1"/>
  <c r="K18" i="1"/>
  <c r="O18" i="1" s="1"/>
  <c r="K17" i="1"/>
  <c r="K15" i="1"/>
  <c r="K14" i="1"/>
  <c r="K13" i="1"/>
  <c r="K12" i="1"/>
  <c r="K11" i="1"/>
  <c r="K10" i="1"/>
  <c r="K9" i="1"/>
  <c r="K8" i="1"/>
  <c r="K7" i="1"/>
  <c r="K6" i="1"/>
  <c r="K4" i="1"/>
  <c r="K3" i="1"/>
  <c r="K2" i="1"/>
  <c r="C6" i="1"/>
  <c r="E6" i="1" s="1"/>
  <c r="C8" i="1"/>
  <c r="E8" i="1" s="1"/>
  <c r="C11" i="1"/>
  <c r="E11" i="1" s="1"/>
  <c r="C13" i="1"/>
  <c r="E13" i="1" s="1"/>
  <c r="C15" i="1"/>
  <c r="E15" i="1" s="1"/>
  <c r="C17" i="1"/>
  <c r="E17" i="1" s="1"/>
  <c r="C19" i="1"/>
  <c r="E19" i="1" s="1"/>
  <c r="C21" i="1"/>
  <c r="E21" i="1" s="1"/>
  <c r="C23" i="1"/>
  <c r="E23" i="1" s="1"/>
  <c r="C25" i="1"/>
  <c r="E25" i="1" s="1"/>
  <c r="C27" i="1"/>
  <c r="E27" i="1" s="1"/>
  <c r="E24" i="1"/>
  <c r="C3" i="1"/>
  <c r="E3" i="1" s="1"/>
  <c r="C4" i="1"/>
  <c r="E4" i="1" s="1"/>
  <c r="C5" i="1"/>
  <c r="E5" i="1" s="1"/>
  <c r="C7" i="1"/>
  <c r="C9" i="1"/>
  <c r="E9" i="1" s="1"/>
  <c r="C10" i="1"/>
  <c r="C12" i="1"/>
  <c r="E12" i="1" s="1"/>
  <c r="C14" i="1"/>
  <c r="E14" i="1" s="1"/>
  <c r="C16" i="1"/>
  <c r="E16" i="1" s="1"/>
  <c r="C18" i="1"/>
  <c r="E18" i="1" s="1"/>
  <c r="C20" i="1"/>
  <c r="E20" i="1" s="1"/>
  <c r="C22" i="1"/>
  <c r="E22" i="1" s="1"/>
  <c r="C24" i="1"/>
  <c r="C26" i="1"/>
  <c r="E26" i="1" s="1"/>
  <c r="C28" i="1"/>
  <c r="E28" i="1" s="1"/>
  <c r="C2" i="1"/>
  <c r="E10" i="1"/>
  <c r="E7" i="1"/>
  <c r="E2" i="1"/>
  <c r="O5" i="1" l="1"/>
  <c r="O19" i="1"/>
  <c r="O20" i="1"/>
  <c r="O16" i="1"/>
  <c r="O21" i="1"/>
  <c r="O17" i="1"/>
  <c r="O15" i="1"/>
  <c r="O14" i="1"/>
  <c r="O13" i="1"/>
  <c r="O12" i="1"/>
  <c r="O11" i="1"/>
  <c r="O10" i="1"/>
  <c r="O9" i="1"/>
  <c r="O8" i="1"/>
  <c r="O7" i="1"/>
  <c r="O6" i="1"/>
  <c r="O4" i="1"/>
  <c r="O3" i="1"/>
  <c r="O2" i="1"/>
</calcChain>
</file>

<file path=xl/sharedStrings.xml><?xml version="1.0" encoding="utf-8"?>
<sst xmlns="http://schemas.openxmlformats.org/spreadsheetml/2006/main" count="14" uniqueCount="10">
  <si>
    <t>R* (V*/I*)</t>
  </si>
  <si>
    <t>R (V/A)</t>
  </si>
  <si>
    <t>Error (%)</t>
  </si>
  <si>
    <t>V*</t>
  </si>
  <si>
    <t>I*</t>
  </si>
  <si>
    <t>V</t>
  </si>
  <si>
    <t>I</t>
  </si>
  <si>
    <t>R (V/I)</t>
  </si>
  <si>
    <t>V_test</t>
  </si>
  <si>
    <t>I_test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</si>
</sst>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 applyAlignment="1">
      <alignment horizontal="center"/>
    </xf>
    <xf numFmtId="0" fontId="0" fillId="0" borderId="0" xfId="0" applyAlignment="1">
      <alignment horizontal="center"/>
    </xf>
  </cellXfs>
  <cellStyles count="2">
    <cellStyle name="Accent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8D570-ED79-418B-A1D1-0F000D275672}">
  <dimension ref="A1:O28"/>
  <sheetViews>
    <sheetView tabSelected="1" zoomScale="85" zoomScaleNormal="85" workbookViewId="0">
      <selection activeCell="H22" sqref="H22"/>
    </sheetView>
  </sheetViews>
  <sheetFormatPr baseColWidth="10" defaultColWidth="9.140625" defaultRowHeight="15" x14ac:dyDescent="0.25"/>
  <sheetData>
    <row r="1" spans="1:15" s="2" customFormat="1" x14ac:dyDescent="0.25">
      <c r="A1" s="1" t="s">
        <v>3</v>
      </c>
      <c r="B1" s="1" t="s">
        <v>4</v>
      </c>
      <c r="C1" s="1" t="s">
        <v>0</v>
      </c>
      <c r="D1" s="1" t="s">
        <v>1</v>
      </c>
      <c r="E1" s="1" t="s">
        <v>2</v>
      </c>
      <c r="G1" s="1" t="s">
        <v>8</v>
      </c>
      <c r="H1" s="1" t="s">
        <v>9</v>
      </c>
      <c r="I1" s="1" t="s">
        <v>3</v>
      </c>
      <c r="J1" s="1" t="s">
        <v>4</v>
      </c>
      <c r="K1" s="1" t="s">
        <v>0</v>
      </c>
      <c r="L1" s="1" t="s">
        <v>5</v>
      </c>
      <c r="M1" s="1" t="s">
        <v>6</v>
      </c>
      <c r="N1" s="1" t="s">
        <v>7</v>
      </c>
      <c r="O1" s="1" t="s">
        <v>2</v>
      </c>
    </row>
    <row r="2" spans="1:15" x14ac:dyDescent="0.25">
      <c r="A2">
        <v>23.63</v>
      </c>
      <c r="B2">
        <v>5.08</v>
      </c>
      <c r="C2">
        <f>A2/B2</f>
        <v>4.6515748031496065</v>
      </c>
      <c r="D2">
        <v>4.55</v>
      </c>
      <c r="E2">
        <f t="shared" ref="E2:E28" si="0">(ABS(C2-D2)/D2)*100</f>
        <v>2.2324132560353109</v>
      </c>
      <c r="G2">
        <v>13.4</v>
      </c>
      <c r="H2">
        <v>7.68</v>
      </c>
      <c r="I2">
        <v>8.9</v>
      </c>
      <c r="J2">
        <v>5.0999999999999996</v>
      </c>
      <c r="K2">
        <f>I2/J2</f>
        <v>1.7450980392156865</v>
      </c>
      <c r="L2">
        <v>8.39</v>
      </c>
      <c r="M2">
        <v>4.88</v>
      </c>
      <c r="N2">
        <f>L2/M2</f>
        <v>1.7192622950819674</v>
      </c>
      <c r="O2">
        <f>(ABS(K2-N2)/N2)*100</f>
        <v>1.5027226623665004</v>
      </c>
    </row>
    <row r="3" spans="1:15" x14ac:dyDescent="0.25">
      <c r="A3">
        <v>27.39</v>
      </c>
      <c r="B3">
        <v>5.05</v>
      </c>
      <c r="C3">
        <f t="shared" ref="C3:C28" si="1">A3/B3</f>
        <v>5.4237623762376241</v>
      </c>
      <c r="D3">
        <v>5.32</v>
      </c>
      <c r="E3">
        <f t="shared" si="0"/>
        <v>1.950420605970373</v>
      </c>
      <c r="G3">
        <v>20.71</v>
      </c>
      <c r="H3">
        <v>7.73</v>
      </c>
      <c r="I3">
        <v>13.67</v>
      </c>
      <c r="J3">
        <v>5.0999999999999996</v>
      </c>
      <c r="K3">
        <f t="shared" ref="K3:K5" si="2">I3/J3</f>
        <v>2.6803921568627453</v>
      </c>
      <c r="L3">
        <v>13.12</v>
      </c>
      <c r="M3">
        <v>4.95</v>
      </c>
      <c r="N3">
        <f t="shared" ref="N3:N5" si="3">L3/M3</f>
        <v>2.6505050505050503</v>
      </c>
      <c r="O3">
        <f>(ABS(K3-N3)/N3)*100</f>
        <v>1.1276004304160878</v>
      </c>
    </row>
    <row r="4" spans="1:15" x14ac:dyDescent="0.25">
      <c r="A4">
        <v>30.96</v>
      </c>
      <c r="B4">
        <v>4.96</v>
      </c>
      <c r="C4">
        <f t="shared" si="1"/>
        <v>6.241935483870968</v>
      </c>
      <c r="D4">
        <v>6.14</v>
      </c>
      <c r="E4">
        <f t="shared" si="0"/>
        <v>1.6601870337291256</v>
      </c>
      <c r="G4">
        <v>25.6</v>
      </c>
      <c r="H4">
        <v>7.74</v>
      </c>
      <c r="I4">
        <v>16.86</v>
      </c>
      <c r="J4">
        <v>5.0999999999999996</v>
      </c>
      <c r="K4">
        <f t="shared" si="2"/>
        <v>3.3058823529411767</v>
      </c>
      <c r="L4">
        <v>16.3</v>
      </c>
      <c r="M4">
        <v>5.0199999999999996</v>
      </c>
      <c r="N4">
        <f t="shared" si="3"/>
        <v>3.2470119521912353</v>
      </c>
      <c r="O4">
        <f>(ABS(K4-N4)/N4)*100</f>
        <v>1.8130638758570918</v>
      </c>
    </row>
    <row r="5" spans="1:15" x14ac:dyDescent="0.25">
      <c r="A5">
        <v>33.799999999999997</v>
      </c>
      <c r="B5">
        <v>4.79</v>
      </c>
      <c r="C5">
        <f t="shared" si="1"/>
        <v>7.0563674321503127</v>
      </c>
      <c r="D5">
        <v>7.42</v>
      </c>
      <c r="E5">
        <f t="shared" si="0"/>
        <v>4.9007084615860812</v>
      </c>
      <c r="G5">
        <v>30.96</v>
      </c>
      <c r="H5">
        <v>7.7</v>
      </c>
      <c r="I5">
        <v>20.48</v>
      </c>
      <c r="J5">
        <v>5.09</v>
      </c>
      <c r="K5">
        <f t="shared" si="2"/>
        <v>4.0235756385068768</v>
      </c>
      <c r="L5">
        <v>19.97</v>
      </c>
      <c r="M5">
        <v>4.71</v>
      </c>
      <c r="N5">
        <f t="shared" si="3"/>
        <v>4.2399150743099785</v>
      </c>
      <c r="O5">
        <f>(ABS(K5-N5)/N5)*100</f>
        <v>5.1024473842394036</v>
      </c>
    </row>
    <row r="6" spans="1:15" x14ac:dyDescent="0.25">
      <c r="A6">
        <v>35.56</v>
      </c>
      <c r="B6">
        <v>4.63</v>
      </c>
      <c r="C6">
        <f t="shared" si="1"/>
        <v>7.680345572354212</v>
      </c>
      <c r="D6">
        <v>7.65</v>
      </c>
      <c r="E6">
        <f t="shared" si="0"/>
        <v>0.39667414842106724</v>
      </c>
      <c r="G6">
        <v>40.479999999999997</v>
      </c>
      <c r="H6">
        <v>7.76</v>
      </c>
      <c r="I6">
        <v>26.37</v>
      </c>
      <c r="J6">
        <v>5.05</v>
      </c>
      <c r="K6">
        <f>I6/J6</f>
        <v>5.221782178217822</v>
      </c>
      <c r="L6">
        <v>25.8</v>
      </c>
      <c r="M6">
        <v>4.9800000000000004</v>
      </c>
      <c r="N6">
        <f>L6/M6</f>
        <v>5.1807228915662646</v>
      </c>
      <c r="O6">
        <f>(ABS(K6-N6)/N6)*100</f>
        <v>0.79253971908819987</v>
      </c>
    </row>
    <row r="7" spans="1:15" x14ac:dyDescent="0.25">
      <c r="A7">
        <v>36.39</v>
      </c>
      <c r="B7">
        <v>4.45</v>
      </c>
      <c r="C7">
        <f t="shared" si="1"/>
        <v>8.177528089887641</v>
      </c>
      <c r="D7">
        <v>8.14</v>
      </c>
      <c r="E7">
        <f t="shared" si="0"/>
        <v>0.46103304530270822</v>
      </c>
      <c r="G7">
        <v>42.75</v>
      </c>
      <c r="H7">
        <v>7.63</v>
      </c>
      <c r="I7">
        <v>28.15</v>
      </c>
      <c r="J7">
        <v>5.04</v>
      </c>
      <c r="K7">
        <f>I7/J7</f>
        <v>5.5853174603174596</v>
      </c>
      <c r="L7">
        <v>27.69</v>
      </c>
      <c r="M7">
        <v>4.97</v>
      </c>
      <c r="N7">
        <f>L7/M7</f>
        <v>5.5714285714285721</v>
      </c>
      <c r="O7">
        <f>(ABS(K7-N7)/N7)*100</f>
        <v>0.24928774928772449</v>
      </c>
    </row>
    <row r="8" spans="1:15" x14ac:dyDescent="0.25">
      <c r="A8">
        <v>37.159999999999997</v>
      </c>
      <c r="B8">
        <v>4.25</v>
      </c>
      <c r="C8">
        <f t="shared" si="1"/>
        <v>8.7435294117647047</v>
      </c>
      <c r="D8">
        <v>8.68</v>
      </c>
      <c r="E8">
        <f t="shared" si="0"/>
        <v>0.73190566549199243</v>
      </c>
      <c r="G8">
        <v>42.85</v>
      </c>
      <c r="H8">
        <v>6.73</v>
      </c>
      <c r="I8">
        <v>31.5</v>
      </c>
      <c r="J8">
        <v>4.95</v>
      </c>
      <c r="K8">
        <f>I8/J8</f>
        <v>6.3636363636363633</v>
      </c>
      <c r="L8">
        <v>30.95</v>
      </c>
      <c r="M8">
        <v>4.88</v>
      </c>
      <c r="N8">
        <f>L8/M8</f>
        <v>6.3422131147540988</v>
      </c>
      <c r="O8">
        <f>(ABS(K8-N8)/N8)*100</f>
        <v>0.33778822147157017</v>
      </c>
    </row>
    <row r="9" spans="1:15" x14ac:dyDescent="0.25">
      <c r="A9">
        <v>38.200000000000003</v>
      </c>
      <c r="B9">
        <v>3.97</v>
      </c>
      <c r="C9">
        <f t="shared" si="1"/>
        <v>9.6221662468513856</v>
      </c>
      <c r="D9">
        <v>9.59</v>
      </c>
      <c r="E9">
        <f t="shared" si="0"/>
        <v>0.33541446143259324</v>
      </c>
      <c r="G9">
        <v>42.93</v>
      </c>
      <c r="H9">
        <v>6.2</v>
      </c>
      <c r="I9">
        <v>33.369999999999997</v>
      </c>
      <c r="J9">
        <v>4.82</v>
      </c>
      <c r="K9">
        <f>I9/J9</f>
        <v>6.923236514522821</v>
      </c>
      <c r="L9">
        <v>32.81</v>
      </c>
      <c r="M9">
        <v>4.78</v>
      </c>
      <c r="N9">
        <f>L9/M9</f>
        <v>6.8640167364016742</v>
      </c>
      <c r="O9">
        <f>(ABS(K9-N9)/N9)*100</f>
        <v>0.86275690161256158</v>
      </c>
    </row>
    <row r="10" spans="1:15" x14ac:dyDescent="0.25">
      <c r="A10">
        <v>39.130000000000003</v>
      </c>
      <c r="B10">
        <v>3.73</v>
      </c>
      <c r="C10">
        <f t="shared" si="1"/>
        <v>10.490616621983914</v>
      </c>
      <c r="D10">
        <v>10.48</v>
      </c>
      <c r="E10">
        <f t="shared" si="0"/>
        <v>0.10130364488467448</v>
      </c>
      <c r="G10">
        <v>43.01</v>
      </c>
      <c r="H10">
        <v>5.3</v>
      </c>
      <c r="I10">
        <v>36.31</v>
      </c>
      <c r="J10">
        <v>4.4800000000000004</v>
      </c>
      <c r="K10">
        <f>I10/J10</f>
        <v>8.1049107142857135</v>
      </c>
      <c r="L10">
        <v>35.78</v>
      </c>
      <c r="M10">
        <v>4.41</v>
      </c>
      <c r="N10">
        <f>L10/M10</f>
        <v>8.1133786848072571</v>
      </c>
      <c r="O10">
        <f>(ABS(K10-N10)/N10)*100</f>
        <v>0.10437045835664385</v>
      </c>
    </row>
    <row r="11" spans="1:15" x14ac:dyDescent="0.25">
      <c r="A11">
        <v>39.92</v>
      </c>
      <c r="B11">
        <v>3.47</v>
      </c>
      <c r="C11">
        <f t="shared" si="1"/>
        <v>11.504322766570604</v>
      </c>
      <c r="D11">
        <v>11.53</v>
      </c>
      <c r="E11">
        <f t="shared" si="0"/>
        <v>0.22269933590108307</v>
      </c>
      <c r="G11">
        <v>43.09</v>
      </c>
      <c r="H11">
        <v>4.78</v>
      </c>
      <c r="I11">
        <v>37.49</v>
      </c>
      <c r="J11">
        <v>4.16</v>
      </c>
      <c r="K11">
        <f>I11/J11</f>
        <v>9.0120192307692317</v>
      </c>
      <c r="L11">
        <v>36.99</v>
      </c>
      <c r="M11">
        <v>4.0999999999999996</v>
      </c>
      <c r="N11">
        <f>L11/M11</f>
        <v>9.0219512195121965</v>
      </c>
      <c r="O11">
        <f>(ABS(K11-N11)/N11)*100</f>
        <v>0.11008692578036081</v>
      </c>
    </row>
    <row r="12" spans="1:15" x14ac:dyDescent="0.25">
      <c r="A12">
        <v>40.33</v>
      </c>
      <c r="B12">
        <v>3.23</v>
      </c>
      <c r="C12">
        <f t="shared" si="1"/>
        <v>12.486068111455108</v>
      </c>
      <c r="D12">
        <v>12.45</v>
      </c>
      <c r="E12">
        <f t="shared" si="0"/>
        <v>0.28970370646673471</v>
      </c>
      <c r="G12">
        <v>43.18</v>
      </c>
      <c r="H12">
        <v>4.09</v>
      </c>
      <c r="I12">
        <v>39.18</v>
      </c>
      <c r="J12">
        <v>3.71</v>
      </c>
      <c r="K12">
        <f>I12/J12</f>
        <v>10.560646900269543</v>
      </c>
      <c r="L12">
        <v>38.71</v>
      </c>
      <c r="M12">
        <v>3.63</v>
      </c>
      <c r="N12">
        <f>L12/M12</f>
        <v>10.663911845730029</v>
      </c>
      <c r="O12">
        <f>(ABS(K12-N12)/N12)*100</f>
        <v>0.96835895639773872</v>
      </c>
    </row>
    <row r="13" spans="1:15" x14ac:dyDescent="0.25">
      <c r="A13">
        <v>40.729999999999997</v>
      </c>
      <c r="B13">
        <v>3</v>
      </c>
      <c r="C13">
        <f t="shared" si="1"/>
        <v>13.576666666666666</v>
      </c>
      <c r="D13">
        <v>13.65</v>
      </c>
      <c r="E13">
        <f t="shared" si="0"/>
        <v>0.5372405372405431</v>
      </c>
      <c r="G13">
        <v>43.22</v>
      </c>
      <c r="H13">
        <v>3.71</v>
      </c>
      <c r="I13">
        <v>39.97</v>
      </c>
      <c r="J13">
        <v>3.43</v>
      </c>
      <c r="K13">
        <f>I13/J13</f>
        <v>11.653061224489795</v>
      </c>
      <c r="L13">
        <v>39.53</v>
      </c>
      <c r="M13">
        <v>3.35</v>
      </c>
      <c r="N13">
        <f>L13/M13</f>
        <v>11.8</v>
      </c>
      <c r="O13">
        <f>(ABS(K13-N13)/N13)*100</f>
        <v>1.2452438602559817</v>
      </c>
    </row>
    <row r="14" spans="1:15" x14ac:dyDescent="0.25">
      <c r="A14">
        <v>40.99</v>
      </c>
      <c r="B14">
        <v>2.85</v>
      </c>
      <c r="C14">
        <f t="shared" si="1"/>
        <v>14.382456140350877</v>
      </c>
      <c r="D14">
        <v>14.49</v>
      </c>
      <c r="E14">
        <f t="shared" si="0"/>
        <v>0.74219364837214052</v>
      </c>
      <c r="G14">
        <v>43.3</v>
      </c>
      <c r="H14">
        <v>3.34</v>
      </c>
      <c r="I14">
        <v>40.51</v>
      </c>
      <c r="J14">
        <v>3.12</v>
      </c>
      <c r="K14">
        <f>I14/J14</f>
        <v>12.983974358974358</v>
      </c>
      <c r="L14">
        <v>40.090000000000003</v>
      </c>
      <c r="M14">
        <v>3.06</v>
      </c>
      <c r="N14">
        <f>L14/M14</f>
        <v>13.101307189542485</v>
      </c>
      <c r="O14">
        <f>(ABS(K14-N14)/N14)*100</f>
        <v>0.89558109637932082</v>
      </c>
    </row>
    <row r="15" spans="1:15" x14ac:dyDescent="0.25">
      <c r="A15">
        <v>41.54</v>
      </c>
      <c r="B15">
        <v>2.5299999999999998</v>
      </c>
      <c r="C15">
        <f t="shared" si="1"/>
        <v>16.418972332015812</v>
      </c>
      <c r="D15">
        <v>16.579999999999998</v>
      </c>
      <c r="E15">
        <f t="shared" si="0"/>
        <v>0.97121633283586262</v>
      </c>
      <c r="G15">
        <v>43.41</v>
      </c>
      <c r="H15">
        <v>2.73</v>
      </c>
      <c r="I15">
        <v>41.41</v>
      </c>
      <c r="J15">
        <v>2.6</v>
      </c>
      <c r="K15">
        <f>I15/J15</f>
        <v>15.926923076923075</v>
      </c>
      <c r="L15">
        <v>41.05</v>
      </c>
      <c r="M15">
        <v>2.5099999999999998</v>
      </c>
      <c r="N15">
        <f>L15/M15</f>
        <v>16.354581673306772</v>
      </c>
      <c r="O15">
        <f>(ABS(K15-N15)/N15)*100</f>
        <v>2.614916143539781</v>
      </c>
    </row>
    <row r="16" spans="1:15" x14ac:dyDescent="0.25">
      <c r="A16">
        <v>41.77</v>
      </c>
      <c r="B16">
        <v>2.39</v>
      </c>
      <c r="C16">
        <f t="shared" si="1"/>
        <v>17.476987447698747</v>
      </c>
      <c r="D16">
        <v>18.559999999999999</v>
      </c>
      <c r="E16">
        <f t="shared" si="0"/>
        <v>5.8351969412782969</v>
      </c>
      <c r="G16">
        <v>43.48</v>
      </c>
      <c r="H16">
        <v>2.4300000000000002</v>
      </c>
      <c r="I16">
        <v>41.84</v>
      </c>
      <c r="J16">
        <v>2.34</v>
      </c>
      <c r="K16">
        <f>I16/J16</f>
        <v>17.880341880341884</v>
      </c>
      <c r="L16">
        <v>41.48</v>
      </c>
      <c r="M16">
        <v>2.25</v>
      </c>
      <c r="N16">
        <f>L16/M16</f>
        <v>18.435555555555553</v>
      </c>
      <c r="O16">
        <f>(ABS(K16-N16)/N16)*100</f>
        <v>3.0116460203248643</v>
      </c>
    </row>
    <row r="17" spans="1:15" x14ac:dyDescent="0.25">
      <c r="A17">
        <v>42.03</v>
      </c>
      <c r="B17">
        <v>2.13</v>
      </c>
      <c r="C17">
        <f t="shared" si="1"/>
        <v>19.732394366197184</v>
      </c>
      <c r="D17">
        <v>19.93</v>
      </c>
      <c r="E17">
        <f t="shared" si="0"/>
        <v>0.99149841346119327</v>
      </c>
      <c r="G17">
        <v>43.66</v>
      </c>
      <c r="H17">
        <v>1.64</v>
      </c>
      <c r="I17">
        <v>42.52</v>
      </c>
      <c r="J17">
        <v>1.6</v>
      </c>
      <c r="K17">
        <f>I17/J17</f>
        <v>26.574999999999999</v>
      </c>
      <c r="L17">
        <v>42.25</v>
      </c>
      <c r="M17">
        <v>1.51</v>
      </c>
      <c r="N17">
        <f>L17/M17</f>
        <v>27.980132450331126</v>
      </c>
      <c r="O17">
        <f>(ABS(K17-N17)/N17)*100</f>
        <v>5.0218934911242652</v>
      </c>
    </row>
    <row r="18" spans="1:15" x14ac:dyDescent="0.25">
      <c r="A18">
        <v>42.26</v>
      </c>
      <c r="B18">
        <v>1.88</v>
      </c>
      <c r="C18">
        <f t="shared" si="1"/>
        <v>22.478723404255319</v>
      </c>
      <c r="D18">
        <v>22.89</v>
      </c>
      <c r="E18">
        <f t="shared" si="0"/>
        <v>1.7967522749876852</v>
      </c>
      <c r="G18">
        <v>43.85</v>
      </c>
      <c r="H18">
        <v>1.1399999999999999</v>
      </c>
      <c r="I18">
        <v>42.97</v>
      </c>
      <c r="J18">
        <v>1.1100000000000001</v>
      </c>
      <c r="K18">
        <f>I18/J18</f>
        <v>38.711711711711708</v>
      </c>
      <c r="L18">
        <v>42.71</v>
      </c>
      <c r="M18">
        <v>1.04</v>
      </c>
      <c r="N18">
        <f>L18/M18</f>
        <v>41.067307692307693</v>
      </c>
      <c r="O18">
        <f>(ABS(K18-N18)/N18)*100</f>
        <v>5.7359396390068493</v>
      </c>
    </row>
    <row r="19" spans="1:15" x14ac:dyDescent="0.25">
      <c r="A19">
        <v>42.43</v>
      </c>
      <c r="B19">
        <v>1.7</v>
      </c>
      <c r="C19">
        <f t="shared" si="1"/>
        <v>24.958823529411767</v>
      </c>
      <c r="D19">
        <v>25.52</v>
      </c>
      <c r="E19">
        <f t="shared" si="0"/>
        <v>2.1989673612391574</v>
      </c>
      <c r="G19">
        <v>43.97</v>
      </c>
      <c r="H19">
        <v>0.91</v>
      </c>
      <c r="I19">
        <v>43.17</v>
      </c>
      <c r="J19">
        <v>0.89</v>
      </c>
      <c r="K19">
        <f t="shared" ref="K19:K20" si="4">I19/J19</f>
        <v>48.50561797752809</v>
      </c>
      <c r="L19">
        <v>43.94</v>
      </c>
      <c r="M19">
        <v>0.8</v>
      </c>
      <c r="N19">
        <f t="shared" ref="N19:N20" si="5">L19/M19</f>
        <v>54.924999999999997</v>
      </c>
      <c r="O19">
        <f>(ABS(K19-N19)/N19)*100</f>
        <v>11.68754123344908</v>
      </c>
    </row>
    <row r="20" spans="1:15" x14ac:dyDescent="0.25">
      <c r="A20">
        <v>42.63</v>
      </c>
      <c r="B20">
        <v>1.48</v>
      </c>
      <c r="C20">
        <f t="shared" si="1"/>
        <v>28.804054054054056</v>
      </c>
      <c r="D20">
        <v>29.38</v>
      </c>
      <c r="E20">
        <f t="shared" si="0"/>
        <v>1.9603333762625692</v>
      </c>
      <c r="G20">
        <v>44.37</v>
      </c>
      <c r="H20">
        <v>0.49</v>
      </c>
      <c r="I20">
        <v>43.56</v>
      </c>
      <c r="J20">
        <v>0.48</v>
      </c>
      <c r="K20">
        <f t="shared" si="4"/>
        <v>90.750000000000014</v>
      </c>
      <c r="L20">
        <v>43.34</v>
      </c>
      <c r="M20">
        <v>0.41</v>
      </c>
      <c r="N20">
        <f t="shared" si="5"/>
        <v>105.70731707317074</v>
      </c>
      <c r="O20">
        <f>(ABS(K20-N20)/N20)*100</f>
        <v>14.149746192893394</v>
      </c>
    </row>
    <row r="21" spans="1:15" x14ac:dyDescent="0.25">
      <c r="A21">
        <v>42.86</v>
      </c>
      <c r="B21">
        <v>1.23</v>
      </c>
      <c r="C21">
        <f t="shared" si="1"/>
        <v>34.845528455284551</v>
      </c>
      <c r="D21">
        <v>35.76</v>
      </c>
      <c r="E21">
        <f t="shared" si="0"/>
        <v>2.5572470489805559</v>
      </c>
      <c r="G21">
        <v>44.91</v>
      </c>
      <c r="H21">
        <v>0.19</v>
      </c>
      <c r="I21">
        <v>43.83</v>
      </c>
      <c r="J21">
        <v>0.19</v>
      </c>
      <c r="K21">
        <f>I21/J21</f>
        <v>230.68421052631578</v>
      </c>
      <c r="L21">
        <v>43.64</v>
      </c>
      <c r="M21">
        <v>0.1</v>
      </c>
      <c r="N21">
        <f>L21/M21</f>
        <v>436.4</v>
      </c>
      <c r="O21">
        <f>(ABS(K21-N21)/N21)*100</f>
        <v>47.139273481595836</v>
      </c>
    </row>
    <row r="22" spans="1:15" x14ac:dyDescent="0.25">
      <c r="A22">
        <v>42.95</v>
      </c>
      <c r="B22">
        <v>1.1299999999999999</v>
      </c>
      <c r="C22">
        <f t="shared" si="1"/>
        <v>38.008849557522133</v>
      </c>
      <c r="D22">
        <v>39.119999999999997</v>
      </c>
      <c r="E22">
        <f t="shared" si="0"/>
        <v>2.8403641167634572</v>
      </c>
    </row>
    <row r="23" spans="1:15" x14ac:dyDescent="0.25">
      <c r="A23">
        <v>43.19</v>
      </c>
      <c r="B23">
        <v>0.88</v>
      </c>
      <c r="C23">
        <f t="shared" si="1"/>
        <v>49.079545454545453</v>
      </c>
      <c r="D23">
        <v>51.05</v>
      </c>
      <c r="E23">
        <f t="shared" si="0"/>
        <v>3.8598521948179121</v>
      </c>
    </row>
    <row r="24" spans="1:15" x14ac:dyDescent="0.25">
      <c r="A24">
        <v>43.31</v>
      </c>
      <c r="B24">
        <v>0.74</v>
      </c>
      <c r="C24">
        <f t="shared" si="1"/>
        <v>58.527027027027032</v>
      </c>
      <c r="D24">
        <v>61.44</v>
      </c>
      <c r="E24">
        <f t="shared" si="0"/>
        <v>4.7411669481981873</v>
      </c>
    </row>
    <row r="25" spans="1:15" x14ac:dyDescent="0.25">
      <c r="A25">
        <v>43.43</v>
      </c>
      <c r="B25">
        <v>0.62</v>
      </c>
      <c r="C25">
        <f t="shared" si="1"/>
        <v>70.048387096774192</v>
      </c>
      <c r="D25">
        <v>74.400000000000006</v>
      </c>
      <c r="E25">
        <f t="shared" si="0"/>
        <v>5.8489420742282441</v>
      </c>
    </row>
    <row r="26" spans="1:15" x14ac:dyDescent="0.25">
      <c r="A26">
        <v>43.57</v>
      </c>
      <c r="B26">
        <v>0.46</v>
      </c>
      <c r="C26">
        <f t="shared" si="1"/>
        <v>94.717391304347828</v>
      </c>
      <c r="D26">
        <v>100.67</v>
      </c>
      <c r="E26">
        <f t="shared" si="0"/>
        <v>5.9129916515865437</v>
      </c>
    </row>
    <row r="27" spans="1:15" x14ac:dyDescent="0.25">
      <c r="A27">
        <v>43.7</v>
      </c>
      <c r="B27">
        <v>0.32</v>
      </c>
      <c r="C27">
        <f t="shared" si="1"/>
        <v>136.5625</v>
      </c>
      <c r="D27">
        <v>154.72999999999999</v>
      </c>
      <c r="E27">
        <f t="shared" si="0"/>
        <v>11.741420539003419</v>
      </c>
    </row>
    <row r="28" spans="1:15" x14ac:dyDescent="0.25">
      <c r="A28">
        <v>43.76</v>
      </c>
      <c r="B28">
        <v>0.26</v>
      </c>
      <c r="C28">
        <f t="shared" si="1"/>
        <v>168.30769230769229</v>
      </c>
      <c r="D28">
        <v>189.44</v>
      </c>
      <c r="E28">
        <f t="shared" si="0"/>
        <v>11.155145530145537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Ceolin De Brito (Student at CentraleSupelec)</dc:creator>
  <cp:lastModifiedBy>Gabriel Ceolin De Brito (Student at CentraleSupelec)</cp:lastModifiedBy>
  <dcterms:created xsi:type="dcterms:W3CDTF">2025-05-16T10:23:07Z</dcterms:created>
  <dcterms:modified xsi:type="dcterms:W3CDTF">2025-06-30T08:52:20Z</dcterms:modified>
</cp:coreProperties>
</file>