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2" i="1" l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<sst xmlns="http://schemas.openxmlformats.org/spreadsheetml/2006/main" count="59" uniqueCount="59">
  <si>
    <t>Date</t>
  </si>
  <si>
    <t>Plot_(variety_and_plot_number)</t>
  </si>
  <si>
    <t>Fertiliser_level</t>
  </si>
  <si>
    <t>Lee1</t>
  </si>
  <si>
    <t>Lee2</t>
  </si>
  <si>
    <t>Lee3</t>
  </si>
  <si>
    <t>Lee4</t>
  </si>
  <si>
    <t>Lee5</t>
  </si>
  <si>
    <t>Lee11</t>
  </si>
  <si>
    <t>Lee12</t>
  </si>
  <si>
    <t>Lee13</t>
  </si>
  <si>
    <t>Lee14</t>
  </si>
  <si>
    <t>Lee15</t>
  </si>
  <si>
    <t>Lee21</t>
  </si>
  <si>
    <t>Lee22</t>
  </si>
  <si>
    <t>Lee23</t>
  </si>
  <si>
    <t>Lee24</t>
  </si>
  <si>
    <t>Lee25</t>
  </si>
  <si>
    <t>Lee31</t>
  </si>
  <si>
    <t>Lee32</t>
  </si>
  <si>
    <t>Lee33</t>
  </si>
  <si>
    <t>Lee34</t>
  </si>
  <si>
    <t>Lee35</t>
  </si>
  <si>
    <t>Lee41</t>
  </si>
  <si>
    <t>Lee42</t>
  </si>
  <si>
    <t>Lee43</t>
  </si>
  <si>
    <t>Lee44</t>
  </si>
  <si>
    <t>Lee45</t>
  </si>
  <si>
    <t>Rev6</t>
  </si>
  <si>
    <t>Rev7</t>
  </si>
  <si>
    <t>Rev8</t>
  </si>
  <si>
    <t>Rev9</t>
  </si>
  <si>
    <t>Rev10</t>
  </si>
  <si>
    <t>Rev16</t>
  </si>
  <si>
    <t>Rev17</t>
  </si>
  <si>
    <t>Rev18</t>
  </si>
  <si>
    <t>Rev19</t>
  </si>
  <si>
    <t>Rev20</t>
  </si>
  <si>
    <t>Rev26</t>
  </si>
  <si>
    <t>Rev27</t>
  </si>
  <si>
    <t>Rev28</t>
  </si>
  <si>
    <t>Rev29</t>
  </si>
  <si>
    <t>Rev30</t>
  </si>
  <si>
    <t>Rev36</t>
  </si>
  <si>
    <t>Rev37</t>
  </si>
  <si>
    <t>Rev38</t>
  </si>
  <si>
    <t>Rev39</t>
  </si>
  <si>
    <t>Rev40</t>
  </si>
  <si>
    <t>Rev46</t>
  </si>
  <si>
    <t>Rev47</t>
  </si>
  <si>
    <t>Rev48</t>
  </si>
  <si>
    <t>Rev49</t>
  </si>
  <si>
    <t>Rev50</t>
  </si>
  <si>
    <t>StrawFreshWeight</t>
  </si>
  <si>
    <t>StrawDryWeight</t>
  </si>
  <si>
    <t>WholeEarWeight</t>
  </si>
  <si>
    <t>GrainWeight</t>
  </si>
  <si>
    <t>ChaffWeight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</si>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</sst>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12" sqref="I12"/>
    </sheetView>
  </sheetViews>
  <sheetFormatPr defaultRowHeight="14.25" x14ac:dyDescent="0.2"/>
  <cols>
    <col min="1" max="1" width="27.5" bestFit="1" customWidth="1"/>
    <col min="2" max="2" width="27.5" customWidth="1"/>
    <col min="3" max="3" width="17.375" bestFit="1" customWidth="1"/>
    <col min="4" max="4" width="15.125" bestFit="1" customWidth="1"/>
    <col min="5" max="5" width="15.625" bestFit="1" customWidth="1"/>
    <col min="6" max="6" width="11.875" bestFit="1" customWidth="1"/>
    <col min="7" max="7" width="11.75" bestFit="1" customWidth="1"/>
    <col min="8" max="8" width="4.375" bestFit="1" customWidth="1"/>
  </cols>
  <sheetData>
    <row r="1" spans="1:8" x14ac:dyDescent="0.2">
      <c r="A1" t="s">
        <v>0</v>
      </c>
      <c r="B1" s="1">
        <v>42976</v>
      </c>
    </row>
    <row r="2" spans="1:8" ht="15" x14ac:dyDescent="0.25">
      <c r="A2" s="2" t="s">
        <v>1</v>
      </c>
      <c r="B2" s="2" t="s">
        <v>2</v>
      </c>
      <c r="C2" s="2" t="s">
        <v>53</v>
      </c>
      <c r="D2" s="2" t="s">
        <v>54</v>
      </c>
      <c r="E2" s="2" t="s">
        <v>55</v>
      </c>
      <c r="F2" s="4" t="s">
        <v>56</v>
      </c>
      <c r="G2" s="4" t="s">
        <v>57</v>
      </c>
      <c r="H2" s="4" t="s">
        <v>58</v>
      </c>
    </row>
    <row r="3" spans="1:8" ht="15" x14ac:dyDescent="0.25">
      <c r="A3" s="2" t="s">
        <v>3</v>
      </c>
      <c r="B3" s="3">
        <v>2</v>
      </c>
      <c r="C3" s="3">
        <v>74.02</v>
      </c>
      <c r="D3" s="3">
        <v>31.19</v>
      </c>
      <c r="E3" s="5">
        <v>70.290000000000006</v>
      </c>
      <c r="F3" s="5">
        <v>56.62</v>
      </c>
      <c r="G3" s="5">
        <f>E3-F3</f>
        <v>13.670000000000009</v>
      </c>
      <c r="H3" s="5">
        <f>(F3/(E3+D3))</f>
        <v>0.55794245171462353</v>
      </c>
    </row>
    <row r="4" spans="1:8" ht="15" x14ac:dyDescent="0.25">
      <c r="A4" s="2" t="s">
        <v>4</v>
      </c>
      <c r="B4" s="3">
        <v>3</v>
      </c>
      <c r="C4" s="3">
        <v>89.38</v>
      </c>
      <c r="D4" s="3">
        <v>36.29</v>
      </c>
      <c r="E4" s="5">
        <v>77.459999999999994</v>
      </c>
      <c r="F4" s="5">
        <v>63.99</v>
      </c>
      <c r="G4" s="5">
        <f t="shared" ref="G4:G52" si="0">E4-F4</f>
        <v>13.469999999999992</v>
      </c>
      <c r="H4" s="5">
        <f t="shared" ref="H4:H52" si="1">(F4/(E4+D4))</f>
        <v>0.5625494505494506</v>
      </c>
    </row>
    <row r="5" spans="1:8" ht="15" x14ac:dyDescent="0.25">
      <c r="A5" s="2" t="s">
        <v>5</v>
      </c>
      <c r="B5" s="3">
        <v>4</v>
      </c>
      <c r="C5" s="3">
        <v>109.21</v>
      </c>
      <c r="D5" s="3">
        <v>41.43</v>
      </c>
      <c r="E5" s="5">
        <v>85</v>
      </c>
      <c r="F5" s="5">
        <v>68.47</v>
      </c>
      <c r="G5" s="5">
        <f t="shared" si="0"/>
        <v>16.53</v>
      </c>
      <c r="H5" s="5">
        <f t="shared" si="1"/>
        <v>0.54156450209602147</v>
      </c>
    </row>
    <row r="6" spans="1:8" ht="15" x14ac:dyDescent="0.25">
      <c r="A6" s="2" t="s">
        <v>6</v>
      </c>
      <c r="B6" s="3">
        <v>5</v>
      </c>
      <c r="C6" s="3">
        <v>115.69</v>
      </c>
      <c r="D6" s="3">
        <v>47.06</v>
      </c>
      <c r="E6" s="5">
        <v>98.81</v>
      </c>
      <c r="F6" s="5">
        <v>83.63</v>
      </c>
      <c r="G6" s="5">
        <f t="shared" si="0"/>
        <v>15.180000000000007</v>
      </c>
      <c r="H6" s="5">
        <f t="shared" si="1"/>
        <v>0.573318708439021</v>
      </c>
    </row>
    <row r="7" spans="1:8" ht="15" x14ac:dyDescent="0.25">
      <c r="A7" s="2" t="s">
        <v>7</v>
      </c>
      <c r="B7" s="3">
        <v>1</v>
      </c>
      <c r="C7" s="3">
        <v>81.790000000000006</v>
      </c>
      <c r="D7" s="3">
        <v>36.090000000000003</v>
      </c>
      <c r="E7" s="5">
        <v>73.900000000000006</v>
      </c>
      <c r="F7" s="5">
        <v>61.16</v>
      </c>
      <c r="G7" s="5">
        <f t="shared" si="0"/>
        <v>12.740000000000009</v>
      </c>
      <c r="H7" s="5">
        <f t="shared" si="1"/>
        <v>0.55605055005000448</v>
      </c>
    </row>
    <row r="8" spans="1:8" ht="15" x14ac:dyDescent="0.25">
      <c r="A8" s="2" t="s">
        <v>8</v>
      </c>
      <c r="B8" s="3">
        <v>5</v>
      </c>
      <c r="C8" s="3">
        <v>73.540000000000006</v>
      </c>
      <c r="D8" s="3">
        <v>28.04</v>
      </c>
      <c r="E8" s="5">
        <v>66.72</v>
      </c>
      <c r="F8" s="5">
        <v>51.28</v>
      </c>
      <c r="G8" s="5">
        <f t="shared" si="0"/>
        <v>15.439999999999998</v>
      </c>
      <c r="H8" s="5">
        <f t="shared" si="1"/>
        <v>0.54115660616293804</v>
      </c>
    </row>
    <row r="9" spans="1:8" ht="15" x14ac:dyDescent="0.25">
      <c r="A9" s="2" t="s">
        <v>9</v>
      </c>
      <c r="B9" s="3">
        <v>4</v>
      </c>
      <c r="C9" s="3">
        <v>70.08</v>
      </c>
      <c r="D9" s="3">
        <v>26.04</v>
      </c>
      <c r="E9" s="5">
        <v>60.8</v>
      </c>
      <c r="F9" s="5">
        <v>45.67</v>
      </c>
      <c r="G9" s="5">
        <f t="shared" si="0"/>
        <v>15.129999999999995</v>
      </c>
      <c r="H9" s="5">
        <f t="shared" si="1"/>
        <v>0.52590971902349148</v>
      </c>
    </row>
    <row r="10" spans="1:8" ht="15" x14ac:dyDescent="0.25">
      <c r="A10" s="2" t="s">
        <v>10</v>
      </c>
      <c r="B10" s="3">
        <v>2</v>
      </c>
      <c r="C10" s="3">
        <v>162.77000000000001</v>
      </c>
      <c r="D10" s="3">
        <v>65.400000000000006</v>
      </c>
      <c r="E10" s="5">
        <v>151.35</v>
      </c>
      <c r="F10" s="5">
        <v>121.24</v>
      </c>
      <c r="G10" s="5">
        <f t="shared" si="0"/>
        <v>30.11</v>
      </c>
      <c r="H10" s="5">
        <f t="shared" si="1"/>
        <v>0.55935409457900809</v>
      </c>
    </row>
    <row r="11" spans="1:8" ht="15" x14ac:dyDescent="0.25">
      <c r="A11" s="2" t="s">
        <v>11</v>
      </c>
      <c r="B11" s="3">
        <v>3</v>
      </c>
      <c r="C11" s="3">
        <v>114.33</v>
      </c>
      <c r="D11" s="3">
        <v>45.35</v>
      </c>
      <c r="E11" s="5">
        <v>104.6</v>
      </c>
      <c r="F11" s="5">
        <v>79.86</v>
      </c>
      <c r="G11" s="5">
        <f t="shared" si="0"/>
        <v>24.739999999999995</v>
      </c>
      <c r="H11" s="5">
        <f t="shared" si="1"/>
        <v>0.5325775258419474</v>
      </c>
    </row>
    <row r="12" spans="1:8" ht="15" x14ac:dyDescent="0.25">
      <c r="A12" s="2" t="s">
        <v>12</v>
      </c>
      <c r="B12" s="3">
        <v>1</v>
      </c>
      <c r="C12" s="3">
        <v>66.930000000000007</v>
      </c>
      <c r="D12" s="3">
        <v>27.7</v>
      </c>
      <c r="E12" s="5">
        <v>54.29</v>
      </c>
      <c r="F12" s="5">
        <v>44.38</v>
      </c>
      <c r="G12" s="5">
        <f t="shared" si="0"/>
        <v>9.9099999999999966</v>
      </c>
      <c r="H12" s="5">
        <f t="shared" si="1"/>
        <v>0.54128552262471041</v>
      </c>
    </row>
    <row r="13" spans="1:8" ht="15" x14ac:dyDescent="0.25">
      <c r="A13" s="2" t="s">
        <v>13</v>
      </c>
      <c r="B13" s="3">
        <v>4</v>
      </c>
      <c r="C13" s="3">
        <v>117.74</v>
      </c>
      <c r="D13" s="3">
        <v>45.5</v>
      </c>
      <c r="E13" s="5">
        <v>96.83</v>
      </c>
      <c r="F13" s="5">
        <v>76.650000000000006</v>
      </c>
      <c r="G13" s="5">
        <f t="shared" si="0"/>
        <v>20.179999999999993</v>
      </c>
      <c r="H13" s="5">
        <f t="shared" si="1"/>
        <v>0.53853720227640001</v>
      </c>
    </row>
    <row r="14" spans="1:8" ht="15" x14ac:dyDescent="0.25">
      <c r="A14" s="2" t="s">
        <v>14</v>
      </c>
      <c r="B14" s="3">
        <v>1</v>
      </c>
      <c r="C14" s="3">
        <v>64.099999999999994</v>
      </c>
      <c r="D14" s="3">
        <v>27.64</v>
      </c>
      <c r="E14" s="5">
        <v>53.44</v>
      </c>
      <c r="F14" s="5">
        <v>43.74</v>
      </c>
      <c r="G14" s="5">
        <f t="shared" si="0"/>
        <v>9.6999999999999957</v>
      </c>
      <c r="H14" s="5">
        <f t="shared" si="1"/>
        <v>0.53946719289590528</v>
      </c>
    </row>
    <row r="15" spans="1:8" ht="15" x14ac:dyDescent="0.25">
      <c r="A15" s="2" t="s">
        <v>15</v>
      </c>
      <c r="B15" s="3">
        <v>5</v>
      </c>
      <c r="C15" s="3">
        <v>117.11</v>
      </c>
      <c r="D15" s="3">
        <v>42.12</v>
      </c>
      <c r="E15" s="5">
        <v>95.13</v>
      </c>
      <c r="F15" s="5">
        <v>75.97</v>
      </c>
      <c r="G15" s="5">
        <f t="shared" si="0"/>
        <v>19.159999999999997</v>
      </c>
      <c r="H15" s="5">
        <f t="shared" si="1"/>
        <v>0.55351548269581052</v>
      </c>
    </row>
    <row r="16" spans="1:8" ht="15" x14ac:dyDescent="0.25">
      <c r="A16" s="2" t="s">
        <v>16</v>
      </c>
      <c r="B16" s="3">
        <v>2</v>
      </c>
      <c r="C16" s="3">
        <v>90.88</v>
      </c>
      <c r="D16" s="3">
        <v>35.97</v>
      </c>
      <c r="E16" s="5">
        <v>85.33</v>
      </c>
      <c r="F16" s="5">
        <v>68.09</v>
      </c>
      <c r="G16" s="5">
        <f t="shared" si="0"/>
        <v>17.239999999999995</v>
      </c>
      <c r="H16" s="5">
        <f t="shared" si="1"/>
        <v>0.56133553173948891</v>
      </c>
    </row>
    <row r="17" spans="1:8" ht="15" x14ac:dyDescent="0.25">
      <c r="A17" s="2" t="s">
        <v>17</v>
      </c>
      <c r="B17" s="3">
        <v>3</v>
      </c>
      <c r="C17" s="3">
        <v>136.68</v>
      </c>
      <c r="D17" s="3">
        <v>52.71</v>
      </c>
      <c r="E17" s="5">
        <v>142.93</v>
      </c>
      <c r="F17" s="5">
        <v>117.56</v>
      </c>
      <c r="G17" s="5">
        <f t="shared" si="0"/>
        <v>25.370000000000005</v>
      </c>
      <c r="H17" s="5">
        <f t="shared" si="1"/>
        <v>0.60089961153138416</v>
      </c>
    </row>
    <row r="18" spans="1:8" ht="15" x14ac:dyDescent="0.25">
      <c r="A18" s="2" t="s">
        <v>18</v>
      </c>
      <c r="B18" s="3">
        <v>3</v>
      </c>
      <c r="C18" s="3">
        <v>148.63</v>
      </c>
      <c r="D18" s="3">
        <v>60.92</v>
      </c>
      <c r="E18" s="5">
        <v>100.596</v>
      </c>
      <c r="F18" s="5">
        <v>79.930000000000007</v>
      </c>
      <c r="G18" s="5">
        <f t="shared" si="0"/>
        <v>20.665999999999997</v>
      </c>
      <c r="H18" s="5">
        <f t="shared" si="1"/>
        <v>0.49487357289680278</v>
      </c>
    </row>
    <row r="19" spans="1:8" ht="15" x14ac:dyDescent="0.25">
      <c r="A19" s="2" t="s">
        <v>19</v>
      </c>
      <c r="B19" s="3">
        <v>5</v>
      </c>
      <c r="C19" s="3">
        <v>147.01</v>
      </c>
      <c r="D19" s="3">
        <v>55.41</v>
      </c>
      <c r="E19" s="5">
        <v>103.23</v>
      </c>
      <c r="F19" s="5">
        <v>86.6</v>
      </c>
      <c r="G19" s="5">
        <f t="shared" si="0"/>
        <v>16.63000000000001</v>
      </c>
      <c r="H19" s="5">
        <f t="shared" si="1"/>
        <v>0.54589006555723651</v>
      </c>
    </row>
    <row r="20" spans="1:8" ht="15" x14ac:dyDescent="0.25">
      <c r="A20" s="2" t="s">
        <v>20</v>
      </c>
      <c r="B20" s="3">
        <v>4</v>
      </c>
      <c r="C20" s="3">
        <v>126.4</v>
      </c>
      <c r="D20" s="3">
        <v>47.7</v>
      </c>
      <c r="E20" s="5">
        <v>101.53</v>
      </c>
      <c r="F20" s="5">
        <v>81.069999999999993</v>
      </c>
      <c r="G20" s="5">
        <f t="shared" si="0"/>
        <v>20.460000000000008</v>
      </c>
      <c r="H20" s="5">
        <f t="shared" si="1"/>
        <v>0.54325537760503906</v>
      </c>
    </row>
    <row r="21" spans="1:8" ht="15" x14ac:dyDescent="0.25">
      <c r="A21" s="2" t="s">
        <v>21</v>
      </c>
      <c r="B21" s="3">
        <v>1</v>
      </c>
      <c r="C21" s="3">
        <v>102.05</v>
      </c>
      <c r="D21" s="3">
        <v>38.69</v>
      </c>
      <c r="E21" s="5">
        <v>78.930000000000007</v>
      </c>
      <c r="F21" s="5">
        <v>63.26</v>
      </c>
      <c r="G21" s="5">
        <f t="shared" si="0"/>
        <v>15.670000000000009</v>
      </c>
      <c r="H21" s="5">
        <f t="shared" si="1"/>
        <v>0.53783370175140277</v>
      </c>
    </row>
    <row r="22" spans="1:8" ht="15" x14ac:dyDescent="0.25">
      <c r="A22" s="2" t="s">
        <v>22</v>
      </c>
      <c r="B22" s="3">
        <v>2</v>
      </c>
      <c r="C22" s="3">
        <v>98.91</v>
      </c>
      <c r="D22" s="3">
        <v>37.700000000000003</v>
      </c>
      <c r="E22" s="5">
        <v>91.33</v>
      </c>
      <c r="F22" s="5">
        <v>74.27</v>
      </c>
      <c r="G22" s="5">
        <f t="shared" si="0"/>
        <v>17.060000000000002</v>
      </c>
      <c r="H22" s="5">
        <f t="shared" si="1"/>
        <v>0.57560257304502827</v>
      </c>
    </row>
    <row r="23" spans="1:8" ht="15" x14ac:dyDescent="0.25">
      <c r="A23" s="2" t="s">
        <v>23</v>
      </c>
      <c r="B23" s="3">
        <v>1</v>
      </c>
      <c r="C23" s="3">
        <v>81.319999999999993</v>
      </c>
      <c r="D23" s="3">
        <v>33.97</v>
      </c>
      <c r="E23" s="5">
        <v>66.88</v>
      </c>
      <c r="F23" s="5">
        <v>55.06</v>
      </c>
      <c r="G23" s="5">
        <f t="shared" si="0"/>
        <v>11.819999999999993</v>
      </c>
      <c r="H23" s="5">
        <f t="shared" si="1"/>
        <v>0.54595934556271697</v>
      </c>
    </row>
    <row r="24" spans="1:8" ht="15" x14ac:dyDescent="0.25">
      <c r="A24" s="2" t="s">
        <v>24</v>
      </c>
      <c r="B24" s="3">
        <v>2</v>
      </c>
      <c r="C24" s="3">
        <v>103.7</v>
      </c>
      <c r="D24" s="3">
        <v>43.94</v>
      </c>
      <c r="E24" s="5">
        <v>87.03</v>
      </c>
      <c r="F24" s="5">
        <v>71.39</v>
      </c>
      <c r="G24" s="5">
        <f t="shared" si="0"/>
        <v>15.64</v>
      </c>
      <c r="H24" s="5">
        <f t="shared" si="1"/>
        <v>0.54508666106741999</v>
      </c>
    </row>
    <row r="25" spans="1:8" ht="15" x14ac:dyDescent="0.25">
      <c r="A25" s="2" t="s">
        <v>25</v>
      </c>
      <c r="B25" s="3">
        <v>3</v>
      </c>
      <c r="C25" s="3">
        <v>107.24</v>
      </c>
      <c r="D25" s="3">
        <v>41.07</v>
      </c>
      <c r="E25" s="5">
        <v>107.88</v>
      </c>
      <c r="F25" s="5">
        <v>86.25</v>
      </c>
      <c r="G25" s="5">
        <f t="shared" si="0"/>
        <v>21.629999999999995</v>
      </c>
      <c r="H25" s="5">
        <f t="shared" si="1"/>
        <v>0.57905337361530718</v>
      </c>
    </row>
    <row r="26" spans="1:8" ht="15" x14ac:dyDescent="0.25">
      <c r="A26" s="2" t="s">
        <v>26</v>
      </c>
      <c r="B26" s="3">
        <v>4</v>
      </c>
      <c r="C26" s="3">
        <v>72.650000000000006</v>
      </c>
      <c r="D26" s="3">
        <v>26.51</v>
      </c>
      <c r="E26" s="5">
        <v>52.42</v>
      </c>
      <c r="F26" s="5">
        <v>43.59</v>
      </c>
      <c r="G26" s="5">
        <f t="shared" si="0"/>
        <v>8.8299999999999983</v>
      </c>
      <c r="H26" s="5">
        <f t="shared" si="1"/>
        <v>0.55226149752945652</v>
      </c>
    </row>
    <row r="27" spans="1:8" ht="15" x14ac:dyDescent="0.25">
      <c r="A27" s="2" t="s">
        <v>27</v>
      </c>
      <c r="B27" s="3">
        <v>5</v>
      </c>
      <c r="C27" s="3">
        <v>167.89</v>
      </c>
      <c r="D27" s="3">
        <v>59.93</v>
      </c>
      <c r="E27" s="5">
        <v>130.66</v>
      </c>
      <c r="F27" s="5">
        <v>108.4</v>
      </c>
      <c r="G27" s="5">
        <f t="shared" si="0"/>
        <v>22.259999999999991</v>
      </c>
      <c r="H27" s="5">
        <f t="shared" si="1"/>
        <v>0.56876016580093391</v>
      </c>
    </row>
    <row r="28" spans="1:8" ht="15" x14ac:dyDescent="0.25">
      <c r="A28" s="2" t="s">
        <v>28</v>
      </c>
      <c r="B28" s="3">
        <v>2</v>
      </c>
      <c r="C28" s="3">
        <v>163.34</v>
      </c>
      <c r="D28" s="3">
        <v>65.08</v>
      </c>
      <c r="E28" s="5">
        <v>111.98</v>
      </c>
      <c r="F28" s="5">
        <v>88.91</v>
      </c>
      <c r="G28" s="5">
        <f t="shared" si="0"/>
        <v>23.070000000000007</v>
      </c>
      <c r="H28" s="5">
        <f t="shared" si="1"/>
        <v>0.5021461651417598</v>
      </c>
    </row>
    <row r="29" spans="1:8" ht="15" x14ac:dyDescent="0.25">
      <c r="A29" s="2" t="s">
        <v>29</v>
      </c>
      <c r="B29" s="3">
        <v>3</v>
      </c>
      <c r="C29" s="3">
        <v>163.13</v>
      </c>
      <c r="D29" s="3">
        <v>63.83</v>
      </c>
      <c r="E29" s="5">
        <v>121.11</v>
      </c>
      <c r="F29" s="5">
        <v>97.06</v>
      </c>
      <c r="G29" s="5">
        <f t="shared" si="0"/>
        <v>24.049999999999997</v>
      </c>
      <c r="H29" s="5">
        <f t="shared" si="1"/>
        <v>0.52481886017086621</v>
      </c>
    </row>
    <row r="30" spans="1:8" ht="15" x14ac:dyDescent="0.25">
      <c r="A30" s="2" t="s">
        <v>30</v>
      </c>
      <c r="B30" s="3">
        <v>1</v>
      </c>
      <c r="C30" s="3">
        <v>131.41</v>
      </c>
      <c r="D30" s="3">
        <v>53.02</v>
      </c>
      <c r="E30" s="5">
        <v>99.34</v>
      </c>
      <c r="F30" s="5">
        <v>79.989999999999995</v>
      </c>
      <c r="G30" s="5">
        <f t="shared" si="0"/>
        <v>19.350000000000009</v>
      </c>
      <c r="H30" s="5">
        <f t="shared" si="1"/>
        <v>0.52500656340246776</v>
      </c>
    </row>
    <row r="31" spans="1:8" ht="15" x14ac:dyDescent="0.25">
      <c r="A31" s="2" t="s">
        <v>31</v>
      </c>
      <c r="B31" s="3">
        <v>5</v>
      </c>
      <c r="C31" s="3">
        <v>66.67</v>
      </c>
      <c r="D31" s="3">
        <v>27.75</v>
      </c>
      <c r="E31" s="5">
        <v>51.22</v>
      </c>
      <c r="F31" s="5">
        <v>41.38</v>
      </c>
      <c r="G31" s="5">
        <f t="shared" si="0"/>
        <v>9.8399999999999963</v>
      </c>
      <c r="H31" s="5">
        <f t="shared" si="1"/>
        <v>0.52399645434975306</v>
      </c>
    </row>
    <row r="32" spans="1:8" ht="15" x14ac:dyDescent="0.25">
      <c r="A32" s="2" t="s">
        <v>32</v>
      </c>
      <c r="B32" s="3">
        <v>4</v>
      </c>
      <c r="C32" s="3">
        <v>217.54</v>
      </c>
      <c r="D32" s="3">
        <v>81.09</v>
      </c>
      <c r="E32" s="5">
        <v>131.08000000000001</v>
      </c>
      <c r="F32" s="5">
        <v>105.03</v>
      </c>
      <c r="G32" s="5">
        <f t="shared" si="0"/>
        <v>26.050000000000011</v>
      </c>
      <c r="H32" s="5">
        <f t="shared" si="1"/>
        <v>0.49502757222981569</v>
      </c>
    </row>
    <row r="33" spans="1:8" ht="15" x14ac:dyDescent="0.25">
      <c r="A33" s="2" t="s">
        <v>33</v>
      </c>
      <c r="B33" s="3">
        <v>5</v>
      </c>
      <c r="C33" s="3">
        <v>148.59</v>
      </c>
      <c r="D33" s="3">
        <v>53.89</v>
      </c>
      <c r="E33" s="5">
        <v>97.83</v>
      </c>
      <c r="F33" s="5">
        <v>79.08</v>
      </c>
      <c r="G33" s="5">
        <f t="shared" si="0"/>
        <v>18.75</v>
      </c>
      <c r="H33" s="5">
        <f t="shared" si="1"/>
        <v>0.52122330609016609</v>
      </c>
    </row>
    <row r="34" spans="1:8" ht="15" x14ac:dyDescent="0.25">
      <c r="A34" s="2" t="s">
        <v>34</v>
      </c>
      <c r="B34" s="3">
        <v>4</v>
      </c>
      <c r="C34" s="3">
        <v>156.71</v>
      </c>
      <c r="D34" s="3">
        <v>59.96</v>
      </c>
      <c r="E34" s="5">
        <v>109.98</v>
      </c>
      <c r="F34" s="5">
        <v>89.78</v>
      </c>
      <c r="G34" s="5">
        <f t="shared" si="0"/>
        <v>20.200000000000003</v>
      </c>
      <c r="H34" s="5">
        <f t="shared" si="1"/>
        <v>0.52830410733199951</v>
      </c>
    </row>
    <row r="35" spans="1:8" ht="15" x14ac:dyDescent="0.25">
      <c r="A35" s="2" t="s">
        <v>35</v>
      </c>
      <c r="B35" s="3">
        <v>2</v>
      </c>
      <c r="C35" s="3">
        <v>63.6</v>
      </c>
      <c r="D35" s="3">
        <v>24.77</v>
      </c>
      <c r="E35" s="5">
        <v>45.71</v>
      </c>
      <c r="F35" s="5">
        <v>38.549999999999997</v>
      </c>
      <c r="G35" s="5">
        <f t="shared" si="0"/>
        <v>7.1600000000000037</v>
      </c>
      <c r="H35" s="5">
        <f t="shared" si="1"/>
        <v>0.54696367763904652</v>
      </c>
    </row>
    <row r="36" spans="1:8" ht="15" x14ac:dyDescent="0.25">
      <c r="A36" s="2" t="s">
        <v>36</v>
      </c>
      <c r="B36" s="3">
        <v>3</v>
      </c>
      <c r="C36" s="3">
        <v>67.36</v>
      </c>
      <c r="D36" s="3">
        <v>25.72</v>
      </c>
      <c r="E36" s="5">
        <v>51.7</v>
      </c>
      <c r="F36" s="5">
        <v>41.19</v>
      </c>
      <c r="G36" s="5">
        <f t="shared" si="0"/>
        <v>10.510000000000005</v>
      </c>
      <c r="H36" s="5">
        <f t="shared" si="1"/>
        <v>0.53203306639111336</v>
      </c>
    </row>
    <row r="37" spans="1:8" ht="15" x14ac:dyDescent="0.25">
      <c r="A37" s="2" t="s">
        <v>37</v>
      </c>
      <c r="B37" s="3">
        <v>1</v>
      </c>
      <c r="C37" s="3">
        <v>53.59</v>
      </c>
      <c r="D37" s="3">
        <v>21.15</v>
      </c>
      <c r="E37" s="5">
        <v>41.01</v>
      </c>
      <c r="F37" s="5">
        <v>32.72</v>
      </c>
      <c r="G37" s="5">
        <f t="shared" si="0"/>
        <v>8.2899999999999991</v>
      </c>
      <c r="H37" s="5">
        <f t="shared" si="1"/>
        <v>0.52638352638352637</v>
      </c>
    </row>
    <row r="38" spans="1:8" ht="15" x14ac:dyDescent="0.25">
      <c r="A38" s="2" t="s">
        <v>38</v>
      </c>
      <c r="B38" s="3">
        <v>4</v>
      </c>
      <c r="C38" s="3">
        <v>101.04</v>
      </c>
      <c r="D38" s="3">
        <v>38.33</v>
      </c>
      <c r="E38" s="5">
        <v>69.97</v>
      </c>
      <c r="F38" s="5">
        <v>56.41</v>
      </c>
      <c r="G38" s="5">
        <f t="shared" si="0"/>
        <v>13.560000000000002</v>
      </c>
      <c r="H38" s="5">
        <f t="shared" si="1"/>
        <v>0.5208679593721145</v>
      </c>
    </row>
    <row r="39" spans="1:8" ht="15" x14ac:dyDescent="0.25">
      <c r="A39" s="2" t="s">
        <v>39</v>
      </c>
      <c r="B39" s="3">
        <v>1</v>
      </c>
      <c r="C39" s="3">
        <v>104.12</v>
      </c>
      <c r="D39" s="3">
        <v>41.46</v>
      </c>
      <c r="E39" s="5">
        <v>89.17</v>
      </c>
      <c r="F39" s="5">
        <v>70.209999999999994</v>
      </c>
      <c r="G39" s="5">
        <f t="shared" si="0"/>
        <v>18.960000000000008</v>
      </c>
      <c r="H39" s="5">
        <f t="shared" si="1"/>
        <v>0.53747224986603381</v>
      </c>
    </row>
    <row r="40" spans="1:8" ht="15" x14ac:dyDescent="0.25">
      <c r="A40" s="2" t="s">
        <v>40</v>
      </c>
      <c r="B40" s="3">
        <v>5</v>
      </c>
      <c r="C40" s="3">
        <v>123.22</v>
      </c>
      <c r="D40" s="3">
        <v>45.18</v>
      </c>
      <c r="E40" s="5">
        <v>88.3</v>
      </c>
      <c r="F40" s="5">
        <v>67.86</v>
      </c>
      <c r="G40" s="5">
        <f t="shared" si="0"/>
        <v>20.439999999999998</v>
      </c>
      <c r="H40" s="5">
        <f t="shared" si="1"/>
        <v>0.50839077015283196</v>
      </c>
    </row>
    <row r="41" spans="1:8" ht="15" x14ac:dyDescent="0.25">
      <c r="A41" s="2" t="s">
        <v>41</v>
      </c>
      <c r="B41" s="3">
        <v>2</v>
      </c>
      <c r="C41" s="3">
        <v>70.56</v>
      </c>
      <c r="D41" s="3">
        <v>27.88</v>
      </c>
      <c r="E41" s="5">
        <v>47.28</v>
      </c>
      <c r="F41" s="5">
        <v>32.47</v>
      </c>
      <c r="G41" s="5">
        <f t="shared" si="0"/>
        <v>14.810000000000002</v>
      </c>
      <c r="H41" s="5">
        <f t="shared" si="1"/>
        <v>0.43201170835550823</v>
      </c>
    </row>
    <row r="42" spans="1:8" ht="15" x14ac:dyDescent="0.25">
      <c r="A42" s="2" t="s">
        <v>42</v>
      </c>
      <c r="B42" s="3">
        <v>3</v>
      </c>
      <c r="C42" s="3">
        <v>126.71</v>
      </c>
      <c r="D42" s="3">
        <v>49.53</v>
      </c>
      <c r="E42" s="5">
        <v>103.79</v>
      </c>
      <c r="F42" s="5">
        <v>79.010000000000005</v>
      </c>
      <c r="G42" s="5">
        <f t="shared" si="0"/>
        <v>24.78</v>
      </c>
      <c r="H42" s="5">
        <f t="shared" si="1"/>
        <v>0.51532741977563268</v>
      </c>
    </row>
    <row r="43" spans="1:8" ht="15" x14ac:dyDescent="0.25">
      <c r="A43" s="2" t="s">
        <v>43</v>
      </c>
      <c r="B43" s="3">
        <v>3</v>
      </c>
      <c r="C43" s="3">
        <v>104.09</v>
      </c>
      <c r="D43" s="3">
        <v>41.24</v>
      </c>
      <c r="E43" s="5">
        <v>75.56</v>
      </c>
      <c r="F43" s="5">
        <v>58.11</v>
      </c>
      <c r="G43" s="5">
        <f t="shared" si="0"/>
        <v>17.450000000000003</v>
      </c>
      <c r="H43" s="5">
        <f t="shared" si="1"/>
        <v>0.49751712328767117</v>
      </c>
    </row>
    <row r="44" spans="1:8" ht="15" x14ac:dyDescent="0.25">
      <c r="A44" s="2" t="s">
        <v>44</v>
      </c>
      <c r="B44" s="3">
        <v>5</v>
      </c>
      <c r="C44" s="3">
        <v>141.78</v>
      </c>
      <c r="D44" s="3">
        <v>53.97</v>
      </c>
      <c r="E44" s="5">
        <v>84.36</v>
      </c>
      <c r="F44" s="5">
        <v>66.27</v>
      </c>
      <c r="G44" s="5">
        <f t="shared" si="0"/>
        <v>18.090000000000003</v>
      </c>
      <c r="H44" s="5">
        <f t="shared" si="1"/>
        <v>0.47907178486228585</v>
      </c>
    </row>
    <row r="45" spans="1:8" ht="15" x14ac:dyDescent="0.25">
      <c r="A45" s="2" t="s">
        <v>45</v>
      </c>
      <c r="B45" s="3">
        <v>4</v>
      </c>
      <c r="C45" s="3">
        <v>108.98</v>
      </c>
      <c r="D45" s="3">
        <v>41.55</v>
      </c>
      <c r="E45" s="5">
        <v>77.38</v>
      </c>
      <c r="F45" s="5">
        <v>61.67</v>
      </c>
      <c r="G45" s="5">
        <f t="shared" si="0"/>
        <v>15.709999999999994</v>
      </c>
      <c r="H45" s="5">
        <f t="shared" si="1"/>
        <v>0.5185403178340201</v>
      </c>
    </row>
    <row r="46" spans="1:8" ht="15" x14ac:dyDescent="0.25">
      <c r="A46" s="2" t="s">
        <v>46</v>
      </c>
      <c r="B46" s="3">
        <v>1</v>
      </c>
      <c r="C46" s="3">
        <v>128.52000000000001</v>
      </c>
      <c r="D46" s="3">
        <v>49.22</v>
      </c>
      <c r="E46" s="5">
        <v>92.51</v>
      </c>
      <c r="F46" s="5">
        <v>73.38</v>
      </c>
      <c r="G46" s="5">
        <f t="shared" si="0"/>
        <v>19.13000000000001</v>
      </c>
      <c r="H46" s="5">
        <f t="shared" si="1"/>
        <v>0.51774500811401947</v>
      </c>
    </row>
    <row r="47" spans="1:8" ht="15" x14ac:dyDescent="0.25">
      <c r="A47" s="2" t="s">
        <v>47</v>
      </c>
      <c r="B47" s="3">
        <v>2</v>
      </c>
      <c r="C47" s="3">
        <v>90.87</v>
      </c>
      <c r="D47" s="3">
        <v>35.64</v>
      </c>
      <c r="E47" s="5">
        <v>60.3</v>
      </c>
      <c r="F47" s="5">
        <v>45.81</v>
      </c>
      <c r="G47" s="5">
        <f t="shared" si="0"/>
        <v>14.489999999999995</v>
      </c>
      <c r="H47" s="5">
        <f t="shared" si="1"/>
        <v>0.47748592870544093</v>
      </c>
    </row>
    <row r="48" spans="1:8" ht="15" x14ac:dyDescent="0.25">
      <c r="A48" s="2" t="s">
        <v>48</v>
      </c>
      <c r="B48" s="3">
        <v>1</v>
      </c>
      <c r="C48" s="3">
        <v>86.79</v>
      </c>
      <c r="D48" s="3">
        <v>35.75</v>
      </c>
      <c r="E48" s="5">
        <v>61.11</v>
      </c>
      <c r="F48" s="5">
        <v>48.81</v>
      </c>
      <c r="G48" s="5">
        <f t="shared" si="0"/>
        <v>12.299999999999997</v>
      </c>
      <c r="H48" s="5">
        <f t="shared" si="1"/>
        <v>0.50392318810654557</v>
      </c>
    </row>
    <row r="49" spans="1:8" ht="15" x14ac:dyDescent="0.25">
      <c r="A49" s="2" t="s">
        <v>49</v>
      </c>
      <c r="B49" s="3">
        <v>2</v>
      </c>
      <c r="C49" s="3">
        <v>86.17</v>
      </c>
      <c r="D49" s="3">
        <v>32.97</v>
      </c>
      <c r="E49" s="5">
        <v>66.34</v>
      </c>
      <c r="F49" s="5">
        <v>51.9</v>
      </c>
      <c r="G49" s="5">
        <f t="shared" si="0"/>
        <v>14.440000000000005</v>
      </c>
      <c r="H49" s="5">
        <f t="shared" si="1"/>
        <v>0.52260598127076829</v>
      </c>
    </row>
    <row r="50" spans="1:8" ht="15" x14ac:dyDescent="0.25">
      <c r="A50" s="2" t="s">
        <v>50</v>
      </c>
      <c r="B50" s="3">
        <v>3</v>
      </c>
      <c r="C50" s="3">
        <v>51.69</v>
      </c>
      <c r="D50" s="3">
        <v>19.78</v>
      </c>
      <c r="E50" s="5">
        <v>40.450000000000003</v>
      </c>
      <c r="F50" s="5">
        <v>32.619999999999997</v>
      </c>
      <c r="G50" s="5">
        <f t="shared" si="0"/>
        <v>7.8300000000000054</v>
      </c>
      <c r="H50" s="5">
        <f t="shared" si="1"/>
        <v>0.54159056948364592</v>
      </c>
    </row>
    <row r="51" spans="1:8" ht="15" x14ac:dyDescent="0.25">
      <c r="A51" s="2" t="s">
        <v>51</v>
      </c>
      <c r="B51" s="3">
        <v>4</v>
      </c>
      <c r="C51" s="3">
        <v>155.54</v>
      </c>
      <c r="D51" s="3">
        <v>57.43</v>
      </c>
      <c r="E51" s="5">
        <v>124.45</v>
      </c>
      <c r="F51" s="5">
        <v>97.25</v>
      </c>
      <c r="G51" s="5">
        <f t="shared" si="0"/>
        <v>27.200000000000003</v>
      </c>
      <c r="H51" s="5">
        <f t="shared" si="1"/>
        <v>0.53469320431053446</v>
      </c>
    </row>
    <row r="52" spans="1:8" ht="15" x14ac:dyDescent="0.25">
      <c r="A52" s="2" t="s">
        <v>52</v>
      </c>
      <c r="B52" s="3">
        <v>5</v>
      </c>
      <c r="C52" s="3">
        <v>155.01</v>
      </c>
      <c r="D52" s="3">
        <v>54.71</v>
      </c>
      <c r="E52" s="5">
        <v>89.08</v>
      </c>
      <c r="F52" s="5">
        <v>71.61</v>
      </c>
      <c r="G52" s="5">
        <f t="shared" si="0"/>
        <v>17.47</v>
      </c>
      <c r="H52" s="5">
        <f t="shared" si="1"/>
        <v>0.49801794283329859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Florence</dc:creator>
  <cp:lastModifiedBy>Anna Florence</cp:lastModifiedBy>
  <dcterms:created xsi:type="dcterms:W3CDTF">2017-11-14T12:12:18Z</dcterms:created>
  <dcterms:modified xsi:type="dcterms:W3CDTF">2017-11-14T12:46:51Z</dcterms:modified>
</cp:coreProperties>
</file>