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GACOMPU\Desktop\Propagacion\"/>
    </mc:Choice>
  </mc:AlternateContent>
  <bookViews>
    <workbookView xWindow="0" yWindow="0" windowWidth="15360" windowHeight="706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E41" i="1" s="1"/>
  <c r="E22" i="1"/>
  <c r="E23" i="1" s="1"/>
  <c r="B44" i="1"/>
  <c r="B43" i="1"/>
  <c r="B42" i="1"/>
  <c r="B41" i="1"/>
  <c r="B40" i="1"/>
  <c r="B39" i="1"/>
  <c r="B38" i="1"/>
  <c r="B23" i="1"/>
  <c r="B22" i="1"/>
  <c r="B21" i="1"/>
  <c r="B20" i="1"/>
  <c r="B19" i="1"/>
  <c r="B18" i="1"/>
  <c r="B17" i="1"/>
  <c r="B16" i="1" l="1"/>
  <c r="B37" i="1"/>
</calcChain>
</file>

<file path=xl/sharedStrings.xml><?xml version="1.0" encoding="utf-8"?>
<sst xmlns="http://schemas.openxmlformats.org/spreadsheetml/2006/main" count="47" uniqueCount="32">
  <si>
    <t>h(ft)</t>
  </si>
  <si>
    <t>T(F)</t>
  </si>
  <si>
    <t>p(x)</t>
  </si>
  <si>
    <t>L06</t>
  </si>
  <si>
    <t>L16</t>
  </si>
  <si>
    <t>L26</t>
  </si>
  <si>
    <t>L36</t>
  </si>
  <si>
    <t>L46</t>
  </si>
  <si>
    <t>L56</t>
  </si>
  <si>
    <t>L66</t>
  </si>
  <si>
    <t>L06=(x-x1)(x-x2)(x-x3)(x-x4)(x-x5)(x-x6)/(x0-x1)(x0-x2)(x0-x3)(x0-x4)(x0-x5)(x0-x6)</t>
  </si>
  <si>
    <t>L16=(x-x0)(x-x2)(x-x3)(x-x4)(x-x5)(x-x6)/(x1-x0)(x1-x2)(x1-x3)(x1-x4)(x1-x5)(x1-x6)</t>
  </si>
  <si>
    <t>L26=(x-x0)(x-x1)(x-x3)(x-x4)(x-x5)(x-x6)/(x2-x0)(x2-x1)(x2-x3)(x2-x4)(x2-x5)(x2-x6)</t>
  </si>
  <si>
    <t>L36=(x-x0)(x-x1)(x-x2)(x-x4)(x-x5)(x-x6)/(x3-x0)(x3-x1)(x3-x2)(x3-x4)(x3-x5)(x3-x6)</t>
  </si>
  <si>
    <t>L46=(x-x0)(x-x1)(x-x2)(x-x3)(x-x5)(x-x6)/(x4-x0)(x4-x1)(x4-x2)(x4-x3)(x4-x5)(x4-x6)</t>
  </si>
  <si>
    <t>L56=(x-x0)(x-x1)(x-x2)(x-x3)(x-x4)(x-x6)/(x5-x0)(x5-x1)(x5-x2)(x5-x3)(x5-x4)(x5-x6)</t>
  </si>
  <si>
    <t>L66=(x-x0)(x-x1)(x-x2)(x-x3)(x-x4)(x-x5)/(x6-x0)(x6-x1)(x6-x2)(x6-x3)(x6-x4)(x6-x5)</t>
  </si>
  <si>
    <t>p(x)=L06(x)y0+L16(x)y1+L26(x)y2+L36(x)y3+L46(x)y4+L56(x)y5+L66(x)y6</t>
  </si>
  <si>
    <t>La Paz</t>
  </si>
  <si>
    <t>El Alto</t>
  </si>
  <si>
    <t>?</t>
  </si>
  <si>
    <t>Para la ciudad de La Paz</t>
  </si>
  <si>
    <t>Para la ciudad de El Alto</t>
  </si>
  <si>
    <t>3600m=11942,26</t>
  </si>
  <si>
    <t>Para la ciudad de La Paz a una altura de 11942,26 se tiene una temperatura de 189,16 F equivalente a 87,3 en grados celsius</t>
  </si>
  <si>
    <t>Error</t>
  </si>
  <si>
    <t>valor real</t>
  </si>
  <si>
    <t>Valor Aprox.</t>
  </si>
  <si>
    <t>valor aprox</t>
  </si>
  <si>
    <t>E%</t>
  </si>
  <si>
    <t>4000 m=13615,49 ft</t>
  </si>
  <si>
    <t>Para la ciudad de El Alto a una altura de 13123,36 se tiene una temperatura de 186,50 F equivalente a 85,8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</si>
</sst>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0" xfId="0" applyFill="1" applyBorder="1"/>
    <xf numFmtId="0" fontId="0" fillId="0" borderId="0" xfId="0" applyFill="1" applyBorder="1" applyAlignment="1">
      <alignment horizontal="center"/>
    </xf>
    <xf numFmtId="0" fontId="0" fillId="4" borderId="0" xfId="0" applyFill="1"/>
    <xf numFmtId="0" fontId="0" fillId="5" borderId="0" xfId="0" applyFill="1"/>
    <xf numFmtId="0" fontId="1" fillId="0" borderId="0" xfId="0" applyFont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44"/>
  <sheetViews>
    <sheetView tabSelected="1" topLeftCell="A31" workbookViewId="0">
      <selection activeCell="E35" sqref="E35"/>
    </sheetView>
  </sheetViews>
  <sheetFormatPr baseColWidth="10" defaultRowHeight="15" x14ac:dyDescent="0.25"/>
  <sheetData>
    <row r="3" spans="1:11" x14ac:dyDescent="0.25">
      <c r="A3" s="9" t="s">
        <v>21</v>
      </c>
      <c r="B3" s="9"/>
    </row>
    <row r="4" spans="1:11" x14ac:dyDescent="0.25">
      <c r="E4" t="s">
        <v>17</v>
      </c>
    </row>
    <row r="5" spans="1:11" x14ac:dyDescent="0.25">
      <c r="A5" s="1"/>
      <c r="B5" s="2" t="s">
        <v>0</v>
      </c>
      <c r="C5" s="2" t="s">
        <v>1</v>
      </c>
    </row>
    <row r="6" spans="1:11" x14ac:dyDescent="0.25">
      <c r="A6" s="1">
        <v>0</v>
      </c>
      <c r="B6" s="3">
        <v>-1000</v>
      </c>
      <c r="C6" s="3">
        <v>213.9</v>
      </c>
      <c r="E6" t="s">
        <v>10</v>
      </c>
    </row>
    <row r="7" spans="1:11" x14ac:dyDescent="0.25">
      <c r="A7" s="1">
        <v>1</v>
      </c>
      <c r="B7" s="3">
        <v>0</v>
      </c>
      <c r="C7" s="3">
        <v>212</v>
      </c>
      <c r="E7" t="s">
        <v>11</v>
      </c>
    </row>
    <row r="8" spans="1:11" x14ac:dyDescent="0.25">
      <c r="A8" s="1">
        <v>2</v>
      </c>
      <c r="B8" s="3">
        <v>3000</v>
      </c>
      <c r="C8" s="3">
        <v>206.2</v>
      </c>
      <c r="E8" t="s">
        <v>12</v>
      </c>
    </row>
    <row r="9" spans="1:11" x14ac:dyDescent="0.25">
      <c r="A9" s="1">
        <v>3</v>
      </c>
      <c r="B9" s="3">
        <v>8000</v>
      </c>
      <c r="C9" s="3">
        <v>196.2</v>
      </c>
      <c r="E9" s="8" t="s">
        <v>13</v>
      </c>
      <c r="F9" s="8"/>
      <c r="G9" s="8"/>
      <c r="H9" s="8"/>
      <c r="I9" s="8"/>
      <c r="J9" s="8"/>
      <c r="K9" s="8"/>
    </row>
    <row r="10" spans="1:11" x14ac:dyDescent="0.25">
      <c r="A10" s="1">
        <v>4</v>
      </c>
      <c r="B10" s="3">
        <v>15000</v>
      </c>
      <c r="C10" s="3">
        <v>184.4</v>
      </c>
      <c r="E10" t="s">
        <v>14</v>
      </c>
    </row>
    <row r="11" spans="1:11" x14ac:dyDescent="0.25">
      <c r="A11" s="1">
        <v>5</v>
      </c>
      <c r="B11" s="3">
        <v>22000</v>
      </c>
      <c r="C11" s="3">
        <v>172.6</v>
      </c>
      <c r="E11" t="s">
        <v>15</v>
      </c>
    </row>
    <row r="12" spans="1:11" x14ac:dyDescent="0.25">
      <c r="A12" s="1">
        <v>6</v>
      </c>
      <c r="B12" s="3">
        <v>28000</v>
      </c>
      <c r="C12" s="3">
        <v>163.1</v>
      </c>
      <c r="E12" t="s">
        <v>16</v>
      </c>
    </row>
    <row r="13" spans="1:11" x14ac:dyDescent="0.25">
      <c r="A13" s="5" t="s">
        <v>18</v>
      </c>
      <c r="B13" s="4">
        <v>11942.26</v>
      </c>
      <c r="C13" s="4" t="s">
        <v>20</v>
      </c>
    </row>
    <row r="14" spans="1:11" x14ac:dyDescent="0.25">
      <c r="A14" t="s">
        <v>23</v>
      </c>
      <c r="B14" s="6"/>
      <c r="C14" t="s">
        <v>20</v>
      </c>
    </row>
    <row r="15" spans="1:11" x14ac:dyDescent="0.25">
      <c r="B15" s="6"/>
    </row>
    <row r="16" spans="1:11" x14ac:dyDescent="0.25">
      <c r="A16" t="s">
        <v>2</v>
      </c>
      <c r="B16" s="7">
        <f>+B17*C6+B18*C7+B19*C8+B20*C9+B21*C10+B22*C11+B23*C12</f>
        <v>189.15817168110971</v>
      </c>
    </row>
    <row r="17" spans="1:5" x14ac:dyDescent="0.25">
      <c r="A17" t="s">
        <v>3</v>
      </c>
      <c r="B17">
        <f>+((B13-B7)*(B13-B8)*(B13-B9)*(B13-B10)*(B13-B11)*(B13-B12))/((B6-B7)*(B6-B8)*(B6-B9)*(B6-B10)*(B6-B11)*(B6-B12))</f>
        <v>-0.54114810525770396</v>
      </c>
      <c r="E17" t="s">
        <v>24</v>
      </c>
    </row>
    <row r="18" spans="1:5" x14ac:dyDescent="0.25">
      <c r="A18" t="s">
        <v>4</v>
      </c>
      <c r="B18">
        <f>+((B13-B6)*(B13-B8)*(B13-B9)*(B13-B10)*(B13-B11)*(B13-B12))/((B7-B6)*(B7-B8)*(B7-B9)*(B7-B10)*(B7-B11)*(B7-B12))</f>
        <v>1.016026053802465</v>
      </c>
    </row>
    <row r="19" spans="1:5" x14ac:dyDescent="0.25">
      <c r="A19" t="s">
        <v>5</v>
      </c>
      <c r="B19">
        <f>+((B13-B6)*(B13-B7)*(B13-B9)*(B13-B10)*(B13-B11)*(B13-B12))/((B8-B6)*(B8-B7)*(B8-B9)*(B8-B10)*(B8-B11)*(B8-B12))</f>
        <v>-0.87983489133152681</v>
      </c>
    </row>
    <row r="20" spans="1:5" x14ac:dyDescent="0.25">
      <c r="A20" t="s">
        <v>6</v>
      </c>
      <c r="B20">
        <f>+((B13-B6)*(B13-B7)*(B13-B8)*(B13-B10)*(B13-B11)*(B13-B12))/((B9-B6)*(B9-B7)*(B9-B8)*(B9-B10)*(B9-B11)*(B9-B12))</f>
        <v>0.96732128499253367</v>
      </c>
      <c r="D20" s="12" t="s">
        <v>26</v>
      </c>
      <c r="E20" s="12">
        <v>90</v>
      </c>
    </row>
    <row r="21" spans="1:5" x14ac:dyDescent="0.25">
      <c r="A21" t="s">
        <v>7</v>
      </c>
      <c r="B21">
        <f>+((B13-B6)*(B13-B7)*(B13-B8)*(B13-B9)*(B13-B11)*(B13-B12))/((B10-B6)*(B10-B7)*(B10-B8)*(B10-B9)*(B10-B11)*(B10-B12))</f>
        <v>0.4796695006234703</v>
      </c>
      <c r="D21" s="12" t="s">
        <v>28</v>
      </c>
      <c r="E21" s="12">
        <v>87.3</v>
      </c>
    </row>
    <row r="22" spans="1:5" x14ac:dyDescent="0.25">
      <c r="A22" t="s">
        <v>8</v>
      </c>
      <c r="B22">
        <f>+((B13-B6)*(B13-B7)*(B13-B8)*(B13-B9)*(B13-B10)*(B13-B12))/((B11-B6)*(B11-B7)*(B11-B8)*(B11-B9)*(B11-B10)*(B11-B12))</f>
        <v>-4.7325229777204415E-2</v>
      </c>
      <c r="D22" s="12" t="s">
        <v>25</v>
      </c>
      <c r="E22" s="12">
        <f>+ABS(E20-E21)</f>
        <v>2.7000000000000028</v>
      </c>
    </row>
    <row r="23" spans="1:5" x14ac:dyDescent="0.25">
      <c r="A23" t="s">
        <v>9</v>
      </c>
      <c r="B23">
        <f>+((B13-B6)*(B13-B7)*(B13-B8)*(B13-B9)*(B13-B10)*(B13-B11))/((B12-B6)*(B12-B7)*(B12-B8)*(B12-B9)*(B12-B10)*(B12-B11))</f>
        <v>5.2913869479661148E-3</v>
      </c>
      <c r="D23" s="12" t="s">
        <v>29</v>
      </c>
      <c r="E23" s="12">
        <f>+E22/E20*100</f>
        <v>3.0000000000000031</v>
      </c>
    </row>
    <row r="24" spans="1:5" x14ac:dyDescent="0.25">
      <c r="A24" s="9" t="s">
        <v>22</v>
      </c>
      <c r="B24" s="9"/>
    </row>
    <row r="26" spans="1:5" x14ac:dyDescent="0.25">
      <c r="A26" s="10"/>
      <c r="B26" s="11" t="s">
        <v>0</v>
      </c>
      <c r="C26" s="11" t="s">
        <v>1</v>
      </c>
    </row>
    <row r="27" spans="1:5" x14ac:dyDescent="0.25">
      <c r="A27" s="10">
        <v>0</v>
      </c>
      <c r="B27" s="3">
        <v>-1000</v>
      </c>
      <c r="C27" s="3">
        <v>213.9</v>
      </c>
    </row>
    <row r="28" spans="1:5" x14ac:dyDescent="0.25">
      <c r="A28" s="10">
        <v>1</v>
      </c>
      <c r="B28" s="3">
        <v>0</v>
      </c>
      <c r="C28" s="3">
        <v>212</v>
      </c>
    </row>
    <row r="29" spans="1:5" x14ac:dyDescent="0.25">
      <c r="A29" s="10">
        <v>2</v>
      </c>
      <c r="B29" s="3">
        <v>3000</v>
      </c>
      <c r="C29" s="3">
        <v>206.2</v>
      </c>
    </row>
    <row r="30" spans="1:5" x14ac:dyDescent="0.25">
      <c r="A30" s="10">
        <v>3</v>
      </c>
      <c r="B30" s="3">
        <v>8000</v>
      </c>
      <c r="C30" s="3">
        <v>196.2</v>
      </c>
    </row>
    <row r="31" spans="1:5" x14ac:dyDescent="0.25">
      <c r="A31" s="10">
        <v>4</v>
      </c>
      <c r="B31" s="3">
        <v>15000</v>
      </c>
      <c r="C31" s="3">
        <v>184.4</v>
      </c>
    </row>
    <row r="32" spans="1:5" x14ac:dyDescent="0.25">
      <c r="A32" s="10">
        <v>5</v>
      </c>
      <c r="B32" s="3">
        <v>22000</v>
      </c>
      <c r="C32" s="3">
        <v>172.6</v>
      </c>
    </row>
    <row r="33" spans="1:5" x14ac:dyDescent="0.25">
      <c r="A33" s="10">
        <v>6</v>
      </c>
      <c r="B33" s="3">
        <v>28000</v>
      </c>
      <c r="C33" s="3">
        <v>163.1</v>
      </c>
    </row>
    <row r="34" spans="1:5" x14ac:dyDescent="0.25">
      <c r="A34" s="5" t="s">
        <v>19</v>
      </c>
      <c r="B34" s="4">
        <v>13615.49</v>
      </c>
      <c r="C34" s="4" t="s">
        <v>20</v>
      </c>
      <c r="E34" t="s">
        <v>31</v>
      </c>
    </row>
    <row r="35" spans="1:5" x14ac:dyDescent="0.25">
      <c r="A35" t="s">
        <v>30</v>
      </c>
      <c r="B35" s="6"/>
    </row>
    <row r="36" spans="1:5" x14ac:dyDescent="0.25">
      <c r="B36" s="6"/>
    </row>
    <row r="37" spans="1:5" x14ac:dyDescent="0.25">
      <c r="A37" t="s">
        <v>2</v>
      </c>
      <c r="B37" s="7">
        <f>+B38*C27+B39*C28+B40*C29+B41*C30+B42*C31+B43*C32+B44*C33</f>
        <v>186.50545076659938</v>
      </c>
    </row>
    <row r="38" spans="1:5" x14ac:dyDescent="0.25">
      <c r="A38" t="s">
        <v>3</v>
      </c>
      <c r="B38">
        <f>+((B34-B28)*(B34-B29)*(B34-B30)*(B34-B31)*(B34-B32)*(B34-B33))/((B27-B28)*(B27-B29)*(B27-B30)*(B27-B31)*(B27-B32)*(B27-B33))</f>
        <v>-0.35276177432864819</v>
      </c>
      <c r="D38" s="12" t="s">
        <v>26</v>
      </c>
      <c r="E38" s="12">
        <v>90</v>
      </c>
    </row>
    <row r="39" spans="1:5" x14ac:dyDescent="0.25">
      <c r="A39" t="s">
        <v>4</v>
      </c>
      <c r="B39">
        <f>+((B34-B27)*(B34-B29)*(B34-B30)*(B34-B31)*(B34-B32)*(B34-B33))/((B28-B27)*(B28-B29)*(B28-B30)*(B28-B31)*(B28-B32)*(B28-B33))</f>
        <v>0.65603457312225066</v>
      </c>
      <c r="D39" s="12" t="s">
        <v>27</v>
      </c>
      <c r="E39" s="12">
        <v>85.8</v>
      </c>
    </row>
    <row r="40" spans="1:5" x14ac:dyDescent="0.25">
      <c r="A40" t="s">
        <v>5</v>
      </c>
      <c r="B40">
        <f>+((B34-B27)*(B34-B28)*(B34-B30)*(B34-B31)*(B34-B32)*(B34-B33))/((B29-B27)*(B29-B28)*(B29-B30)*(B29-B31)*(B29-B32)*(B29-B33))</f>
        <v>-0.54560339522916312</v>
      </c>
      <c r="D40" s="12" t="s">
        <v>25</v>
      </c>
      <c r="E40" s="12">
        <f>+ABS(E38-E39)</f>
        <v>4.2000000000000028</v>
      </c>
    </row>
    <row r="41" spans="1:5" x14ac:dyDescent="0.25">
      <c r="A41" t="s">
        <v>6</v>
      </c>
      <c r="B41">
        <f>+((B34-B27)*(B34-B28)*(B34-B29)*(B34-B31)*(B34-B32)*(B34-B33))/((B30-B27)*(B30-B28)*(B30-B29)*(B30-B31)*(B30-B32)*(B30-B33))</f>
        <v>0.49991594103352882</v>
      </c>
      <c r="D41" s="12" t="s">
        <v>29</v>
      </c>
      <c r="E41" s="12">
        <f>+E40/E38*100</f>
        <v>4.6666666666666696</v>
      </c>
    </row>
    <row r="42" spans="1:5" x14ac:dyDescent="0.25">
      <c r="A42" t="s">
        <v>7</v>
      </c>
      <c r="B42">
        <f>+((B34-B27)*(B34-B28)*(B34-B29)*(B34-B30)*(B34-B32)*(B34-B33))/((B31-B27)*(B31-B28)*(B31-B29)*(B31-B30)*(B31-B32)*(B31-B33))</f>
        <v>0.77985740240073009</v>
      </c>
    </row>
    <row r="43" spans="1:5" x14ac:dyDescent="0.25">
      <c r="A43" t="s">
        <v>8</v>
      </c>
      <c r="B43">
        <f>+((B34-B27)*(B34-B28)*(B34-B29)*(B34-B30)*(B34-B31)*(B34-B33))/((B32-B27)*(B32-B28)*(B32-B29)*(B32-B30)*(B32-B31)*(B32-B33))</f>
        <v>-4.1791127173867806E-2</v>
      </c>
    </row>
    <row r="44" spans="1:5" x14ac:dyDescent="0.25">
      <c r="A44" t="s">
        <v>9</v>
      </c>
      <c r="B44">
        <f>+((B34-B27)*(B34-B28)*(B34-B29)*(B34-B30)*(B34-B31)*(B34-B32))/((B33-B27)*(B33-B28)*(B33-B29)*(B33-B30)*(B33-B31)*(B33-B32))</f>
        <v>4.3483801751696615E-3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TCL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MEGACOMPU</dc:creator>
  <cp:lastModifiedBy>MEGACOMPU</cp:lastModifiedBy>
  <dcterms:created xsi:type="dcterms:W3CDTF">2024-10-11T01:01:19Z</dcterms:created>
  <dcterms:modified xsi:type="dcterms:W3CDTF">2024-10-11T03:22:30Z</dcterms:modified>
</cp:coreProperties>
</file>