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GACOMPU\Desktop\Propagacion\"/>
    </mc:Choice>
  </mc:AlternateContent>
  <bookViews>
    <workbookView xWindow="0" yWindow="0" windowWidth="15360" windowHeight="706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U17" i="1" l="1"/>
  <c r="BU18" i="1"/>
  <c r="BU19" i="1"/>
  <c r="BT17" i="1"/>
  <c r="BT18" i="1"/>
  <c r="BT19" i="1"/>
  <c r="BS17" i="1"/>
  <c r="BS18" i="1"/>
  <c r="BS19" i="1"/>
  <c r="BQ17" i="1"/>
  <c r="BR18" i="1" s="1"/>
  <c r="BR17" i="1"/>
  <c r="BQ18" i="1"/>
  <c r="BQ19" i="1"/>
  <c r="BR19" i="1"/>
  <c r="BO17" i="1"/>
  <c r="BP19" i="1" s="1"/>
  <c r="BO18" i="1"/>
  <c r="BO19" i="1"/>
  <c r="BP17" i="1" s="1"/>
  <c r="BN17" i="1"/>
  <c r="BN18" i="1"/>
  <c r="BN19" i="1"/>
  <c r="BL17" i="1"/>
  <c r="BM19" i="1" s="1"/>
  <c r="BL18" i="1"/>
  <c r="BM17" i="1" s="1"/>
  <c r="BM18" i="1"/>
  <c r="BL19" i="1"/>
  <c r="BJ17" i="1"/>
  <c r="BK19" i="1" s="1"/>
  <c r="BJ18" i="1"/>
  <c r="BK17" i="1" s="1"/>
  <c r="BK18" i="1"/>
  <c r="BJ19" i="1"/>
  <c r="BH17" i="1"/>
  <c r="BI19" i="1" s="1"/>
  <c r="BH18" i="1"/>
  <c r="BI17" i="1" s="1"/>
  <c r="BI18" i="1"/>
  <c r="BH19" i="1"/>
  <c r="BF17" i="1"/>
  <c r="BG19" i="1" s="1"/>
  <c r="BF18" i="1"/>
  <c r="BG17" i="1" s="1"/>
  <c r="BG18" i="1"/>
  <c r="BF19" i="1"/>
  <c r="BC17" i="1"/>
  <c r="BC18" i="1"/>
  <c r="BD17" i="1" s="1"/>
  <c r="BD18" i="1"/>
  <c r="BE17" i="1" s="1"/>
  <c r="BC19" i="1"/>
  <c r="BD19" i="1"/>
  <c r="BA17" i="1"/>
  <c r="BB19" i="1" s="1"/>
  <c r="BA18" i="1"/>
  <c r="BB17" i="1" s="1"/>
  <c r="BB18" i="1"/>
  <c r="BA19" i="1"/>
  <c r="AT17" i="1"/>
  <c r="AT18" i="1"/>
  <c r="AU17" i="1" s="1"/>
  <c r="AT19" i="1"/>
  <c r="AU18" i="1" s="1"/>
  <c r="AV17" i="1" s="1"/>
  <c r="AU19" i="1"/>
  <c r="AO17" i="1"/>
  <c r="AP18" i="1" s="1"/>
  <c r="AQ17" i="1" s="1"/>
  <c r="AO18" i="1"/>
  <c r="AP17" i="1" s="1"/>
  <c r="AO19" i="1"/>
  <c r="AP19" i="1"/>
  <c r="AJ17" i="1"/>
  <c r="AJ18" i="1"/>
  <c r="AK17" i="1" s="1"/>
  <c r="AJ19" i="1"/>
  <c r="AK18" i="1" s="1"/>
  <c r="AL17" i="1" s="1"/>
  <c r="AK19" i="1"/>
  <c r="AI17" i="1"/>
  <c r="AI18" i="1"/>
  <c r="AI19" i="1"/>
  <c r="AF17" i="1"/>
  <c r="AF18" i="1"/>
  <c r="AG17" i="1" s="1"/>
  <c r="AF19" i="1"/>
  <c r="AG18" i="1" s="1"/>
  <c r="AA17" i="1"/>
  <c r="AA18" i="1"/>
  <c r="AB17" i="1" s="1"/>
  <c r="AA19" i="1"/>
  <c r="AB18" i="1" s="1"/>
  <c r="AC17" i="1" s="1"/>
  <c r="AB19" i="1"/>
  <c r="X17" i="1"/>
  <c r="X18" i="1"/>
  <c r="Y17" i="1" s="1"/>
  <c r="X19" i="1"/>
  <c r="Y18" i="1" s="1"/>
  <c r="S17" i="1"/>
  <c r="T19" i="1" s="1"/>
  <c r="S18" i="1"/>
  <c r="T17" i="1" s="1"/>
  <c r="S19" i="1"/>
  <c r="T18" i="1" s="1"/>
  <c r="U17" i="1" s="1"/>
  <c r="Q17" i="1"/>
  <c r="Q18" i="1"/>
  <c r="R17" i="1" s="1"/>
  <c r="Q19" i="1"/>
  <c r="R18" i="1" s="1"/>
  <c r="M17" i="1"/>
  <c r="N17" i="1"/>
  <c r="M18" i="1"/>
  <c r="N18" i="1"/>
  <c r="O18" i="1"/>
  <c r="P17" i="1" s="1"/>
  <c r="M19" i="1"/>
  <c r="N19" i="1"/>
  <c r="O17" i="1" s="1"/>
  <c r="O19" i="1"/>
  <c r="F17" i="1"/>
  <c r="F18" i="1"/>
  <c r="G17" i="1" s="1"/>
  <c r="F19" i="1"/>
  <c r="G18" i="1" s="1"/>
  <c r="E19" i="1"/>
  <c r="E18" i="1"/>
  <c r="E17" i="1"/>
  <c r="D15" i="1"/>
  <c r="D14" i="1"/>
  <c r="D13" i="1"/>
  <c r="D12" i="1"/>
  <c r="H10" i="1"/>
  <c r="E10" i="1"/>
  <c r="D10" i="1"/>
  <c r="H9" i="1"/>
  <c r="F9" i="1"/>
  <c r="D9" i="1"/>
  <c r="H8" i="1"/>
  <c r="F8" i="1"/>
  <c r="E8" i="1"/>
  <c r="BP18" i="1" l="1"/>
  <c r="BE19" i="1"/>
  <c r="BE18" i="1"/>
  <c r="AV19" i="1"/>
  <c r="AW18" i="1" s="1"/>
  <c r="AV18" i="1"/>
  <c r="AW17" i="1" s="1"/>
  <c r="AQ19" i="1"/>
  <c r="AQ18" i="1"/>
  <c r="AR17" i="1" s="1"/>
  <c r="AR18" i="1"/>
  <c r="AR19" i="1"/>
  <c r="AL19" i="1"/>
  <c r="AM18" i="1" s="1"/>
  <c r="AL18" i="1"/>
  <c r="AM17" i="1" s="1"/>
  <c r="AH19" i="1"/>
  <c r="AG19" i="1"/>
  <c r="AH17" i="1" s="1"/>
  <c r="AC19" i="1"/>
  <c r="AD18" i="1" s="1"/>
  <c r="AC18" i="1"/>
  <c r="AD17" i="1" s="1"/>
  <c r="Z19" i="1"/>
  <c r="Y19" i="1"/>
  <c r="Z17" i="1" s="1"/>
  <c r="V19" i="1"/>
  <c r="U18" i="1"/>
  <c r="U19" i="1"/>
  <c r="V18" i="1" s="1"/>
  <c r="W17" i="1" s="1"/>
  <c r="R19" i="1"/>
  <c r="P18" i="1"/>
  <c r="P19" i="1"/>
  <c r="H19" i="1"/>
  <c r="G19" i="1"/>
  <c r="H17" i="1" s="1"/>
  <c r="AX19" i="1" l="1"/>
  <c r="AW19" i="1"/>
  <c r="AX17" i="1" s="1"/>
  <c r="AS17" i="1"/>
  <c r="AS18" i="1"/>
  <c r="AS19" i="1"/>
  <c r="AN17" i="1"/>
  <c r="AN18" i="1"/>
  <c r="AN19" i="1"/>
  <c r="AM19" i="1"/>
  <c r="AH18" i="1"/>
  <c r="AE19" i="1"/>
  <c r="AD19" i="1"/>
  <c r="AE17" i="1" s="1"/>
  <c r="Z18" i="1"/>
  <c r="V17" i="1"/>
  <c r="I18" i="1"/>
  <c r="H18" i="1"/>
  <c r="I17" i="1" s="1"/>
  <c r="AY18" i="1" l="1"/>
  <c r="AX18" i="1"/>
  <c r="AY17" i="1" s="1"/>
  <c r="AE18" i="1"/>
  <c r="W18" i="1"/>
  <c r="W19" i="1"/>
  <c r="J19" i="1"/>
  <c r="I19" i="1"/>
  <c r="J18" i="1" s="1"/>
  <c r="K17" i="1" s="1"/>
  <c r="AZ19" i="1" l="1"/>
  <c r="AY19" i="1"/>
  <c r="AZ18" i="1" s="1"/>
  <c r="J17" i="1"/>
  <c r="AZ17" i="1" l="1"/>
  <c r="K18" i="1"/>
  <c r="K19" i="1"/>
  <c r="L18" i="1" s="1"/>
  <c r="L17" i="1" l="1"/>
  <c r="L19" i="1"/>
</calcChain>
</file>

<file path=xl/sharedStrings.xml><?xml version="1.0" encoding="utf-8"?>
<sst xmlns="http://schemas.openxmlformats.org/spreadsheetml/2006/main" count="14" uniqueCount="14">
  <si>
    <t>52x1  +20x2+25x3=4800</t>
  </si>
  <si>
    <t>30x1+50x2+20x3=5810</t>
  </si>
  <si>
    <t>18x1+30x2+55x3=5690</t>
  </si>
  <si>
    <t>x1=(-20x2 -25x3+4800)/52</t>
  </si>
  <si>
    <t>x2=(-30x1-20x3+5810)/50</t>
  </si>
  <si>
    <t>x3=(-18x1-30x2+5690)/55</t>
  </si>
  <si>
    <t>alfa1</t>
  </si>
  <si>
    <t>alfa2</t>
  </si>
  <si>
    <t>alfa3</t>
  </si>
  <si>
    <t>maximo</t>
  </si>
  <si>
    <t>x1</t>
  </si>
  <si>
    <t>x2</t>
  </si>
  <si>
    <t>x3</t>
  </si>
  <si>
    <t>El sistema converge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</si>
</sst>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U19"/>
  <sheetViews>
    <sheetView tabSelected="1" topLeftCell="A4" zoomScale="115" zoomScaleNormal="115" workbookViewId="0">
      <selection activeCell="BV17" sqref="BV17"/>
    </sheetView>
  </sheetViews>
  <sheetFormatPr baseColWidth="10" defaultRowHeight="15" x14ac:dyDescent="0.25"/>
  <sheetData>
    <row r="4" spans="2:73" x14ac:dyDescent="0.25">
      <c r="B4" t="s">
        <v>0</v>
      </c>
      <c r="D4" s="3">
        <v>52</v>
      </c>
      <c r="E4" s="3">
        <v>20</v>
      </c>
      <c r="F4" s="3">
        <v>25</v>
      </c>
      <c r="H4" s="1">
        <v>4800</v>
      </c>
      <c r="J4" t="s">
        <v>3</v>
      </c>
    </row>
    <row r="5" spans="2:73" x14ac:dyDescent="0.25">
      <c r="B5" t="s">
        <v>1</v>
      </c>
      <c r="D5" s="3">
        <v>30</v>
      </c>
      <c r="E5" s="3">
        <v>50</v>
      </c>
      <c r="F5" s="3">
        <v>20</v>
      </c>
      <c r="H5" s="1">
        <v>5810</v>
      </c>
      <c r="J5" t="s">
        <v>4</v>
      </c>
    </row>
    <row r="6" spans="2:73" x14ac:dyDescent="0.25">
      <c r="B6" t="s">
        <v>2</v>
      </c>
      <c r="D6" s="3">
        <v>18</v>
      </c>
      <c r="E6" s="3">
        <v>30</v>
      </c>
      <c r="F6" s="3">
        <v>55</v>
      </c>
      <c r="H6" s="1">
        <v>5690</v>
      </c>
      <c r="J6" t="s">
        <v>5</v>
      </c>
    </row>
    <row r="8" spans="2:73" x14ac:dyDescent="0.25">
      <c r="D8" s="5">
        <v>0</v>
      </c>
      <c r="E8" s="5">
        <f>+-E4/D4</f>
        <v>-0.38461538461538464</v>
      </c>
      <c r="F8" s="5">
        <f>+-25/D4</f>
        <v>-0.48076923076923078</v>
      </c>
      <c r="H8" s="6">
        <f>+H4/D4</f>
        <v>92.307692307692307</v>
      </c>
    </row>
    <row r="9" spans="2:73" x14ac:dyDescent="0.25">
      <c r="D9" s="5">
        <f>+-D5/E5</f>
        <v>-0.6</v>
      </c>
      <c r="E9" s="5">
        <v>0</v>
      </c>
      <c r="F9" s="5">
        <f>+-F5/E5</f>
        <v>-0.4</v>
      </c>
      <c r="H9" s="6">
        <f>+H5/E5</f>
        <v>116.2</v>
      </c>
    </row>
    <row r="10" spans="2:73" x14ac:dyDescent="0.25">
      <c r="D10" s="5">
        <f>+-D6/F6</f>
        <v>-0.32727272727272727</v>
      </c>
      <c r="E10" s="5">
        <f>+-E6/F6</f>
        <v>-0.54545454545454541</v>
      </c>
      <c r="F10" s="5">
        <v>0</v>
      </c>
      <c r="H10" s="6">
        <f>+H6/F6</f>
        <v>103.45454545454545</v>
      </c>
    </row>
    <row r="12" spans="2:73" x14ac:dyDescent="0.25">
      <c r="C12" t="s">
        <v>6</v>
      </c>
      <c r="D12">
        <f>+ABS(E8)+ABS(F8)</f>
        <v>0.86538461538461542</v>
      </c>
    </row>
    <row r="13" spans="2:73" x14ac:dyDescent="0.25">
      <c r="C13" t="s">
        <v>7</v>
      </c>
      <c r="D13">
        <f>+ABS(D9)+ABS(F9)</f>
        <v>1</v>
      </c>
    </row>
    <row r="14" spans="2:73" x14ac:dyDescent="0.25">
      <c r="C14" t="s">
        <v>8</v>
      </c>
      <c r="D14">
        <f>+ABS(D10)+ABS(E10)</f>
        <v>0.87272727272727268</v>
      </c>
    </row>
    <row r="15" spans="2:73" x14ac:dyDescent="0.25">
      <c r="C15" t="s">
        <v>9</v>
      </c>
      <c r="D15" s="4">
        <f>+MAX(D12:D14)</f>
        <v>1</v>
      </c>
      <c r="E15" t="s">
        <v>13</v>
      </c>
    </row>
    <row r="16" spans="2:73" x14ac:dyDescent="0.25"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  <c r="L16">
        <v>8</v>
      </c>
      <c r="M16">
        <v>9</v>
      </c>
      <c r="N16">
        <v>10</v>
      </c>
      <c r="O16">
        <v>11</v>
      </c>
      <c r="P16">
        <v>12</v>
      </c>
      <c r="Q16">
        <v>13</v>
      </c>
      <c r="R16">
        <v>14</v>
      </c>
      <c r="S16">
        <v>15</v>
      </c>
      <c r="T16">
        <v>16</v>
      </c>
      <c r="U16">
        <v>17</v>
      </c>
      <c r="V16">
        <v>18</v>
      </c>
      <c r="W16">
        <v>19</v>
      </c>
      <c r="X16">
        <v>20</v>
      </c>
      <c r="Y16">
        <v>21</v>
      </c>
      <c r="Z16">
        <v>22</v>
      </c>
      <c r="AA16">
        <v>23</v>
      </c>
      <c r="AB16">
        <v>24</v>
      </c>
      <c r="AC16">
        <v>25</v>
      </c>
      <c r="AD16">
        <v>26</v>
      </c>
      <c r="AE16">
        <v>27</v>
      </c>
      <c r="AF16">
        <v>28</v>
      </c>
      <c r="AG16">
        <v>29</v>
      </c>
      <c r="AH16">
        <v>30</v>
      </c>
      <c r="AI16">
        <v>31</v>
      </c>
      <c r="AJ16">
        <v>32</v>
      </c>
      <c r="AK16">
        <v>33</v>
      </c>
      <c r="AL16">
        <v>34</v>
      </c>
      <c r="AM16">
        <v>35</v>
      </c>
      <c r="AN16">
        <v>36</v>
      </c>
      <c r="AO16">
        <v>37</v>
      </c>
      <c r="AP16">
        <v>38</v>
      </c>
      <c r="AQ16">
        <v>39</v>
      </c>
      <c r="AR16">
        <v>40</v>
      </c>
      <c r="AS16">
        <v>41</v>
      </c>
      <c r="AT16">
        <v>42</v>
      </c>
      <c r="AU16">
        <v>43</v>
      </c>
      <c r="AV16">
        <v>44</v>
      </c>
      <c r="AW16">
        <v>45</v>
      </c>
      <c r="AX16">
        <v>46</v>
      </c>
      <c r="AY16">
        <v>47</v>
      </c>
      <c r="AZ16">
        <v>48</v>
      </c>
      <c r="BA16">
        <v>49</v>
      </c>
      <c r="BB16">
        <v>50</v>
      </c>
      <c r="BC16">
        <v>51</v>
      </c>
      <c r="BD16">
        <v>52</v>
      </c>
      <c r="BE16">
        <v>53</v>
      </c>
      <c r="BF16">
        <v>54</v>
      </c>
      <c r="BG16">
        <v>55</v>
      </c>
      <c r="BH16">
        <v>56</v>
      </c>
      <c r="BI16">
        <v>57</v>
      </c>
      <c r="BJ16">
        <v>58</v>
      </c>
      <c r="BK16">
        <v>59</v>
      </c>
      <c r="BL16">
        <v>60</v>
      </c>
      <c r="BM16">
        <v>61</v>
      </c>
      <c r="BN16">
        <v>62</v>
      </c>
      <c r="BO16">
        <v>63</v>
      </c>
      <c r="BP16">
        <v>64</v>
      </c>
      <c r="BQ16">
        <v>65</v>
      </c>
      <c r="BR16">
        <v>66</v>
      </c>
      <c r="BS16">
        <v>67</v>
      </c>
      <c r="BT16">
        <v>68</v>
      </c>
      <c r="BU16">
        <v>69</v>
      </c>
    </row>
    <row r="17" spans="3:73" x14ac:dyDescent="0.25">
      <c r="C17" s="2" t="s">
        <v>10</v>
      </c>
      <c r="D17">
        <v>0</v>
      </c>
      <c r="E17">
        <f>+$E$8*D18+$F$8*D19+$H$8</f>
        <v>92.307692307692307</v>
      </c>
      <c r="F17">
        <f t="shared" ref="F17:L17" si="0">+$E$8*E18+$F$8*E19+$H$8</f>
        <v>-2.1223776223776269</v>
      </c>
      <c r="G17">
        <f t="shared" si="0"/>
        <v>80.091447014523936</v>
      </c>
      <c r="H17">
        <f t="shared" si="0"/>
        <v>3.6674922979118776</v>
      </c>
      <c r="I17">
        <f t="shared" si="0"/>
        <v>73.125615884921956</v>
      </c>
      <c r="J17">
        <f t="shared" si="0"/>
        <v>9.7150741671160716</v>
      </c>
      <c r="K17">
        <f t="shared" si="0"/>
        <v>67.699764866956286</v>
      </c>
      <c r="L17">
        <f t="shared" si="0"/>
        <v>14.828434535012448</v>
      </c>
      <c r="M17">
        <f t="shared" ref="M17:Q17" si="1">+$E$8*L18+$F$8*L19+$H$8</f>
        <v>63.154069309103235</v>
      </c>
      <c r="N17">
        <f t="shared" si="1"/>
        <v>19.055540263195653</v>
      </c>
      <c r="O17">
        <f t="shared" si="1"/>
        <v>59.336037086778873</v>
      </c>
      <c r="P17">
        <f t="shared" si="1"/>
        <v>22.562513862508368</v>
      </c>
      <c r="Q17">
        <f t="shared" si="1"/>
        <v>56.143250836411312</v>
      </c>
      <c r="R17">
        <f t="shared" ref="R17:AY17" si="2">+$E$8*Q18+$F$8*Q19+$H$8</f>
        <v>25.481745807007982</v>
      </c>
      <c r="S17">
        <f t="shared" si="2"/>
        <v>53.479113187415116</v>
      </c>
      <c r="T17">
        <f t="shared" si="2"/>
        <v>27.914774906476751</v>
      </c>
      <c r="U17">
        <f t="shared" si="2"/>
        <v>51.257561278886385</v>
      </c>
      <c r="V17">
        <f t="shared" si="2"/>
        <v>29.943226033044084</v>
      </c>
      <c r="W17">
        <f t="shared" si="2"/>
        <v>49.405326910189437</v>
      </c>
      <c r="X17">
        <f t="shared" si="2"/>
        <v>31.634462427146822</v>
      </c>
      <c r="Y17">
        <f t="shared" si="2"/>
        <v>47.861035174349752</v>
      </c>
      <c r="Z17">
        <f t="shared" si="2"/>
        <v>33.044543239167851</v>
      </c>
      <c r="AA17">
        <f t="shared" si="2"/>
        <v>46.573484024684355</v>
      </c>
      <c r="AB17">
        <f t="shared" si="2"/>
        <v>34.220203875228421</v>
      </c>
      <c r="AC17">
        <f t="shared" si="2"/>
        <v>45.499986928229703</v>
      </c>
      <c r="AD17">
        <f t="shared" si="2"/>
        <v>35.200413989155095</v>
      </c>
      <c r="AE17">
        <f t="shared" si="2"/>
        <v>44.60495672435826</v>
      </c>
      <c r="AF17">
        <f t="shared" si="2"/>
        <v>36.017666301337925</v>
      </c>
      <c r="AG17">
        <f t="shared" si="2"/>
        <v>43.858723444223457</v>
      </c>
      <c r="AH17">
        <f t="shared" si="2"/>
        <v>36.699052123164734</v>
      </c>
      <c r="AI17">
        <f t="shared" si="2"/>
        <v>43.236549884366696</v>
      </c>
      <c r="AJ17">
        <f t="shared" si="2"/>
        <v>37.267158970524093</v>
      </c>
      <c r="AK17">
        <f t="shared" si="2"/>
        <v>42.717811377039155</v>
      </c>
      <c r="AL17">
        <f t="shared" si="2"/>
        <v>37.740819239012225</v>
      </c>
      <c r="AM17">
        <f t="shared" si="2"/>
        <v>42.285312062690409</v>
      </c>
      <c r="AN17">
        <f t="shared" si="2"/>
        <v>38.135734476393679</v>
      </c>
      <c r="AO17">
        <f t="shared" si="2"/>
        <v>41.924714856199962</v>
      </c>
      <c r="AP17">
        <f t="shared" si="2"/>
        <v>38.46499588000998</v>
      </c>
      <c r="AQ17">
        <f t="shared" si="2"/>
        <v>41.624066182403112</v>
      </c>
      <c r="AR17">
        <f t="shared" si="2"/>
        <v>38.739518262711371</v>
      </c>
      <c r="AS17">
        <f t="shared" si="2"/>
        <v>41.373399722923445</v>
      </c>
      <c r="AT17">
        <f t="shared" si="2"/>
        <v>38.968401872445483</v>
      </c>
      <c r="AU17">
        <f t="shared" si="2"/>
        <v>41.164406038985561</v>
      </c>
      <c r="AV17">
        <f t="shared" si="2"/>
        <v>39.159234059931443</v>
      </c>
      <c r="AW17">
        <f t="shared" si="2"/>
        <v>40.990157118660257</v>
      </c>
      <c r="AX17">
        <f t="shared" si="2"/>
        <v>39.318340794672615</v>
      </c>
      <c r="AY17">
        <f t="shared" si="2"/>
        <v>40.844876717537623</v>
      </c>
      <c r="AZ17">
        <f t="shared" ref="AZ17:BU17" si="3">+$E$8*AY18+$F$8*AY19+$H$8</f>
        <v>39.450996366950392</v>
      </c>
      <c r="BA17">
        <f t="shared" si="3"/>
        <v>40.723748879781368</v>
      </c>
      <c r="BB17">
        <f t="shared" si="3"/>
        <v>39.561598227298816</v>
      </c>
      <c r="BC17">
        <f t="shared" si="3"/>
        <v>40.62275829215816</v>
      </c>
      <c r="BD17">
        <f t="shared" si="3"/>
        <v>39.65381275928182</v>
      </c>
      <c r="BE17">
        <f t="shared" si="3"/>
        <v>40.538557178876488</v>
      </c>
      <c r="BF17">
        <f t="shared" si="3"/>
        <v>39.7306968178506</v>
      </c>
      <c r="BG17">
        <f t="shared" si="3"/>
        <v>40.468354324880565</v>
      </c>
      <c r="BH17">
        <f t="shared" si="3"/>
        <v>39.794799062202898</v>
      </c>
      <c r="BI17">
        <f t="shared" si="3"/>
        <v>40.409822548790075</v>
      </c>
      <c r="BJ17">
        <f t="shared" si="3"/>
        <v>39.848244442266008</v>
      </c>
      <c r="BK17">
        <f t="shared" si="3"/>
        <v>40.361021558270444</v>
      </c>
      <c r="BL17">
        <f t="shared" si="3"/>
        <v>39.8928046394783</v>
      </c>
      <c r="BM17">
        <f t="shared" si="3"/>
        <v>40.320333630536695</v>
      </c>
      <c r="BN17">
        <f t="shared" si="3"/>
        <v>39.929956796938015</v>
      </c>
      <c r="BO17">
        <f t="shared" si="3"/>
        <v>40.286409985839342</v>
      </c>
      <c r="BP17">
        <f t="shared" si="3"/>
        <v>39.96093248578731</v>
      </c>
      <c r="BQ17">
        <f t="shared" si="3"/>
        <v>40.258126076246228</v>
      </c>
      <c r="BR17">
        <f t="shared" si="3"/>
        <v>39.986758531037282</v>
      </c>
      <c r="BS17">
        <f t="shared" si="3"/>
        <v>40.234544307571085</v>
      </c>
      <c r="BT17">
        <f t="shared" si="3"/>
        <v>40.008291050184745</v>
      </c>
      <c r="BU17">
        <f t="shared" si="3"/>
        <v>40.214882958703534</v>
      </c>
    </row>
    <row r="18" spans="3:73" x14ac:dyDescent="0.25">
      <c r="C18" s="2" t="s">
        <v>11</v>
      </c>
      <c r="D18">
        <v>0</v>
      </c>
      <c r="E18">
        <f>+$D$9*D17+$F$9*D19+$H$9</f>
        <v>116.2</v>
      </c>
      <c r="F18">
        <f t="shared" ref="F18:BU18" si="4">+$D$9*E17+$F$9*E19+$H$9</f>
        <v>19.43356643356644</v>
      </c>
      <c r="G18">
        <f t="shared" si="4"/>
        <v>113.52825174825175</v>
      </c>
      <c r="H18">
        <f t="shared" si="4"/>
        <v>30.725525942588888</v>
      </c>
      <c r="I18">
        <f t="shared" si="4"/>
        <v>107.87218533913639</v>
      </c>
      <c r="J18">
        <f t="shared" si="4"/>
        <v>38.126671484611052</v>
      </c>
      <c r="K18">
        <f t="shared" si="4"/>
        <v>102.09769474411354</v>
      </c>
      <c r="L18">
        <f t="shared" si="4"/>
        <v>43.788660931072926</v>
      </c>
      <c r="M18">
        <f t="shared" si="4"/>
        <v>97.059496442109761</v>
      </c>
      <c r="N18">
        <f t="shared" si="4"/>
        <v>48.420806774991973</v>
      </c>
      <c r="O18">
        <f t="shared" si="4"/>
        <v>92.828916866280068</v>
      </c>
      <c r="P18">
        <f t="shared" si="4"/>
        <v>52.275642678749271</v>
      </c>
      <c r="Q18">
        <f t="shared" si="4"/>
        <v>89.30188203558896</v>
      </c>
      <c r="R18">
        <f t="shared" si="4"/>
        <v>55.491464260972336</v>
      </c>
      <c r="S18">
        <f t="shared" si="4"/>
        <v>86.362843251235745</v>
      </c>
      <c r="T18">
        <f t="shared" si="4"/>
        <v>58.173734650135032</v>
      </c>
      <c r="U18">
        <f t="shared" si="4"/>
        <v>83.913021128190636</v>
      </c>
      <c r="V18">
        <f t="shared" si="4"/>
        <v>60.410394053181861</v>
      </c>
      <c r="W18">
        <f t="shared" si="4"/>
        <v>81.870622466469371</v>
      </c>
      <c r="X18">
        <f t="shared" si="4"/>
        <v>62.2752757825427</v>
      </c>
      <c r="Y18">
        <f t="shared" si="4"/>
        <v>80.167792059184578</v>
      </c>
      <c r="Z18">
        <f t="shared" si="4"/>
        <v>63.830132329316868</v>
      </c>
      <c r="AA18">
        <f t="shared" si="4"/>
        <v>78.748055110418079</v>
      </c>
      <c r="AB18">
        <f t="shared" si="4"/>
        <v>65.126496844713216</v>
      </c>
      <c r="AC18">
        <f t="shared" si="4"/>
        <v>77.564345789458301</v>
      </c>
      <c r="AD18">
        <f t="shared" si="4"/>
        <v>66.207342934665874</v>
      </c>
      <c r="AE18">
        <f t="shared" si="4"/>
        <v>76.577425340266103</v>
      </c>
      <c r="AF18">
        <f t="shared" si="4"/>
        <v>67.108500436983363</v>
      </c>
      <c r="AG18">
        <f t="shared" si="4"/>
        <v>75.754578264625849</v>
      </c>
      <c r="AH18">
        <f t="shared" si="4"/>
        <v>67.859842344619267</v>
      </c>
      <c r="AI18">
        <f t="shared" si="4"/>
        <v>75.068527780172417</v>
      </c>
      <c r="AJ18">
        <f t="shared" si="4"/>
        <v>68.48627522251121</v>
      </c>
      <c r="AK18">
        <f t="shared" si="4"/>
        <v>74.496531754585718</v>
      </c>
      <c r="AL18">
        <f t="shared" si="4"/>
        <v>69.008564942102112</v>
      </c>
      <c r="AM18">
        <f t="shared" si="4"/>
        <v>74.01962887422377</v>
      </c>
      <c r="AN18">
        <f t="shared" si="4"/>
        <v>69.444025086496907</v>
      </c>
      <c r="AO18">
        <f t="shared" si="4"/>
        <v>73.622010102201173</v>
      </c>
      <c r="AP18">
        <f t="shared" si="4"/>
        <v>69.807090891152697</v>
      </c>
      <c r="AQ18">
        <f t="shared" si="4"/>
        <v>73.29049462092226</v>
      </c>
      <c r="AR18">
        <f t="shared" si="4"/>
        <v>70.109797763829121</v>
      </c>
      <c r="AS18">
        <f t="shared" si="4"/>
        <v>73.01409289627081</v>
      </c>
      <c r="AT18">
        <f t="shared" si="4"/>
        <v>70.362180250927224</v>
      </c>
      <c r="AU18">
        <f t="shared" si="4"/>
        <v>72.783642381265409</v>
      </c>
      <c r="AV18">
        <f t="shared" si="4"/>
        <v>70.572604676476558</v>
      </c>
      <c r="AW18">
        <f t="shared" si="4"/>
        <v>72.591503783238977</v>
      </c>
      <c r="AX18">
        <f t="shared" si="4"/>
        <v>70.74804648060794</v>
      </c>
      <c r="AY18">
        <f t="shared" si="4"/>
        <v>72.431307825982287</v>
      </c>
      <c r="AZ18">
        <f t="shared" si="4"/>
        <v>70.894321451094484</v>
      </c>
      <c r="BA18">
        <f t="shared" si="4"/>
        <v>72.297744112158099</v>
      </c>
      <c r="BB18">
        <f t="shared" si="4"/>
        <v>71.016278513134395</v>
      </c>
      <c r="BC18">
        <f t="shared" si="4"/>
        <v>72.186385086899321</v>
      </c>
      <c r="BD18">
        <f t="shared" si="4"/>
        <v>71.117960468235367</v>
      </c>
      <c r="BE18">
        <f t="shared" si="4"/>
        <v>72.093539267091472</v>
      </c>
      <c r="BF18">
        <f t="shared" si="4"/>
        <v>71.202738010595084</v>
      </c>
      <c r="BG18">
        <f t="shared" si="4"/>
        <v>72.016128870980708</v>
      </c>
      <c r="BH18">
        <f t="shared" si="4"/>
        <v>71.273421463538313</v>
      </c>
      <c r="BI18">
        <f t="shared" si="4"/>
        <v>71.95158779160387</v>
      </c>
      <c r="BJ18">
        <f t="shared" si="4"/>
        <v>71.332353940004509</v>
      </c>
      <c r="BK18">
        <f t="shared" si="4"/>
        <v>71.897776531922858</v>
      </c>
      <c r="BL18">
        <f t="shared" si="4"/>
        <v>71.381489015298996</v>
      </c>
      <c r="BM18">
        <f t="shared" si="4"/>
        <v>71.852911281815238</v>
      </c>
      <c r="BN18">
        <f t="shared" si="4"/>
        <v>71.422455486911289</v>
      </c>
      <c r="BO18">
        <f t="shared" si="4"/>
        <v>71.815504785867134</v>
      </c>
      <c r="BP18">
        <f t="shared" si="4"/>
        <v>71.456611368148927</v>
      </c>
      <c r="BQ18">
        <f t="shared" si="4"/>
        <v>71.784317041772141</v>
      </c>
      <c r="BR18">
        <f t="shared" ref="BR18" si="5">+$D$9*BQ17+$F$9*BQ19+$H$9</f>
        <v>71.485088905442367</v>
      </c>
      <c r="BS18">
        <f t="shared" si="4"/>
        <v>71.758314195018329</v>
      </c>
      <c r="BT18">
        <f t="shared" si="4"/>
        <v>71.508832111616925</v>
      </c>
      <c r="BU18">
        <f t="shared" si="4"/>
        <v>71.736634267247908</v>
      </c>
    </row>
    <row r="19" spans="3:73" x14ac:dyDescent="0.25">
      <c r="C19" s="2" t="s">
        <v>12</v>
      </c>
      <c r="D19">
        <v>0</v>
      </c>
      <c r="E19">
        <f>+$D$10*D17+$E$10*D18+$H$10</f>
        <v>103.45454545454545</v>
      </c>
      <c r="F19">
        <f t="shared" ref="F19:L19" si="6">+$D$10*E17+$E$10*E18+$H$10</f>
        <v>9.8629370629370641</v>
      </c>
      <c r="G19">
        <f t="shared" si="6"/>
        <v>93.54901462174189</v>
      </c>
      <c r="H19">
        <f t="shared" si="6"/>
        <v>15.318298205291214</v>
      </c>
      <c r="I19">
        <f t="shared" si="6"/>
        <v>85.494897461089451</v>
      </c>
      <c r="J19">
        <f t="shared" si="6"/>
        <v>20.683151889042065</v>
      </c>
      <c r="K19">
        <f t="shared" si="6"/>
        <v>79.478700371883264</v>
      </c>
      <c r="L19">
        <f t="shared" si="6"/>
        <v>25.608607092206924</v>
      </c>
      <c r="M19">
        <f t="shared" ref="M19:Q19" si="7">+$D$10*L17+$E$10*L18+$H$10</f>
        <v>74.716879098865235</v>
      </c>
      <c r="N19">
        <f t="shared" si="7"/>
        <v>29.844397439506352</v>
      </c>
      <c r="O19">
        <f t="shared" si="7"/>
        <v>70.806837672958522</v>
      </c>
      <c r="P19">
        <f t="shared" si="7"/>
        <v>33.401524117265055</v>
      </c>
      <c r="Q19">
        <f t="shared" si="7"/>
        <v>67.556463092952214</v>
      </c>
      <c r="R19">
        <f t="shared" ref="R19:AY19" si="8">+$D$10*Q17+$E$10*Q18+$H$10</f>
        <v>36.370273161398686</v>
      </c>
      <c r="S19">
        <f t="shared" si="8"/>
        <v>64.84699359353975</v>
      </c>
      <c r="T19">
        <f t="shared" si="8"/>
        <v>38.845284819808285</v>
      </c>
      <c r="U19">
        <f t="shared" si="8"/>
        <v>62.587672948715777</v>
      </c>
      <c r="V19">
        <f t="shared" si="8"/>
        <v>40.908604784260476</v>
      </c>
      <c r="W19">
        <f t="shared" si="8"/>
        <v>60.703820178359109</v>
      </c>
      <c r="X19">
        <f t="shared" si="8"/>
        <v>42.628826211318341</v>
      </c>
      <c r="Y19">
        <f t="shared" si="8"/>
        <v>59.133116415183203</v>
      </c>
      <c r="Z19">
        <f t="shared" si="8"/>
        <v>44.06304736520304</v>
      </c>
      <c r="AA19">
        <f t="shared" si="8"/>
        <v>57.823531851190417</v>
      </c>
      <c r="AB19">
        <f t="shared" si="8"/>
        <v>45.258829713511631</v>
      </c>
      <c r="AC19">
        <f t="shared" si="8"/>
        <v>56.731662270990768</v>
      </c>
      <c r="AD19">
        <f t="shared" si="8"/>
        <v>46.255815665602114</v>
      </c>
      <c r="AE19">
        <f t="shared" si="8"/>
        <v>55.821313821004217</v>
      </c>
      <c r="AF19">
        <f t="shared" si="8"/>
        <v>47.087054886428518</v>
      </c>
      <c r="AG19">
        <f t="shared" si="8"/>
        <v>55.062308972116661</v>
      </c>
      <c r="AH19">
        <f t="shared" si="8"/>
        <v>47.780102364821857</v>
      </c>
      <c r="AI19">
        <f t="shared" si="8"/>
        <v>54.429487117171945</v>
      </c>
      <c r="AJ19">
        <f t="shared" si="8"/>
        <v>48.35793215774958</v>
      </c>
      <c r="AK19">
        <f t="shared" si="8"/>
        <v>53.901870579185996</v>
      </c>
      <c r="AL19">
        <f t="shared" si="8"/>
        <v>48.839698955922252</v>
      </c>
      <c r="AM19">
        <f t="shared" si="8"/>
        <v>53.461969189722126</v>
      </c>
      <c r="AN19">
        <f t="shared" si="8"/>
        <v>49.241373029906541</v>
      </c>
      <c r="AO19">
        <f t="shared" si="8"/>
        <v>53.095200487818303</v>
      </c>
      <c r="AP19">
        <f t="shared" si="8"/>
        <v>49.576269627679373</v>
      </c>
      <c r="AQ19">
        <f t="shared" si="8"/>
        <v>52.789406316822536</v>
      </c>
      <c r="AR19">
        <f t="shared" si="8"/>
        <v>49.855490365255932</v>
      </c>
      <c r="AS19">
        <f t="shared" si="8"/>
        <v>52.534449788296754</v>
      </c>
      <c r="AT19">
        <f t="shared" si="8"/>
        <v>50.088291238168253</v>
      </c>
      <c r="AU19">
        <f t="shared" si="8"/>
        <v>52.321879250330262</v>
      </c>
      <c r="AV19">
        <f t="shared" si="8"/>
        <v>50.282389452005411</v>
      </c>
      <c r="AW19">
        <f t="shared" si="8"/>
        <v>52.144648120489776</v>
      </c>
      <c r="AX19">
        <f t="shared" si="8"/>
        <v>50.444219243035384</v>
      </c>
      <c r="AY19">
        <f t="shared" si="8"/>
        <v>51.996881295957358</v>
      </c>
      <c r="AZ19">
        <f t="shared" ref="AZ19:BU19" si="9">+$D$10*AY17+$E$10*AY18+$H$10</f>
        <v>50.579145169179164</v>
      </c>
      <c r="BA19">
        <f t="shared" si="9"/>
        <v>51.873680397491967</v>
      </c>
      <c r="BB19">
        <f t="shared" si="9"/>
        <v>50.691639941803501</v>
      </c>
      <c r="BC19">
        <f t="shared" si="9"/>
        <v>51.770961391174353</v>
      </c>
      <c r="BD19">
        <f t="shared" si="9"/>
        <v>50.785432693348611</v>
      </c>
      <c r="BE19">
        <f t="shared" si="9"/>
        <v>51.685319205197565</v>
      </c>
      <c r="BF19">
        <f t="shared" si="9"/>
        <v>50.863632595772344</v>
      </c>
      <c r="BG19">
        <f t="shared" si="9"/>
        <v>51.613914853833393</v>
      </c>
      <c r="BH19">
        <f t="shared" si="9"/>
        <v>50.928831927685977</v>
      </c>
      <c r="BI19">
        <f t="shared" si="9"/>
        <v>51.554381326803608</v>
      </c>
      <c r="BJ19">
        <f t="shared" si="9"/>
        <v>50.983192006793864</v>
      </c>
      <c r="BK19">
        <f t="shared" si="9"/>
        <v>51.504745124346847</v>
      </c>
      <c r="BL19">
        <f t="shared" si="9"/>
        <v>51.028514836244476</v>
      </c>
      <c r="BM19">
        <f t="shared" si="9"/>
        <v>51.463360836916742</v>
      </c>
      <c r="BN19">
        <f t="shared" si="9"/>
        <v>51.066302839925136</v>
      </c>
      <c r="BO19">
        <f t="shared" si="9"/>
        <v>51.42885660086867</v>
      </c>
      <c r="BP19">
        <f t="shared" si="9"/>
        <v>51.097808666888689</v>
      </c>
      <c r="BQ19">
        <f t="shared" si="9"/>
        <v>51.400088622024739</v>
      </c>
      <c r="BR19">
        <f t="shared" si="9"/>
        <v>51.124076715898248</v>
      </c>
      <c r="BS19">
        <f t="shared" si="9"/>
        <v>51.376103259601059</v>
      </c>
      <c r="BT19">
        <f t="shared" si="9"/>
        <v>51.145977756603102</v>
      </c>
      <c r="BU19">
        <f t="shared" si="9"/>
        <v>51.356105413603032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TCL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MEGACOMPU</dc:creator>
  <cp:lastModifiedBy>MEGACOMPU</cp:lastModifiedBy>
  <dcterms:created xsi:type="dcterms:W3CDTF">2024-09-17T03:55:46Z</dcterms:created>
  <dcterms:modified xsi:type="dcterms:W3CDTF">2024-09-17T04:54:56Z</dcterms:modified>
</cp:coreProperties>
</file>