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COMPU\Desktop\Propagacion\"/>
    </mc:Choice>
  </mc:AlternateContent>
  <bookViews>
    <workbookView xWindow="0" yWindow="0" windowWidth="15360" windowHeight="70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O30" i="1"/>
  <c r="C30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D29" i="1"/>
  <c r="E29" i="1"/>
  <c r="F29" i="1"/>
  <c r="G29" i="1"/>
  <c r="H29" i="1"/>
  <c r="I29" i="1"/>
  <c r="J29" i="1"/>
  <c r="K29" i="1"/>
  <c r="L29" i="1"/>
  <c r="M29" i="1"/>
  <c r="N29" i="1"/>
  <c r="C29" i="1"/>
  <c r="C28" i="1"/>
  <c r="C27" i="1"/>
  <c r="O28" i="1"/>
  <c r="M23" i="1"/>
  <c r="M24" i="1"/>
  <c r="E23" i="1"/>
  <c r="E24" i="1"/>
  <c r="F23" i="1" s="1"/>
  <c r="E25" i="1"/>
  <c r="D25" i="1"/>
  <c r="D24" i="1"/>
  <c r="D23" i="1"/>
  <c r="C21" i="1"/>
  <c r="C20" i="1"/>
  <c r="C19" i="1"/>
  <c r="C18" i="1"/>
  <c r="G16" i="1"/>
  <c r="D16" i="1"/>
  <c r="C16" i="1"/>
  <c r="G15" i="1"/>
  <c r="E15" i="1"/>
  <c r="C15" i="1"/>
  <c r="G14" i="1"/>
  <c r="E14" i="1"/>
  <c r="D14" i="1"/>
  <c r="M25" i="1" l="1"/>
  <c r="N23" i="1" s="1"/>
  <c r="F24" i="1"/>
  <c r="F25" i="1"/>
  <c r="O29" i="1" l="1"/>
  <c r="N24" i="1"/>
  <c r="N25" i="1"/>
  <c r="G23" i="1"/>
  <c r="O23" i="1" l="1"/>
  <c r="G24" i="1"/>
  <c r="G25" i="1"/>
  <c r="O24" i="1" l="1"/>
  <c r="O25" i="1" s="1"/>
  <c r="H23" i="1"/>
  <c r="H24" i="1" l="1"/>
  <c r="H25" i="1"/>
  <c r="I23" i="1" l="1"/>
  <c r="I24" i="1" l="1"/>
  <c r="I25" i="1"/>
  <c r="J23" i="1" l="1"/>
  <c r="J24" i="1" l="1"/>
  <c r="J25" i="1"/>
  <c r="K23" i="1" l="1"/>
  <c r="K24" i="1" l="1"/>
  <c r="K25" i="1"/>
  <c r="L23" i="1" l="1"/>
  <c r="L24" i="1" l="1"/>
  <c r="L25" i="1"/>
</calcChain>
</file>

<file path=xl/sharedStrings.xml><?xml version="1.0" encoding="utf-8"?>
<sst xmlns="http://schemas.openxmlformats.org/spreadsheetml/2006/main" count="26" uniqueCount="24">
  <si>
    <t>arena</t>
  </si>
  <si>
    <t>grano fino</t>
  </si>
  <si>
    <t>grano grueso</t>
  </si>
  <si>
    <t>cantera1</t>
  </si>
  <si>
    <t>cantera2</t>
  </si>
  <si>
    <t>cantera3</t>
  </si>
  <si>
    <t>x1</t>
  </si>
  <si>
    <t>x2</t>
  </si>
  <si>
    <t>x3</t>
  </si>
  <si>
    <t>52x1+20x2+25x3=4800</t>
  </si>
  <si>
    <t>30x1+50x2+20x3=5810</t>
  </si>
  <si>
    <t>18x1+30x2+55x3=5690</t>
  </si>
  <si>
    <t>x1=-20/52 x2-25/52 x3+4800/52</t>
  </si>
  <si>
    <t>x2=-30/50 x1-20/50 x3+5810/50</t>
  </si>
  <si>
    <t>x3=-18/55 x1-30/55 x2+5690/55</t>
  </si>
  <si>
    <t>alfa1</t>
  </si>
  <si>
    <t>alfa2</t>
  </si>
  <si>
    <t>alfa3</t>
  </si>
  <si>
    <t>maximo</t>
  </si>
  <si>
    <t>e1</t>
  </si>
  <si>
    <t>e2</t>
  </si>
  <si>
    <t>e3</t>
  </si>
  <si>
    <t>El sistema converge</t>
  </si>
  <si>
    <t>emaximo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</si>
</sst>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1" fillId="3" borderId="0" xfId="0" applyFont="1" applyFill="1" applyBorder="1"/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0"/>
  <sheetViews>
    <sheetView tabSelected="1" topLeftCell="A4" workbookViewId="0">
      <selection activeCell="G21" sqref="G21"/>
    </sheetView>
  </sheetViews>
  <sheetFormatPr baseColWidth="10" defaultRowHeight="15" x14ac:dyDescent="0.25"/>
  <sheetData>
    <row r="4" spans="3:9" x14ac:dyDescent="0.25">
      <c r="C4" s="2"/>
      <c r="D4" s="3" t="s">
        <v>0</v>
      </c>
      <c r="E4" s="3" t="s">
        <v>1</v>
      </c>
      <c r="F4" s="3" t="s">
        <v>2</v>
      </c>
    </row>
    <row r="5" spans="3:9" x14ac:dyDescent="0.25">
      <c r="C5" s="3" t="s">
        <v>3</v>
      </c>
      <c r="D5" s="1">
        <v>52</v>
      </c>
      <c r="E5" s="1">
        <v>30</v>
      </c>
      <c r="F5" s="1">
        <v>18</v>
      </c>
      <c r="H5" t="s">
        <v>9</v>
      </c>
    </row>
    <row r="6" spans="3:9" x14ac:dyDescent="0.25">
      <c r="C6" s="3" t="s">
        <v>4</v>
      </c>
      <c r="D6" s="1">
        <v>20</v>
      </c>
      <c r="E6" s="1">
        <v>50</v>
      </c>
      <c r="F6" s="1">
        <v>30</v>
      </c>
      <c r="H6" t="s">
        <v>10</v>
      </c>
    </row>
    <row r="7" spans="3:9" x14ac:dyDescent="0.25">
      <c r="C7" s="3" t="s">
        <v>5</v>
      </c>
      <c r="D7" s="1">
        <v>25</v>
      </c>
      <c r="E7" s="1">
        <v>20</v>
      </c>
      <c r="F7" s="1">
        <v>55</v>
      </c>
      <c r="H7" t="s">
        <v>11</v>
      </c>
    </row>
    <row r="9" spans="3:9" x14ac:dyDescent="0.25">
      <c r="C9" s="4" t="s">
        <v>6</v>
      </c>
      <c r="D9" t="s">
        <v>7</v>
      </c>
    </row>
    <row r="10" spans="3:9" x14ac:dyDescent="0.25">
      <c r="C10" s="5">
        <v>52</v>
      </c>
      <c r="D10" s="5">
        <v>20</v>
      </c>
      <c r="E10" s="5">
        <v>25</v>
      </c>
      <c r="G10" s="6">
        <v>4800</v>
      </c>
      <c r="I10" t="s">
        <v>12</v>
      </c>
    </row>
    <row r="11" spans="3:9" x14ac:dyDescent="0.25">
      <c r="C11" s="5">
        <v>30</v>
      </c>
      <c r="D11" s="5">
        <v>50</v>
      </c>
      <c r="E11" s="5">
        <v>20</v>
      </c>
      <c r="G11" s="6">
        <v>5810</v>
      </c>
      <c r="I11" t="s">
        <v>13</v>
      </c>
    </row>
    <row r="12" spans="3:9" x14ac:dyDescent="0.25">
      <c r="C12" s="5">
        <v>18</v>
      </c>
      <c r="D12" s="5">
        <v>30</v>
      </c>
      <c r="E12" s="5">
        <v>55</v>
      </c>
      <c r="G12" s="6">
        <v>5690</v>
      </c>
      <c r="I12" t="s">
        <v>14</v>
      </c>
    </row>
    <row r="14" spans="3:9" x14ac:dyDescent="0.25">
      <c r="C14" s="5">
        <v>0</v>
      </c>
      <c r="D14">
        <f>+-D10/C10</f>
        <v>-0.38461538461538464</v>
      </c>
      <c r="E14">
        <f>+-E10/C10</f>
        <v>-0.48076923076923078</v>
      </c>
      <c r="G14">
        <f>+G10/C10</f>
        <v>92.307692307692307</v>
      </c>
    </row>
    <row r="15" spans="3:9" x14ac:dyDescent="0.25">
      <c r="C15">
        <f>+-C11/D11</f>
        <v>-0.6</v>
      </c>
      <c r="D15" s="5">
        <v>0</v>
      </c>
      <c r="E15">
        <f>+-E11/D11</f>
        <v>-0.4</v>
      </c>
      <c r="G15">
        <f>+G11/D11</f>
        <v>116.2</v>
      </c>
    </row>
    <row r="16" spans="3:9" x14ac:dyDescent="0.25">
      <c r="C16">
        <f>+-C12/E12</f>
        <v>-0.32727272727272727</v>
      </c>
      <c r="D16">
        <f>+-D12/E12</f>
        <v>-0.54545454545454541</v>
      </c>
      <c r="E16">
        <v>0</v>
      </c>
      <c r="G16">
        <f>+G12/E12</f>
        <v>103.45454545454545</v>
      </c>
    </row>
    <row r="18" spans="2:15" x14ac:dyDescent="0.25">
      <c r="B18" t="s">
        <v>15</v>
      </c>
      <c r="C18">
        <f>+ABS(D14)+ABS(E14)</f>
        <v>0.86538461538461542</v>
      </c>
    </row>
    <row r="19" spans="2:15" x14ac:dyDescent="0.25">
      <c r="B19" t="s">
        <v>16</v>
      </c>
      <c r="C19">
        <f>+ABS(C15)+ABS(E15)</f>
        <v>1</v>
      </c>
    </row>
    <row r="20" spans="2:15" x14ac:dyDescent="0.25">
      <c r="B20" t="s">
        <v>17</v>
      </c>
      <c r="C20">
        <f>+ABS(C16)+ABS(D16)</f>
        <v>0.87272727272727268</v>
      </c>
      <c r="E20" t="s">
        <v>22</v>
      </c>
    </row>
    <row r="21" spans="2:15" x14ac:dyDescent="0.25">
      <c r="B21" t="s">
        <v>18</v>
      </c>
      <c r="C21">
        <f>+MAX(C18:C20)</f>
        <v>1</v>
      </c>
    </row>
    <row r="23" spans="2:15" x14ac:dyDescent="0.25">
      <c r="B23" t="s">
        <v>6</v>
      </c>
      <c r="C23">
        <v>0</v>
      </c>
      <c r="D23">
        <f>+$D$14*C24+$E$14*C25+$G$14</f>
        <v>92.307692307692307</v>
      </c>
      <c r="E23">
        <f t="shared" ref="E23:L23" si="0">+$D$14*D24+$E$14*D25+$G$14</f>
        <v>49.651425497579339</v>
      </c>
      <c r="F23">
        <f t="shared" si="0"/>
        <v>41.769273652651805</v>
      </c>
      <c r="G23">
        <f t="shared" si="0"/>
        <v>40.378301432990725</v>
      </c>
      <c r="H23">
        <f t="shared" si="0"/>
        <v>40.150686585307071</v>
      </c>
      <c r="I23">
        <f t="shared" si="0"/>
        <v>40.118533625588675</v>
      </c>
      <c r="J23">
        <f t="shared" si="0"/>
        <v>40.115558848591476</v>
      </c>
      <c r="K23">
        <f t="shared" si="0"/>
        <v>40.115842209617725</v>
      </c>
      <c r="L23">
        <f t="shared" si="0"/>
        <v>40.116119203829356</v>
      </c>
      <c r="M23">
        <f>+$D$14*L24+$E$14*L25+$G$14</f>
        <v>40.116229293542631</v>
      </c>
      <c r="N23">
        <f t="shared" ref="N23:O23" si="1">+$D$14*M24+$E$14*M25+$G$14</f>
        <v>40.116264771873183</v>
      </c>
      <c r="O23">
        <f t="shared" si="1"/>
        <v>40.116275156928332</v>
      </c>
    </row>
    <row r="24" spans="2:15" x14ac:dyDescent="0.25">
      <c r="B24" t="s">
        <v>7</v>
      </c>
      <c r="C24">
        <v>0</v>
      </c>
      <c r="D24">
        <f>+$C$15*D23+$E$15*C25+$G$15</f>
        <v>60.815384615384623</v>
      </c>
      <c r="E24">
        <f t="shared" ref="E24:L24" si="2">+$C$15*E23+$E$15*D25+$G$15</f>
        <v>70.380053792361494</v>
      </c>
      <c r="F24">
        <f t="shared" si="2"/>
        <v>71.612088700970901</v>
      </c>
      <c r="G24">
        <f t="shared" si="2"/>
        <v>71.68363431676454</v>
      </c>
      <c r="H24">
        <f t="shared" si="2"/>
        <v>71.653722269155907</v>
      </c>
      <c r="I24">
        <f t="shared" si="2"/>
        <v>71.636690927266471</v>
      </c>
      <c r="J24">
        <f t="shared" si="2"/>
        <v>71.630550749598498</v>
      </c>
      <c r="K24">
        <f t="shared" si="2"/>
        <v>71.628651632502837</v>
      </c>
      <c r="L24">
        <f t="shared" si="2"/>
        <v>71.628108177689327</v>
      </c>
      <c r="M24">
        <f>+$C$15*M23+$E$15*L25+$G$15</f>
        <v>71.627959812962487</v>
      </c>
      <c r="N24">
        <f t="shared" ref="N24" si="3">+$C$15*N23+$E$15*M25+$G$15</f>
        <v>71.627920567222574</v>
      </c>
      <c r="O24">
        <f t="shared" ref="O24" si="4">+$C$15*O23+$E$15*N25+$G$15</f>
        <v>71.627910417918599</v>
      </c>
    </row>
    <row r="25" spans="2:15" x14ac:dyDescent="0.25">
      <c r="B25" t="s">
        <v>8</v>
      </c>
      <c r="C25">
        <v>0</v>
      </c>
      <c r="D25">
        <f>+$C$16*D23+$D$16*D24+$G$16</f>
        <v>40.072727272727263</v>
      </c>
      <c r="E25">
        <f t="shared" ref="E25:L25" si="5">+$C$16*E23+$D$16*E24+$G$16</f>
        <v>48.815867768595041</v>
      </c>
      <c r="F25">
        <f t="shared" si="5"/>
        <v>50.723462058602557</v>
      </c>
      <c r="G25">
        <f t="shared" si="5"/>
        <v>51.139664449149649</v>
      </c>
      <c r="H25">
        <f t="shared" si="5"/>
        <v>51.230472243450826</v>
      </c>
      <c r="I25">
        <f t="shared" si="5"/>
        <v>51.25028485311654</v>
      </c>
      <c r="J25">
        <f t="shared" si="5"/>
        <v>51.254607604316334</v>
      </c>
      <c r="K25">
        <f t="shared" si="5"/>
        <v>51.255550750032654</v>
      </c>
      <c r="L25">
        <f t="shared" si="5"/>
        <v>51.25575652727985</v>
      </c>
      <c r="M25">
        <f>+$C$16*M23+$D$16*M24+$G$16</f>
        <v>51.255801424133786</v>
      </c>
      <c r="N25">
        <f t="shared" ref="N25" si="6">+$C$16*N23+$D$16*N24+$G$16</f>
        <v>51.255811219811008</v>
      </c>
      <c r="O25">
        <f t="shared" ref="O25" si="7">+$C$16*O23+$D$16*O24+$G$16</f>
        <v>51.255813357049675</v>
      </c>
    </row>
    <row r="27" spans="2:15" x14ac:dyDescent="0.25">
      <c r="B27" t="s">
        <v>19</v>
      </c>
      <c r="C27">
        <f>+ABS(D23)-ABS(C23)</f>
        <v>92.307692307692307</v>
      </c>
      <c r="D27">
        <f t="shared" ref="D27:R27" si="8">+ABS(E23)-ABS(D23)</f>
        <v>-42.656266810112967</v>
      </c>
      <c r="E27">
        <f t="shared" si="8"/>
        <v>-7.8821518449275345</v>
      </c>
      <c r="F27">
        <f t="shared" si="8"/>
        <v>-1.3909722196610801</v>
      </c>
      <c r="G27">
        <f t="shared" si="8"/>
        <v>-0.22761484768365392</v>
      </c>
      <c r="H27">
        <f t="shared" si="8"/>
        <v>-3.215295971839538E-2</v>
      </c>
      <c r="I27">
        <f t="shared" si="8"/>
        <v>-2.9747769971990579E-3</v>
      </c>
      <c r="J27">
        <f t="shared" si="8"/>
        <v>2.8336102624848536E-4</v>
      </c>
      <c r="K27">
        <f t="shared" si="8"/>
        <v>2.7699421163163152E-4</v>
      </c>
      <c r="L27">
        <f t="shared" si="8"/>
        <v>1.1008971327441941E-4</v>
      </c>
      <c r="M27">
        <f t="shared" si="8"/>
        <v>3.5478330552507487E-5</v>
      </c>
      <c r="N27">
        <f t="shared" si="8"/>
        <v>1.0385055148276479E-5</v>
      </c>
      <c r="O27">
        <f t="shared" si="8"/>
        <v>-40.116275156928332</v>
      </c>
    </row>
    <row r="28" spans="2:15" x14ac:dyDescent="0.25">
      <c r="B28" t="s">
        <v>20</v>
      </c>
      <c r="C28">
        <f>+ABS(D24)-ABS(C24)</f>
        <v>60.815384615384623</v>
      </c>
      <c r="D28">
        <f t="shared" ref="D28:R28" si="9">+ABS(E24)-ABS(D24)</f>
        <v>9.5646691769768708</v>
      </c>
      <c r="E28">
        <f t="shared" si="9"/>
        <v>1.2320349086094069</v>
      </c>
      <c r="F28">
        <f t="shared" si="9"/>
        <v>7.1545615793638717E-2</v>
      </c>
      <c r="G28">
        <f t="shared" si="9"/>
        <v>-2.9912047608632975E-2</v>
      </c>
      <c r="H28">
        <f t="shared" si="9"/>
        <v>-1.7031341889435225E-2</v>
      </c>
      <c r="I28">
        <f t="shared" si="9"/>
        <v>-6.1401776679730347E-3</v>
      </c>
      <c r="J28">
        <f t="shared" si="9"/>
        <v>-1.8991170956610404E-3</v>
      </c>
      <c r="K28">
        <f t="shared" si="9"/>
        <v>-5.4345481350992486E-4</v>
      </c>
      <c r="L28">
        <f t="shared" si="9"/>
        <v>-1.4836472684010005E-4</v>
      </c>
      <c r="M28">
        <f t="shared" si="9"/>
        <v>-3.92457399129853E-5</v>
      </c>
      <c r="N28">
        <f t="shared" si="9"/>
        <v>-1.0149303975026669E-5</v>
      </c>
      <c r="O28">
        <f t="shared" si="9"/>
        <v>-71.627910417918599</v>
      </c>
    </row>
    <row r="29" spans="2:15" x14ac:dyDescent="0.25">
      <c r="B29" t="s">
        <v>21</v>
      </c>
      <c r="C29">
        <f>+ABS(D25)-ABS(C25)</f>
        <v>40.072727272727263</v>
      </c>
      <c r="D29">
        <f t="shared" ref="D29:R29" si="10">+ABS(E25)-ABS(D25)</f>
        <v>8.7431404958677774</v>
      </c>
      <c r="E29">
        <f t="shared" si="10"/>
        <v>1.9075942900075162</v>
      </c>
      <c r="F29">
        <f t="shared" si="10"/>
        <v>0.41620239054709174</v>
      </c>
      <c r="G29">
        <f t="shared" si="10"/>
        <v>9.080779430117758E-2</v>
      </c>
      <c r="H29">
        <f t="shared" si="10"/>
        <v>1.981260966571341E-2</v>
      </c>
      <c r="I29">
        <f t="shared" si="10"/>
        <v>4.3227511997940837E-3</v>
      </c>
      <c r="J29">
        <f t="shared" si="10"/>
        <v>9.4314571632025945E-4</v>
      </c>
      <c r="K29">
        <f t="shared" si="10"/>
        <v>2.0577724719572643E-4</v>
      </c>
      <c r="L29">
        <f t="shared" si="10"/>
        <v>4.4896853935938452E-5</v>
      </c>
      <c r="M29">
        <f t="shared" si="10"/>
        <v>9.7956772222573818E-6</v>
      </c>
      <c r="N29">
        <f t="shared" si="10"/>
        <v>2.137238666932717E-6</v>
      </c>
      <c r="O29">
        <f t="shared" si="10"/>
        <v>-51.255813357049675</v>
      </c>
    </row>
    <row r="30" spans="2:15" x14ac:dyDescent="0.25">
      <c r="B30" t="s">
        <v>23</v>
      </c>
      <c r="C30">
        <f>+MAX(C27:C29)</f>
        <v>92.307692307692307</v>
      </c>
      <c r="D30">
        <f t="shared" ref="D30:O30" si="11">+MAX(D27:D29)</f>
        <v>9.5646691769768708</v>
      </c>
      <c r="E30">
        <f t="shared" si="11"/>
        <v>1.9075942900075162</v>
      </c>
      <c r="F30">
        <f t="shared" si="11"/>
        <v>0.41620239054709174</v>
      </c>
      <c r="G30">
        <f t="shared" si="11"/>
        <v>9.080779430117758E-2</v>
      </c>
      <c r="H30">
        <f t="shared" si="11"/>
        <v>1.981260966571341E-2</v>
      </c>
      <c r="I30">
        <f t="shared" si="11"/>
        <v>4.3227511997940837E-3</v>
      </c>
      <c r="J30">
        <f t="shared" si="11"/>
        <v>9.4314571632025945E-4</v>
      </c>
      <c r="K30">
        <f t="shared" si="11"/>
        <v>2.7699421163163152E-4</v>
      </c>
      <c r="L30">
        <f t="shared" si="11"/>
        <v>1.1008971327441941E-4</v>
      </c>
      <c r="M30">
        <f t="shared" si="11"/>
        <v>3.5478330552507487E-5</v>
      </c>
      <c r="N30">
        <f t="shared" si="11"/>
        <v>1.0385055148276479E-5</v>
      </c>
      <c r="O30">
        <f t="shared" si="11"/>
        <v>-40.116275156928332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MEGACOMPU</dc:creator>
  <cp:lastModifiedBy>MEGACOMPU</cp:lastModifiedBy>
  <dcterms:created xsi:type="dcterms:W3CDTF">2024-09-18T19:58:44Z</dcterms:created>
  <dcterms:modified xsi:type="dcterms:W3CDTF">2024-09-18T21:48:16Z</dcterms:modified>
</cp:coreProperties>
</file>