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80" windowWidth="18855" windowHeight="27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6" i="1"/>
  <c r="D28" s="1"/>
  <c r="D29" s="1"/>
</calcChain>
</file>

<file path=xl/sharedStrings.xml><?xml version="1.0" encoding="utf-8"?>
<sst xmlns="http://schemas.openxmlformats.org/spreadsheetml/2006/main" count="17" uniqueCount="17">
  <si>
    <t>Quito</t>
  </si>
  <si>
    <t>Instalación y configuración (Glassfish,drivers,librerías, aplicación, carpetas, etc) de entornos nuevo server SSP.</t>
  </si>
  <si>
    <t>Migración y pruebas (Tablas, Triggers, Procedimientos, Backups)base de datos SSP SQL-server 2005 a SQL-server 2008.</t>
  </si>
  <si>
    <t>Pruebas de la aplicación y corrección de errores nuevo entorno de producción SSP.</t>
  </si>
  <si>
    <t>Instalación y configuración (Glassfish,drivers,librerías, aplicación, carpetas) de entornos nuevo server SOFCAP.</t>
  </si>
  <si>
    <t>Migración y pruebas base de datos SOFCAP SQL-server 2005 a SQL-server 2008.</t>
  </si>
  <si>
    <t>Pruebas de la aplicación y corrección de errores nuevo entorno de producción SOFCAP.</t>
  </si>
  <si>
    <t>Nro. Contrato: 2100056575</t>
  </si>
  <si>
    <t>Hoja de entrada: 1001074362</t>
  </si>
  <si>
    <t>2014</t>
  </si>
  <si>
    <t>1790598012001</t>
  </si>
  <si>
    <t>General Motors del Ecuador S.A.</t>
  </si>
  <si>
    <t>Enrique Guerrero Portilla OE1-34 y Av. Galo Plaza Lasso</t>
  </si>
  <si>
    <t>10</t>
  </si>
  <si>
    <t>02</t>
  </si>
  <si>
    <t>2977700</t>
  </si>
  <si>
    <t>Nota: Esta factura reemplaza a la Fact. N#00075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</si>
</sst>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8">
    <font>
      <sz val="11"/>
      <color theme="1"/>
      <name val="Calibri"/>
      <family val="2"/>
      <scheme val="minor"/>
    </font>
    <font>
      <sz val="10"/>
      <color indexed="8"/>
      <name val="Sans-serif"/>
    </font>
    <font>
      <sz val="10"/>
      <color indexed="8"/>
      <name val="Arial"/>
      <family val="2"/>
    </font>
    <font>
      <sz val="11"/>
      <color indexed="63"/>
      <name val="Calibri"/>
      <family val="2"/>
    </font>
    <font>
      <sz val="9"/>
      <color indexed="8"/>
      <name val="Times New Roman"/>
    </font>
    <font>
      <sz val="9"/>
      <color indexed="8"/>
      <name val="Times New Roman"/>
      <family val="1"/>
    </font>
    <font>
      <sz val="8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G29"/>
  <sheetViews>
    <sheetView tabSelected="1" workbookViewId="0">
      <selection activeCell="B22" sqref="B22:C22"/>
    </sheetView>
  </sheetViews>
  <sheetFormatPr baseColWidth="10" defaultColWidth="11.42578125" defaultRowHeight="15"/>
  <cols>
    <col min="1" max="1" width="5.42578125" style="3" customWidth="1"/>
    <col min="2" max="2" width="38.85546875" style="4" customWidth="1"/>
    <col min="3" max="3" width="9.7109375" customWidth="1"/>
    <col min="4" max="4" width="4" customWidth="1"/>
    <col min="5" max="5" width="4.7109375" customWidth="1"/>
    <col min="6" max="6" width="5.5703125" customWidth="1"/>
  </cols>
  <sheetData>
    <row r="4" spans="1:7" ht="7.5" customHeight="1"/>
    <row r="6" spans="1:7" ht="32.25" customHeight="1"/>
    <row r="7" spans="1:7" ht="20.25" customHeight="1">
      <c r="B7" s="4" t="s">
        <v>11</v>
      </c>
    </row>
    <row r="8" spans="1:7" ht="17.25" customHeight="1">
      <c r="B8" s="5" t="s">
        <v>10</v>
      </c>
      <c r="C8" s="2" t="s">
        <v>0</v>
      </c>
      <c r="D8" s="1" t="s">
        <v>13</v>
      </c>
      <c r="E8" s="1" t="s">
        <v>14</v>
      </c>
      <c r="F8" s="1" t="s">
        <v>9</v>
      </c>
    </row>
    <row r="9" spans="1:7" ht="21.75" customHeight="1">
      <c r="B9" s="14" t="s">
        <v>12</v>
      </c>
      <c r="C9" s="23" t="s">
        <v>15</v>
      </c>
      <c r="D9" s="22"/>
      <c r="E9" s="22"/>
      <c r="F9" s="22"/>
    </row>
    <row r="10" spans="1:7">
      <c r="C10" s="6"/>
      <c r="D10" s="6"/>
      <c r="E10" s="6"/>
      <c r="F10" s="6"/>
    </row>
    <row r="11" spans="1:7">
      <c r="A11" s="9"/>
      <c r="B11" s="10"/>
      <c r="C11" s="11"/>
      <c r="D11" s="11"/>
      <c r="E11" s="11"/>
      <c r="F11" s="11"/>
      <c r="G11" s="11"/>
    </row>
    <row r="12" spans="1:7" ht="31.5" customHeight="1">
      <c r="A12" s="13">
        <v>7</v>
      </c>
      <c r="B12" s="17" t="s">
        <v>1</v>
      </c>
      <c r="C12" s="17"/>
      <c r="D12" s="18">
        <v>280</v>
      </c>
      <c r="E12" s="18"/>
      <c r="F12" s="18"/>
      <c r="G12" s="11"/>
    </row>
    <row r="13" spans="1:7" ht="27" customHeight="1">
      <c r="A13" s="13">
        <v>8</v>
      </c>
      <c r="B13" s="17" t="s">
        <v>2</v>
      </c>
      <c r="C13" s="17"/>
      <c r="D13" s="18">
        <v>320</v>
      </c>
      <c r="E13" s="18"/>
      <c r="F13" s="18"/>
      <c r="G13" s="11"/>
    </row>
    <row r="14" spans="1:7" ht="30" customHeight="1">
      <c r="A14" s="13">
        <v>7</v>
      </c>
      <c r="B14" s="17" t="s">
        <v>3</v>
      </c>
      <c r="C14" s="17"/>
      <c r="D14" s="18">
        <v>280</v>
      </c>
      <c r="E14" s="18"/>
      <c r="F14" s="18"/>
      <c r="G14" s="11"/>
    </row>
    <row r="15" spans="1:7" ht="30.75" customHeight="1">
      <c r="A15" s="13">
        <v>7</v>
      </c>
      <c r="B15" s="17" t="s">
        <v>4</v>
      </c>
      <c r="C15" s="17"/>
      <c r="D15" s="18">
        <v>280</v>
      </c>
      <c r="E15" s="18"/>
      <c r="F15" s="18"/>
      <c r="G15" s="11"/>
    </row>
    <row r="16" spans="1:7" ht="26.25" customHeight="1">
      <c r="A16" s="13">
        <v>8</v>
      </c>
      <c r="B16" s="17" t="s">
        <v>5</v>
      </c>
      <c r="C16" s="17"/>
      <c r="D16" s="21">
        <v>320</v>
      </c>
      <c r="E16" s="21"/>
      <c r="F16" s="21"/>
      <c r="G16" s="11"/>
    </row>
    <row r="17" spans="1:6" ht="27.75" customHeight="1">
      <c r="A17" s="13">
        <v>7</v>
      </c>
      <c r="B17" s="17" t="s">
        <v>6</v>
      </c>
      <c r="C17" s="17"/>
      <c r="D17" s="16">
        <v>280</v>
      </c>
      <c r="E17" s="16"/>
      <c r="F17" s="16"/>
    </row>
    <row r="18" spans="1:6">
      <c r="A18" s="12"/>
      <c r="D18" s="3"/>
      <c r="E18" s="3"/>
      <c r="F18" s="3"/>
    </row>
    <row r="19" spans="1:6">
      <c r="A19" s="12"/>
      <c r="B19" s="7" t="s">
        <v>7</v>
      </c>
      <c r="D19" s="3"/>
      <c r="E19" s="3"/>
      <c r="F19" s="3"/>
    </row>
    <row r="20" spans="1:6">
      <c r="A20" s="12"/>
      <c r="B20" s="8" t="s">
        <v>8</v>
      </c>
      <c r="D20" s="3"/>
      <c r="E20" s="3"/>
      <c r="F20" s="3"/>
    </row>
    <row r="21" spans="1:6">
      <c r="D21" s="3"/>
      <c r="E21" s="3"/>
      <c r="F21" s="3"/>
    </row>
    <row r="22" spans="1:6" ht="30" customHeight="1">
      <c r="B22" s="24" t="s">
        <v>16</v>
      </c>
      <c r="C22" s="24"/>
      <c r="D22" s="3"/>
      <c r="E22" s="3"/>
      <c r="F22" s="3"/>
    </row>
    <row r="23" spans="1:6">
      <c r="D23" s="3"/>
      <c r="E23" s="3"/>
      <c r="F23" s="3"/>
    </row>
    <row r="24" spans="1:6">
      <c r="D24" s="3"/>
      <c r="E24" s="3"/>
      <c r="F24" s="3"/>
    </row>
    <row r="25" spans="1:6" ht="18" customHeight="1">
      <c r="D25" s="3"/>
      <c r="E25" s="3"/>
      <c r="F25" s="3"/>
    </row>
    <row r="26" spans="1:6">
      <c r="D26" s="19">
        <f>SUM(D12:F25)</f>
        <v>1760</v>
      </c>
      <c r="E26" s="20"/>
      <c r="F26" s="20"/>
    </row>
    <row r="27" spans="1:6" ht="19.5" customHeight="1">
      <c r="D27" s="20"/>
      <c r="E27" s="20"/>
      <c r="F27" s="20"/>
    </row>
    <row r="28" spans="1:6" ht="23.25" customHeight="1">
      <c r="D28" s="15">
        <f>D26*0.12</f>
        <v>211.2</v>
      </c>
      <c r="E28" s="16"/>
      <c r="F28" s="16"/>
    </row>
    <row r="29" spans="1:6" ht="19.5" customHeight="1">
      <c r="D29" s="15">
        <f>D28+D26</f>
        <v>1971.2</v>
      </c>
      <c r="E29" s="16"/>
      <c r="F29" s="16"/>
    </row>
  </sheetData>
  <mergeCells count="18">
    <mergeCell ref="C9:F9"/>
    <mergeCell ref="D12:F12"/>
    <mergeCell ref="D13:F13"/>
    <mergeCell ref="D14:F14"/>
    <mergeCell ref="B22:C22"/>
    <mergeCell ref="D28:F28"/>
    <mergeCell ref="D29:F29"/>
    <mergeCell ref="B12:C12"/>
    <mergeCell ref="B13:C13"/>
    <mergeCell ref="B14:C14"/>
    <mergeCell ref="B15:C15"/>
    <mergeCell ref="D15:F15"/>
    <mergeCell ref="B16:C16"/>
    <mergeCell ref="B17:C17"/>
    <mergeCell ref="D26:F26"/>
    <mergeCell ref="D16:F16"/>
    <mergeCell ref="D17:F17"/>
    <mergeCell ref="D27:F27"/>
  </mergeCells>
  <phoneticPr fontId="6" type="noConversion"/>
  <pageMargins left="0.45" right="0.7" top="0.75" bottom="0.75" header="0.3" footer="0.3"/>
  <pageSetup paperSize="9" orientation="portrait" horizontalDpi="30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Carrion</dc:creator>
  <cp:lastModifiedBy>GUZ</cp:lastModifiedBy>
  <cp:lastPrinted>2014-02-10T17:10:40Z</cp:lastPrinted>
  <dcterms:created xsi:type="dcterms:W3CDTF">2011-01-31T16:50:46Z</dcterms:created>
  <dcterms:modified xsi:type="dcterms:W3CDTF">2014-02-10T22:13:26Z</dcterms:modified>
</cp:coreProperties>
</file>