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ft/Documents/Rprojects/border_project/"/>
    </mc:Choice>
  </mc:AlternateContent>
  <xr:revisionPtr revIDLastSave="0" documentId="13_ncr:1_{880FC575-488B-0241-8B1D-F85B25C20C00}" xr6:coauthVersionLast="47" xr6:coauthVersionMax="47" xr10:uidLastSave="{00000000-0000-0000-0000-000000000000}"/>
  <bookViews>
    <workbookView xWindow="0" yWindow="0" windowWidth="35840" windowHeight="22400" activeTab="7" xr2:uid="{7A6BC64B-169E-424B-81C3-73BF7691EA81}"/>
  </bookViews>
  <sheets>
    <sheet name="Demographic" sheetId="1" r:id="rId1"/>
    <sheet name="Summary Stats" sheetId="2" r:id="rId2"/>
    <sheet name="Sheet3" sheetId="3" r:id="rId3"/>
    <sheet name="By water source" sheetId="7" r:id="rId4"/>
    <sheet name="Sheet4" sheetId="4" r:id="rId5"/>
    <sheet name="Sheet6" sheetId="6" r:id="rId6"/>
    <sheet name="Sheet5" sheetId="5" r:id="rId7"/>
    <sheet name="Sheet8" sheetId="8" r:id="rId8"/>
  </sheets>
  <definedNames>
    <definedName name="_xlchart.v1.0" hidden="1">Sheet8!$A$2</definedName>
    <definedName name="_xlchart.v1.1" hidden="1">Sheet8!$A$3</definedName>
    <definedName name="_xlchart.v1.10" hidden="1">Sheet8!$B$1:$C$1</definedName>
    <definedName name="_xlchart.v1.11" hidden="1">Sheet8!$B$2:$C$2</definedName>
    <definedName name="_xlchart.v1.12" hidden="1">Sheet8!$B$3:$C$3</definedName>
    <definedName name="_xlchart.v1.13" hidden="1">Sheet8!$B$4:$C$4</definedName>
    <definedName name="_xlchart.v1.14" hidden="1">Sheet8!$A$2</definedName>
    <definedName name="_xlchart.v1.15" hidden="1">Sheet8!$A$3</definedName>
    <definedName name="_xlchart.v1.16" hidden="1">Sheet8!$A$4</definedName>
    <definedName name="_xlchart.v1.17" hidden="1">Sheet8!$B$1:$C$1</definedName>
    <definedName name="_xlchart.v1.18" hidden="1">Sheet8!$B$2:$C$2</definedName>
    <definedName name="_xlchart.v1.19" hidden="1">Sheet8!$B$3:$C$3</definedName>
    <definedName name="_xlchart.v1.2" hidden="1">Sheet8!$A$4</definedName>
    <definedName name="_xlchart.v1.20" hidden="1">Sheet8!$B$4:$C$4</definedName>
    <definedName name="_xlchart.v1.21" hidden="1">Sheet8!$A$2</definedName>
    <definedName name="_xlchart.v1.22" hidden="1">Sheet8!$A$3</definedName>
    <definedName name="_xlchart.v1.23" hidden="1">Sheet8!$A$4</definedName>
    <definedName name="_xlchart.v1.24" hidden="1">Sheet8!$B$1:$C$1</definedName>
    <definedName name="_xlchart.v1.25" hidden="1">Sheet8!$B$2:$C$2</definedName>
    <definedName name="_xlchart.v1.26" hidden="1">Sheet8!$B$3:$C$3</definedName>
    <definedName name="_xlchart.v1.27" hidden="1">Sheet8!$B$4:$C$4</definedName>
    <definedName name="_xlchart.v1.28" hidden="1">Sheet8!$A$2</definedName>
    <definedName name="_xlchart.v1.29" hidden="1">Sheet8!$A$3</definedName>
    <definedName name="_xlchart.v1.3" hidden="1">Sheet8!$B$1:$C$1</definedName>
    <definedName name="_xlchart.v1.30" hidden="1">Sheet8!$A$4</definedName>
    <definedName name="_xlchart.v1.31" hidden="1">Sheet8!$B$1:$C$1</definedName>
    <definedName name="_xlchart.v1.32" hidden="1">Sheet8!$B$2:$C$2</definedName>
    <definedName name="_xlchart.v1.33" hidden="1">Sheet8!$B$3:$C$3</definedName>
    <definedName name="_xlchart.v1.34" hidden="1">Sheet8!$B$4:$C$4</definedName>
    <definedName name="_xlchart.v1.35" hidden="1">Sheet8!$A$2</definedName>
    <definedName name="_xlchart.v1.36" hidden="1">Sheet8!$A$3</definedName>
    <definedName name="_xlchart.v1.37" hidden="1">Sheet8!$A$4</definedName>
    <definedName name="_xlchart.v1.38" hidden="1">Sheet8!$B$1:$C$1</definedName>
    <definedName name="_xlchart.v1.39" hidden="1">Sheet8!$B$2:$C$2</definedName>
    <definedName name="_xlchart.v1.4" hidden="1">Sheet8!$B$2:$C$2</definedName>
    <definedName name="_xlchart.v1.40" hidden="1">Sheet8!$B$3:$C$3</definedName>
    <definedName name="_xlchart.v1.41" hidden="1">Sheet8!$B$4:$C$4</definedName>
    <definedName name="_xlchart.v1.42" hidden="1">Sheet8!$A$2</definedName>
    <definedName name="_xlchart.v1.43" hidden="1">Sheet8!$A$3</definedName>
    <definedName name="_xlchart.v1.44" hidden="1">Sheet8!$A$4</definedName>
    <definedName name="_xlchart.v1.45" hidden="1">Sheet8!$B$1:$C$1</definedName>
    <definedName name="_xlchart.v1.46" hidden="1">Sheet8!$B$2:$C$2</definedName>
    <definedName name="_xlchart.v1.47" hidden="1">Sheet8!$B$3:$C$3</definedName>
    <definedName name="_xlchart.v1.48" hidden="1">Sheet8!$B$4:$C$4</definedName>
    <definedName name="_xlchart.v1.5" hidden="1">Sheet8!$B$3:$C$3</definedName>
    <definedName name="_xlchart.v1.6" hidden="1">Sheet8!$B$4:$C$4</definedName>
    <definedName name="_xlchart.v1.7" hidden="1">Sheet8!$A$2</definedName>
    <definedName name="_xlchart.v1.8" hidden="1">Sheet8!$A$3</definedName>
    <definedName name="_xlchart.v1.9" hidden="1">Sheet8!$A$4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<sst xmlns="http://schemas.openxmlformats.org/spreadsheetml/2006/main" count="446" uniqueCount="325">
  <si>
    <t>Characteristics</t>
  </si>
  <si>
    <t>n</t>
  </si>
  <si>
    <t>%</t>
  </si>
  <si>
    <t>Gender</t>
  </si>
  <si>
    <t>Male</t>
  </si>
  <si>
    <t>Female</t>
  </si>
  <si>
    <t>Marital Status</t>
  </si>
  <si>
    <t>Single</t>
  </si>
  <si>
    <t>Married</t>
  </si>
  <si>
    <t>Divorced/Separated</t>
  </si>
  <si>
    <t>Age (years)</t>
  </si>
  <si>
    <t>&lt;35</t>
  </si>
  <si>
    <t>&gt;35</t>
  </si>
  <si>
    <t>Disabilities</t>
  </si>
  <si>
    <t>Yes</t>
  </si>
  <si>
    <t>No</t>
  </si>
  <si>
    <t>Household Size</t>
  </si>
  <si>
    <t>Less 4</t>
  </si>
  <si>
    <t>Four or greater</t>
  </si>
  <si>
    <t>Education</t>
  </si>
  <si>
    <t>&lt; 8th grade</t>
  </si>
  <si>
    <t>9 - 12th grade</t>
  </si>
  <si>
    <t>Some college</t>
  </si>
  <si>
    <t>Technical college/Trade school</t>
  </si>
  <si>
    <t>Income Classification</t>
  </si>
  <si>
    <t>Above poverty level</t>
  </si>
  <si>
    <t>Below poverty level</t>
  </si>
  <si>
    <t>Extreme poverty</t>
  </si>
  <si>
    <t>No answer</t>
  </si>
  <si>
    <t>Race</t>
  </si>
  <si>
    <t>Hispanic (Mexican)</t>
  </si>
  <si>
    <t>Asian/Asian-American</t>
  </si>
  <si>
    <t xml:space="preserve">Primary </t>
  </si>
  <si>
    <t>Analyte</t>
  </si>
  <si>
    <t>MCLG</t>
  </si>
  <si>
    <t>MCL</t>
  </si>
  <si>
    <t>Mexico Official Standards</t>
  </si>
  <si>
    <t>Detection</t>
  </si>
  <si>
    <t>n (%)</t>
  </si>
  <si>
    <t>Geometric mean (gsd)</t>
  </si>
  <si>
    <t>Median [Min, Max]</t>
  </si>
  <si>
    <t>Antimony (Sb)</t>
  </si>
  <si>
    <t>-</t>
  </si>
  <si>
    <t>1.23020 (1.58697)</t>
  </si>
  <si>
    <t>1.19650 [0.20020, 6.43210]</t>
  </si>
  <si>
    <t>Arsenic (As)</t>
  </si>
  <si>
    <t>59 (98)</t>
  </si>
  <si>
    <t>1.47900 (2.65000)</t>
  </si>
  <si>
    <t>1.58970 [0.01590, 4.03000]</t>
  </si>
  <si>
    <t>Barium (Ba)</t>
  </si>
  <si>
    <t>60 (100)</t>
  </si>
  <si>
    <t>58.74624 (4.43065)</t>
  </si>
  <si>
    <t>126.76090 [0.09999, 312.35970]</t>
  </si>
  <si>
    <t>Beryllium (Be)</t>
  </si>
  <si>
    <t xml:space="preserve"> 0.00313 (3.24573)</t>
  </si>
  <si>
    <t>0.00144 [0.00086, 0.02019]</t>
  </si>
  <si>
    <t>Chromium (Cr)</t>
  </si>
  <si>
    <t>0.28930 (2.35581)</t>
  </si>
  <si>
    <t>0.30125 [ 0.09032, 7.79371]</t>
  </si>
  <si>
    <t>Lead (Pb)</t>
  </si>
  <si>
    <t>0.29848 (3.09998)</t>
  </si>
  <si>
    <t>0.30015 [0.00852, 6.08215]</t>
  </si>
  <si>
    <t>Selenium (Se)</t>
  </si>
  <si>
    <t>0.54015 (2.11586)</t>
  </si>
  <si>
    <t>0.58419 [0.02996, 1.50604]</t>
  </si>
  <si>
    <t>Cadmium (Cd)</t>
  </si>
  <si>
    <t>0.00325 (2.53400)</t>
  </si>
  <si>
    <t>0.00406 [0.00058, 0.02999]</t>
  </si>
  <si>
    <t>Comparing analyte concentrations (ug/L) to the USEPA Secondary and Mexico Drinking Water Standards.</t>
  </si>
  <si>
    <t>SMCL</t>
  </si>
  <si>
    <t>Detection (%)</t>
  </si>
  <si>
    <t>Aluminum (Al)</t>
  </si>
  <si>
    <t>50 to 200</t>
  </si>
  <si>
    <t>15.80376 (1.46795)</t>
  </si>
  <si>
    <t>15.22222 [5.87400, 72.95700]</t>
  </si>
  <si>
    <t>Copper (Cu)</t>
  </si>
  <si>
    <t>5.93727 (3.06921)</t>
  </si>
  <si>
    <t>6.0066 [ 0.73770, 71.79980]</t>
  </si>
  <si>
    <t>Iron (Fe)</t>
  </si>
  <si>
    <t>8.73226 (2.45835)</t>
  </si>
  <si>
    <t>6.37400 [1.67300, 131.29400]</t>
  </si>
  <si>
    <t>Manganese (Mn)</t>
  </si>
  <si>
    <t xml:space="preserve"> 0.36343 (2.87088)</t>
  </si>
  <si>
    <t>0.30010 [0.07007, 6.69759]</t>
  </si>
  <si>
    <t>Zinc (Zn)</t>
  </si>
  <si>
    <t>22.06647 (2.666385)</t>
  </si>
  <si>
    <t xml:space="preserve"> 20.03000 [3.91000, 423.32000]</t>
  </si>
  <si>
    <t>pH</t>
  </si>
  <si>
    <t>6.5-8.5</t>
  </si>
  <si>
    <t>6.5 – 8.5</t>
  </si>
  <si>
    <t>7.56933 (1.25066)</t>
  </si>
  <si>
    <t>8.07900 [2.87100, 8.96300]</t>
  </si>
  <si>
    <t>Comparing other analyte concentrations (ug/L) to the Mexico Drinking Water Standards.</t>
  </si>
  <si>
    <t>Mexican Official Standards</t>
  </si>
  <si>
    <t>Vanadium</t>
  </si>
  <si>
    <t>2.95682 (2.44115)</t>
  </si>
  <si>
    <t>4.19590 [0.09990, 7.09850]</t>
  </si>
  <si>
    <t>Molybdenum</t>
  </si>
  <si>
    <t>0.62593 (1.83210)</t>
  </si>
  <si>
    <t>0.59990 [0.09990, 2.59730]</t>
  </si>
  <si>
    <t>Nickel</t>
  </si>
  <si>
    <t xml:space="preserve"> 0.25248 (2.34945)</t>
  </si>
  <si>
    <t>0.30000 [0.00258, 0.79000]</t>
  </si>
  <si>
    <t>Survey Question</t>
  </si>
  <si>
    <t>Public Water</t>
  </si>
  <si>
    <t>Pipa</t>
  </si>
  <si>
    <t>Water source</t>
  </si>
  <si>
    <t>Physical Characteristics</t>
  </si>
  <si>
    <t>Water color</t>
  </si>
  <si>
    <t>Water odor</t>
  </si>
  <si>
    <t>Observed turbidity</t>
  </si>
  <si>
    <t>Water quality perception</t>
  </si>
  <si>
    <t>Self-reported water quality rating</t>
  </si>
  <si>
    <t>Do you treat your cooking and drinking water before use at home?</t>
  </si>
  <si>
    <t>What is your comfort level with drinking tap water? `</t>
  </si>
  <si>
    <t>Water Use</t>
  </si>
  <si>
    <t>What water source(s) do you use for drinking water at your home?</t>
  </si>
  <si>
    <t>What water source(s) do you use for cooking water at your home?</t>
  </si>
  <si>
    <t>What water source(s) do you use for household use (cleaning and washing)?</t>
  </si>
  <si>
    <t>Water Access</t>
  </si>
  <si>
    <t>In the last month, has there been any time when your household did not have sufficient quantities of safe drinking water when needed?</t>
  </si>
  <si>
    <t>Does the amount of water in your well vary from year to year (static water level)?</t>
  </si>
  <si>
    <t>Is the water source piped to the house (is there a domestic connection)?</t>
  </si>
  <si>
    <t>Environmental self-determination factors</t>
  </si>
  <si>
    <t>Income</t>
  </si>
  <si>
    <t>Are you interested in learning more about water pollution in your area?</t>
  </si>
  <si>
    <t>Who should be responsible for residential water safety?</t>
  </si>
  <si>
    <t>Do you currently talk to others about water, soil, or other environmental issues?</t>
  </si>
  <si>
    <t>Do you currently belong to any community organizations, groups and/or advisory boards?</t>
  </si>
  <si>
    <t>Do you have any community and/or environmental health concerns that you would like to share with us at this time?</t>
  </si>
  <si>
    <t>As part of this study, we will provide you with a summary of the information we collected. Are you interested in having this information?</t>
  </si>
  <si>
    <t>Private-well</t>
  </si>
  <si>
    <t>Public/ municipal</t>
  </si>
  <si>
    <t>16.3 [5.87, 46.9]</t>
  </si>
  <si>
    <t>19.6 [17.7, 21.6]</t>
  </si>
  <si>
    <t>15.1 [7.99, 73.0]</t>
  </si>
  <si>
    <t>0.510 [0.300, 4.03]</t>
  </si>
  <si>
    <t>1.21 [1.21, 1.21]</t>
  </si>
  <si>
    <t>1.62 [0.0159, 3.74]</t>
  </si>
  <si>
    <t>117 [20.0, 143]</t>
  </si>
  <si>
    <t>127 [0.0999, 312]</t>
  </si>
  <si>
    <t>0.00572 [0.000863, 0.0202]</t>
  </si>
  <si>
    <t>0.000863 [0.000863, 0.000863]</t>
  </si>
  <si>
    <t>0.00231 [0.00149, 0.0300]</t>
  </si>
  <si>
    <t>0.00231 [0.00231, 0.00231]</t>
  </si>
  <si>
    <t>0.00580 [0.000580, 0.0101]</t>
  </si>
  <si>
    <t>0.253 [0.130, 1.28]</t>
  </si>
  <si>
    <t>0.302 [0.302, 0.302]</t>
  </si>
  <si>
    <t>0.301 [0.0903, 7.79]</t>
  </si>
  <si>
    <t>2.85 [1.42, 4.79]</t>
  </si>
  <si>
    <t>6.76 [0.738, 71.8]</t>
  </si>
  <si>
    <t>10.0 [5.24, 14.8]</t>
  </si>
  <si>
    <t>6.09 [1.67, 131]</t>
  </si>
  <si>
    <t>0.254 [0.0808, 6.08]</t>
  </si>
  <si>
    <t>0.558 [0.00852, 1.11]</t>
  </si>
  <si>
    <t>0.300 [0.0300, 5.11]</t>
  </si>
  <si>
    <t>1.44 [0.306, 6.70]</t>
  </si>
  <si>
    <t>0.238 [0.0701, 4.44]</t>
  </si>
  <si>
    <t>0.201 [0.101, 0.302]</t>
  </si>
  <si>
    <t>0.300 [0.00258, 0.715]</t>
  </si>
  <si>
    <t>42.1 [10.3, 151]</t>
  </si>
  <si>
    <t>13.1 [11.4, 14.8]</t>
  </si>
  <si>
    <t>18.8 [3.91, 423]</t>
  </si>
  <si>
    <t>1.42 [1.01, 2.57]</t>
  </si>
  <si>
    <t>4.48 [2.52, 6.43]</t>
  </si>
  <si>
    <t>1.11 [0.200, 2.70]</t>
  </si>
  <si>
    <t>1.64 [0.408, 2.60]</t>
  </si>
  <si>
    <t>0.604 [0.603, 0.604]</t>
  </si>
  <si>
    <t>0.503 [0.0999, 2.34]</t>
  </si>
  <si>
    <t>0.610 [0.0300, 1.51]</t>
  </si>
  <si>
    <t>1.11 [0.907, 1.31]</t>
  </si>
  <si>
    <t>Silver</t>
  </si>
  <si>
    <t>60 (100%)</t>
  </si>
  <si>
    <t>Cobalt</t>
  </si>
  <si>
    <t>50 (83.3%)</t>
  </si>
  <si>
    <t>26 (43.3%)</t>
  </si>
  <si>
    <t>Tin</t>
  </si>
  <si>
    <t>24 (40.0%)</t>
  </si>
  <si>
    <t>135 [135, 135]</t>
  </si>
  <si>
    <t>0.136 [0.0599, 0.203]</t>
  </si>
  <si>
    <t>0.650 [0.0170, 2.70]</t>
  </si>
  <si>
    <t>5.03 [1.11, 8.95]</t>
  </si>
  <si>
    <t>20.8 [5.61, 53.2]</t>
  </si>
  <si>
    <t>0.260 [0.100, 0.790]</t>
  </si>
  <si>
    <t>0.535 [0.0995, 1.42]</t>
  </si>
  <si>
    <t>0.0300 [0.00620, 0.0499]</t>
  </si>
  <si>
    <t>0.00620 [0.00620, 0.00620]</t>
  </si>
  <si>
    <t>0.00620 [0.00620, 0.200]</t>
  </si>
  <si>
    <t>0.0752 [0.0450, 1.08]</t>
  </si>
  <si>
    <t>0.0450 [0.0450, 0.0450]</t>
  </si>
  <si>
    <t>0.0450 [0.0401, 2.59]</t>
  </si>
  <si>
    <t>0.580 [0.506, 7.10]</t>
  </si>
  <si>
    <t>4.48 [4.43, 4.52]</t>
  </si>
  <si>
    <t>4.23 [0.0999, 6.91]</t>
  </si>
  <si>
    <t>P value (public water vs pipa)</t>
  </si>
  <si>
    <t>Naco vs Nogales</t>
  </si>
  <si>
    <t>Naco</t>
  </si>
  <si>
    <t>Nogales</t>
  </si>
  <si>
    <t>17.2 (1.84)</t>
  </si>
  <si>
    <t>19.5 (1.15)</t>
  </si>
  <si>
    <t>15.4 (1.39)</t>
  </si>
  <si>
    <t>1.48 (1.40)</t>
  </si>
  <si>
    <t>4.02 (1.94)</t>
  </si>
  <si>
    <t>1.13 (1.50)</t>
  </si>
  <si>
    <t>0.947 (3.02)</t>
  </si>
  <si>
    <t>1.21 (1.00)</t>
  </si>
  <si>
    <t>1.64 (2.59)</t>
  </si>
  <si>
    <t>66.6 (2.42)</t>
  </si>
  <si>
    <t>135 (1.00)</t>
  </si>
  <si>
    <t>55.3 (5.01)</t>
  </si>
  <si>
    <t>0.00356 (4.12)</t>
  </si>
  <si>
    <t>0.000863 (1.00)</t>
  </si>
  <si>
    <t>0.00322 (3.10)</t>
  </si>
  <si>
    <t>0.00424 (2.83)</t>
  </si>
  <si>
    <t>0.00231 (1.00)</t>
  </si>
  <si>
    <t>0.00312 (2.52)</t>
  </si>
  <si>
    <t>0.285 (2.44)</t>
  </si>
  <si>
    <t>0.302 (1.00)</t>
  </si>
  <si>
    <t>0.290 (2.40)</t>
  </si>
  <si>
    <t>0.123 (1.56)</t>
  </si>
  <si>
    <t>0.245 (5.67)</t>
  </si>
  <si>
    <t>2.65 (1.51)</t>
  </si>
  <si>
    <t>3.15 (4.38)</t>
  </si>
  <si>
    <t>7.21 (3.13)</t>
  </si>
  <si>
    <t>19.2 (2.23)</t>
  </si>
  <si>
    <t>8.80 (2.08)</t>
  </si>
  <si>
    <t>7.41 (2.34)</t>
  </si>
  <si>
    <t>0.268 (3.47)</t>
  </si>
  <si>
    <t>0.0972 (31.3)</t>
  </si>
  <si>
    <t>0.320 (2.71)</t>
  </si>
  <si>
    <t>1.62 (2.81)</t>
  </si>
  <si>
    <t>0.268 (2.20)</t>
  </si>
  <si>
    <t>1.34 (1.93)</t>
  </si>
  <si>
    <t>0.604 (1.00)</t>
  </si>
  <si>
    <t>0.535 (1.61)</t>
  </si>
  <si>
    <t>0.286 (1.94)</t>
  </si>
  <si>
    <t>0.174 (2.17)</t>
  </si>
  <si>
    <t>0.250 (2.46)</t>
  </si>
  <si>
    <t>0.428 (3.71)</t>
  </si>
  <si>
    <t>1.09 (1.30)</t>
  </si>
  <si>
    <t>0.551 (1.79)</t>
  </si>
  <si>
    <t>0.0178 (2.52)</t>
  </si>
  <si>
    <t>0.00620 (1.00)</t>
  </si>
  <si>
    <t>0.0168 (3.48)</t>
  </si>
  <si>
    <t>0.0921 (2.66)</t>
  </si>
  <si>
    <t>0.0450 (1.00)</t>
  </si>
  <si>
    <t>0.0678 (2.41)</t>
  </si>
  <si>
    <t>1.33 (3.26)</t>
  </si>
  <si>
    <t>4.48 (1.01)</t>
  </si>
  <si>
    <t>3.43 (2.12)</t>
  </si>
  <si>
    <t>38.7 (2.68)</t>
  </si>
  <si>
    <t>13.0 (1.20)</t>
  </si>
  <si>
    <t>20.1 (2.63)</t>
  </si>
  <si>
    <t>14.5 (1.33)</t>
  </si>
  <si>
    <t>17.0 (1.56)</t>
  </si>
  <si>
    <t>1.13 (1.83)</t>
  </si>
  <si>
    <t>1.32 (1.33)</t>
  </si>
  <si>
    <t>1.14 (2.69)</t>
  </si>
  <si>
    <t>1.87 (2.50)</t>
  </si>
  <si>
    <t>118 (5.52)</t>
  </si>
  <si>
    <t>31.8 (2.50)</t>
  </si>
  <si>
    <t>0.00317 (3.06)</t>
  </si>
  <si>
    <t>0.00310 (3.47)</t>
  </si>
  <si>
    <t>0.00277 (2.99)</t>
  </si>
  <si>
    <t>0.00374 (2.11)</t>
  </si>
  <si>
    <t>0.202 (2.42)</t>
  </si>
  <si>
    <t>0.396 (2.03)</t>
  </si>
  <si>
    <t>0.0615 (2.57)</t>
  </si>
  <si>
    <t>9.25 (3.21)</t>
  </si>
  <si>
    <t>4.03 (2.55)</t>
  </si>
  <si>
    <t>6.94 (2.56)</t>
  </si>
  <si>
    <t>10.7 (2.28)</t>
  </si>
  <si>
    <t>0.355 (4.06)</t>
  </si>
  <si>
    <t>0.257 (2.28)</t>
  </si>
  <si>
    <t>0.236 (2.23)</t>
  </si>
  <si>
    <t>0.529 (3.05)</t>
  </si>
  <si>
    <t>0.549 (1.48)</t>
  </si>
  <si>
    <t>0.703 (2.07)</t>
  </si>
  <si>
    <t>0.198 (3.05)</t>
  </si>
  <si>
    <t>0.312 (1.57)</t>
  </si>
  <si>
    <t>0.616 (1.59)</t>
  </si>
  <si>
    <t>0.481 (2.52)</t>
  </si>
  <si>
    <t>0.0259 (3.82)</t>
  </si>
  <si>
    <t>0.0110 (2.37)</t>
  </si>
  <si>
    <t>0.0818 (2.88)</t>
  </si>
  <si>
    <t>0.0617 (1.99)</t>
  </si>
  <si>
    <t>3.60 (2.27)</t>
  </si>
  <si>
    <t>2.49 (2.53)</t>
  </si>
  <si>
    <t>28.8 (2.19)</t>
  </si>
  <si>
    <t>17.5 (2.95)</t>
  </si>
  <si>
    <t>P A1:E21Value</t>
  </si>
  <si>
    <t>p code</t>
  </si>
  <si>
    <t>Variable</t>
  </si>
  <si>
    <t>P_Value</t>
  </si>
  <si>
    <t>Test_Used</t>
  </si>
  <si>
    <t>Sample Identification Number (Kit #): - Microbial Sample - Text</t>
  </si>
  <si>
    <t>Fisher's exact</t>
  </si>
  <si>
    <t>Water Color - Selected Choice</t>
  </si>
  <si>
    <t>smell of water</t>
  </si>
  <si>
    <t>Observed water turbidity</t>
  </si>
  <si>
    <t>Water Hardness (gpg)</t>
  </si>
  <si>
    <t>On a scale of 1 to 10 (with 1 being the lowest and 10 being the highest), how would you rate the quality of the water? - Water quality</t>
  </si>
  <si>
    <t>Why do you rate your water quality this way?</t>
  </si>
  <si>
    <t>Do you treat your drinking and cooking water before using it in your home?</t>
  </si>
  <si>
    <t>Which of these factors is the reason you have never had your water tested? -Selected Choice</t>
  </si>
  <si>
    <t>What information would you be interested in learning about water pollution in your area?</t>
  </si>
  <si>
    <t>What information sources do you trust most to provide accurate information about water pollution in your area? Select all that apply - Selected Choice</t>
  </si>
  <si>
    <t>Who should be responsible for residential water safety? -Selected Choice</t>
  </si>
  <si>
    <t>What is your comfort level with drinking tap water?</t>
  </si>
  <si>
    <t>Is there a better water source available within your facility?</t>
  </si>
  <si>
    <t>What water source(s) do you use for cooking water in your home?Select all that apply - Selected Choice</t>
  </si>
  <si>
    <t>Where do you get your water for domestic use (cleaning and washing)?Select all that apply - Selected Choice</t>
  </si>
  <si>
    <t>In the past month, has there been a time when your household did not have sufficient amounts of safe drinking water when it was needed?</t>
  </si>
  <si>
    <t>Do you live very close to a metal processing plant, mine, or any other industry? -Selected Choice</t>
  </si>
  <si>
    <t>Do you live very close to a metal processing plant, mine, or any other industry? - Yes, please explain - Text</t>
  </si>
  <si>
    <t>Do you take any steps to prevent dirt from entering your home? -Selected Choice</t>
  </si>
  <si>
    <t>Do you take any steps to prevent dirt from entering your home? - Yes, please explain - Text</t>
  </si>
  <si>
    <t>In the past five years, have you completed any major outdoor home projects that would have generated dust and/or waste from construction materials (such as: remodeling, adding a new roof, building on a new room or shed) - selected choice</t>
  </si>
  <si>
    <t>In the past five years, have you completed any major outdoor home projects that would have generated dust and/or waste from construction materials (such as: remodeling, adding a new roof, building on a new room or shed) - If yes, what and where? -Text</t>
  </si>
  <si>
    <t>Do any of the following activities happen near your home? Please check all that apply</t>
  </si>
  <si>
    <t>What type(s) of air conditioning unit(s) do you have in your home? -Selected Choice</t>
  </si>
  <si>
    <t>Classification</t>
  </si>
  <si>
    <t>Total Monthly  Income</t>
  </si>
  <si>
    <t>Adjusted Individual income</t>
  </si>
  <si>
    <t>Private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</si>
</sst>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sz val="13"/>
      <color rgb="FF00000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0" fillId="0" borderId="0" xfId="0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3" fillId="0" borderId="0" xfId="0" applyFont="1"/>
    <xf numFmtId="11" fontId="0" fillId="0" borderId="0" xfId="0" applyNumberFormat="1"/>
    <xf numFmtId="0" fontId="1" fillId="0" borderId="0" xfId="0" applyFont="1"/>
    <xf numFmtId="11" fontId="6" fillId="0" borderId="0" xfId="0" applyNumberFormat="1" applyFont="1"/>
    <xf numFmtId="11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Private 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Sheet8!$B$1:$C$1</c:f>
              <c:strCache>
                <c:ptCount val="2"/>
                <c:pt idx="0">
                  <c:v>Naco</c:v>
                </c:pt>
                <c:pt idx="1">
                  <c:v>Nogales</c:v>
                </c:pt>
              </c:strCache>
            </c:strRef>
          </c:cat>
          <c:val>
            <c:numRef>
              <c:f>Sheet8!$B$2:$C$2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3-3347-84D7-5A2C93F58AAE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Pipa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Sheet8!$B$1:$C$1</c:f>
              <c:strCache>
                <c:ptCount val="2"/>
                <c:pt idx="0">
                  <c:v>Naco</c:v>
                </c:pt>
                <c:pt idx="1">
                  <c:v>Nogales</c:v>
                </c:pt>
              </c:strCache>
            </c:strRef>
          </c:cat>
          <c:val>
            <c:numRef>
              <c:f>Sheet8!$B$3:$C$3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3-3347-84D7-5A2C93F58AAE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Public 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Sheet8!$B$1:$C$1</c:f>
              <c:strCache>
                <c:ptCount val="2"/>
                <c:pt idx="0">
                  <c:v>Naco</c:v>
                </c:pt>
                <c:pt idx="1">
                  <c:v>Nogales</c:v>
                </c:pt>
              </c:strCache>
            </c:strRef>
          </c:cat>
          <c:val>
            <c:numRef>
              <c:f>Sheet8!$B$4:$C$4</c:f>
              <c:numCache>
                <c:formatCode>General</c:formatCode>
                <c:ptCount val="2"/>
                <c:pt idx="0">
                  <c:v>26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3-3347-84D7-5A2C93F58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28160207"/>
        <c:axId val="892263120"/>
      </c:barChart>
      <c:catAx>
        <c:axId val="15281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92263120"/>
        <c:crosses val="autoZero"/>
        <c:auto val="1"/>
        <c:lblAlgn val="ctr"/>
        <c:lblOffset val="100"/>
        <c:noMultiLvlLbl val="0"/>
      </c:catAx>
      <c:valAx>
        <c:axId val="89226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281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3</xdr:row>
      <xdr:rowOff>139700</xdr:rowOff>
    </xdr:from>
    <xdr:to>
      <xdr:col>22</xdr:col>
      <xdr:colOff>495300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97B38-F6FB-FEFD-3580-2ED953D5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83B1-0EEB-DE4A-9C71-56C494196B39}">
  <dimension ref="A1:C31"/>
  <sheetViews>
    <sheetView workbookViewId="0">
      <selection activeCell="E12" sqref="E12"/>
    </sheetView>
  </sheetViews>
  <sheetFormatPr baseColWidth="10" defaultRowHeight="16" x14ac:dyDescent="0.2"/>
  <cols>
    <col min="1" max="1" width="22.33203125" customWidth="1"/>
    <col min="2" max="2" width="18.1640625" customWidth="1"/>
    <col min="3" max="3" width="21.33203125" customWidth="1"/>
  </cols>
  <sheetData>
    <row r="1" spans="1:3" ht="34" x14ac:dyDescent="0.2">
      <c r="A1" s="1" t="s">
        <v>0</v>
      </c>
      <c r="B1" s="1" t="s">
        <v>1</v>
      </c>
      <c r="C1" s="1" t="s">
        <v>2</v>
      </c>
    </row>
    <row r="2" spans="1:3" ht="17" thickBot="1" x14ac:dyDescent="0.25">
      <c r="A2" s="4" t="s">
        <v>3</v>
      </c>
      <c r="B2" s="5"/>
      <c r="C2" s="6"/>
    </row>
    <row r="3" spans="1:3" ht="17" x14ac:dyDescent="0.2">
      <c r="A3" s="3" t="s">
        <v>4</v>
      </c>
      <c r="B3" s="3">
        <v>14</v>
      </c>
      <c r="C3" s="3">
        <v>45</v>
      </c>
    </row>
    <row r="4" spans="1:3" ht="17" x14ac:dyDescent="0.2">
      <c r="A4" s="3" t="s">
        <v>5</v>
      </c>
      <c r="B4" s="3">
        <v>17</v>
      </c>
      <c r="C4" s="3">
        <v>55</v>
      </c>
    </row>
    <row r="5" spans="1:3" ht="17" thickBot="1" x14ac:dyDescent="0.25">
      <c r="A5" s="7" t="s">
        <v>6</v>
      </c>
      <c r="B5" s="8"/>
      <c r="C5" s="9"/>
    </row>
    <row r="6" spans="1:3" ht="17" x14ac:dyDescent="0.2">
      <c r="A6" s="3" t="s">
        <v>7</v>
      </c>
      <c r="B6" s="3">
        <v>6</v>
      </c>
      <c r="C6" s="3">
        <v>19</v>
      </c>
    </row>
    <row r="7" spans="1:3" ht="17" x14ac:dyDescent="0.2">
      <c r="A7" s="3" t="s">
        <v>8</v>
      </c>
      <c r="B7" s="3">
        <v>22</v>
      </c>
      <c r="C7" s="3">
        <v>71</v>
      </c>
    </row>
    <row r="8" spans="1:3" ht="34" x14ac:dyDescent="0.2">
      <c r="A8" s="3" t="s">
        <v>9</v>
      </c>
      <c r="B8" s="3">
        <v>3</v>
      </c>
      <c r="C8" s="3">
        <v>10</v>
      </c>
    </row>
    <row r="9" spans="1:3" ht="17" thickBot="1" x14ac:dyDescent="0.25">
      <c r="A9" s="7" t="s">
        <v>10</v>
      </c>
      <c r="B9" s="8"/>
      <c r="C9" s="9"/>
    </row>
    <row r="10" spans="1:3" ht="17" x14ac:dyDescent="0.2">
      <c r="A10" s="3" t="s">
        <v>11</v>
      </c>
      <c r="B10" s="3">
        <v>11</v>
      </c>
      <c r="C10" s="3">
        <v>36</v>
      </c>
    </row>
    <row r="11" spans="1:3" ht="17" x14ac:dyDescent="0.2">
      <c r="A11" s="3" t="s">
        <v>12</v>
      </c>
      <c r="B11" s="3">
        <v>20</v>
      </c>
      <c r="C11" s="3">
        <v>65</v>
      </c>
    </row>
    <row r="12" spans="1:3" ht="17" thickBot="1" x14ac:dyDescent="0.25">
      <c r="A12" s="7" t="s">
        <v>13</v>
      </c>
      <c r="B12" s="8"/>
      <c r="C12" s="9"/>
    </row>
    <row r="13" spans="1:3" ht="17" x14ac:dyDescent="0.2">
      <c r="A13" s="3" t="s">
        <v>14</v>
      </c>
      <c r="B13" s="3">
        <v>2</v>
      </c>
      <c r="C13" s="3">
        <v>6</v>
      </c>
    </row>
    <row r="14" spans="1:3" ht="17" x14ac:dyDescent="0.2">
      <c r="A14" s="3" t="s">
        <v>15</v>
      </c>
      <c r="B14" s="3">
        <v>29</v>
      </c>
      <c r="C14" s="3">
        <v>94</v>
      </c>
    </row>
    <row r="15" spans="1:3" ht="17" thickBot="1" x14ac:dyDescent="0.25">
      <c r="A15" s="7" t="s">
        <v>16</v>
      </c>
      <c r="B15" s="8"/>
      <c r="C15" s="9"/>
    </row>
    <row r="16" spans="1:3" ht="17" x14ac:dyDescent="0.2">
      <c r="A16" s="3" t="s">
        <v>17</v>
      </c>
      <c r="B16" s="3">
        <v>11</v>
      </c>
      <c r="C16" s="3">
        <v>35</v>
      </c>
    </row>
    <row r="17" spans="1:3" ht="34" x14ac:dyDescent="0.2">
      <c r="A17" s="3" t="s">
        <v>18</v>
      </c>
      <c r="B17" s="3">
        <v>20</v>
      </c>
      <c r="C17" s="3">
        <v>65</v>
      </c>
    </row>
    <row r="18" spans="1:3" x14ac:dyDescent="0.2">
      <c r="A18" s="3"/>
      <c r="B18" s="3"/>
      <c r="C18" s="3"/>
    </row>
    <row r="19" spans="1:3" ht="17" thickBot="1" x14ac:dyDescent="0.25">
      <c r="A19" s="7" t="s">
        <v>19</v>
      </c>
      <c r="B19" s="8"/>
      <c r="C19" s="9"/>
    </row>
    <row r="20" spans="1:3" ht="17" x14ac:dyDescent="0.2">
      <c r="A20" s="3" t="s">
        <v>20</v>
      </c>
      <c r="B20" s="3">
        <v>15</v>
      </c>
      <c r="C20" s="3">
        <v>48</v>
      </c>
    </row>
    <row r="21" spans="1:3" ht="34" x14ac:dyDescent="0.2">
      <c r="A21" s="3" t="s">
        <v>21</v>
      </c>
      <c r="B21" s="3">
        <v>11</v>
      </c>
      <c r="C21" s="3">
        <v>36</v>
      </c>
    </row>
    <row r="22" spans="1:3" ht="34" x14ac:dyDescent="0.2">
      <c r="A22" s="3" t="s">
        <v>22</v>
      </c>
      <c r="B22" s="3">
        <v>3</v>
      </c>
      <c r="C22" s="3">
        <v>10</v>
      </c>
    </row>
    <row r="23" spans="1:3" ht="51" x14ac:dyDescent="0.2">
      <c r="A23" s="3" t="s">
        <v>23</v>
      </c>
      <c r="B23" s="3">
        <v>2</v>
      </c>
      <c r="C23" s="3">
        <v>7</v>
      </c>
    </row>
    <row r="24" spans="1:3" ht="17" thickBot="1" x14ac:dyDescent="0.25">
      <c r="A24" s="7" t="s">
        <v>24</v>
      </c>
      <c r="B24" s="8"/>
      <c r="C24" s="9"/>
    </row>
    <row r="25" spans="1:3" ht="51" x14ac:dyDescent="0.2">
      <c r="A25" s="3" t="s">
        <v>25</v>
      </c>
      <c r="B25" s="3">
        <v>4</v>
      </c>
      <c r="C25" s="3">
        <v>13</v>
      </c>
    </row>
    <row r="26" spans="1:3" ht="51" x14ac:dyDescent="0.2">
      <c r="A26" s="3" t="s">
        <v>26</v>
      </c>
      <c r="B26" s="3">
        <v>10</v>
      </c>
      <c r="C26" s="3">
        <v>32</v>
      </c>
    </row>
    <row r="27" spans="1:3" ht="34" x14ac:dyDescent="0.2">
      <c r="A27" s="3" t="s">
        <v>27</v>
      </c>
      <c r="B27" s="3">
        <v>3</v>
      </c>
      <c r="C27" s="3">
        <v>10</v>
      </c>
    </row>
    <row r="28" spans="1:3" ht="17" x14ac:dyDescent="0.2">
      <c r="A28" s="3" t="s">
        <v>28</v>
      </c>
      <c r="B28" s="3">
        <v>14</v>
      </c>
      <c r="C28" s="3">
        <v>45</v>
      </c>
    </row>
    <row r="29" spans="1:3" ht="17" thickBot="1" x14ac:dyDescent="0.25">
      <c r="A29" s="7" t="s">
        <v>29</v>
      </c>
      <c r="B29" s="8"/>
      <c r="C29" s="9"/>
    </row>
    <row r="30" spans="1:3" ht="34" x14ac:dyDescent="0.2">
      <c r="A30" s="3" t="s">
        <v>30</v>
      </c>
      <c r="B30" s="3">
        <v>30</v>
      </c>
      <c r="C30" s="3">
        <v>97</v>
      </c>
    </row>
    <row r="31" spans="1:3" ht="34" x14ac:dyDescent="0.2">
      <c r="A31" s="3" t="s">
        <v>31</v>
      </c>
      <c r="B31" s="3">
        <v>1</v>
      </c>
      <c r="C31" s="3">
        <v>3</v>
      </c>
    </row>
  </sheetData>
  <mergeCells count="8">
    <mergeCell ref="A24:C24"/>
    <mergeCell ref="A29:C29"/>
    <mergeCell ref="A2:C2"/>
    <mergeCell ref="A5:C5"/>
    <mergeCell ref="A9:C9"/>
    <mergeCell ref="A12:C12"/>
    <mergeCell ref="A15:C15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CE43-D35C-AB4D-BC62-461C1DC80B6F}">
  <dimension ref="A1:G29"/>
  <sheetViews>
    <sheetView workbookViewId="0">
      <selection activeCell="G33" sqref="G33"/>
    </sheetView>
  </sheetViews>
  <sheetFormatPr baseColWidth="10" defaultRowHeight="16" x14ac:dyDescent="0.2"/>
  <cols>
    <col min="1" max="5" width="10.83203125" style="13"/>
    <col min="6" max="6" width="18" style="13" customWidth="1"/>
    <col min="7" max="7" width="27.6640625" style="13" customWidth="1"/>
    <col min="8" max="16384" width="10.83203125" style="13"/>
  </cols>
  <sheetData>
    <row r="1" spans="1:7" ht="17" thickBot="1" x14ac:dyDescent="0.25">
      <c r="A1" s="10" t="s">
        <v>32</v>
      </c>
      <c r="B1" s="11"/>
      <c r="C1" s="11"/>
      <c r="D1" s="11"/>
      <c r="E1" s="11"/>
      <c r="F1" s="11"/>
      <c r="G1" s="12"/>
    </row>
    <row r="2" spans="1:7" ht="30" customHeight="1" x14ac:dyDescent="0.2">
      <c r="A2" s="14" t="s">
        <v>33</v>
      </c>
      <c r="B2" s="14" t="s">
        <v>34</v>
      </c>
      <c r="C2" s="14" t="s">
        <v>35</v>
      </c>
      <c r="D2" s="14" t="s">
        <v>36</v>
      </c>
      <c r="E2" s="15" t="s">
        <v>37</v>
      </c>
      <c r="F2" s="14" t="s">
        <v>39</v>
      </c>
      <c r="G2" s="14" t="s">
        <v>40</v>
      </c>
    </row>
    <row r="3" spans="1:7" ht="18" thickBot="1" x14ac:dyDescent="0.25">
      <c r="A3" s="16"/>
      <c r="B3" s="16"/>
      <c r="C3" s="16"/>
      <c r="D3" s="16"/>
      <c r="E3" s="17" t="s">
        <v>38</v>
      </c>
      <c r="F3" s="16"/>
      <c r="G3" s="16"/>
    </row>
    <row r="4" spans="1:7" ht="35" thickBot="1" x14ac:dyDescent="0.25">
      <c r="A4" s="18" t="s">
        <v>41</v>
      </c>
      <c r="B4" s="19">
        <v>6</v>
      </c>
      <c r="C4" s="19">
        <v>6</v>
      </c>
      <c r="D4" s="19" t="s">
        <v>42</v>
      </c>
      <c r="E4" s="19" t="s">
        <v>50</v>
      </c>
      <c r="F4" s="19" t="s">
        <v>43</v>
      </c>
      <c r="G4" s="19" t="s">
        <v>44</v>
      </c>
    </row>
    <row r="5" spans="1:7" ht="35" thickBot="1" x14ac:dyDescent="0.25">
      <c r="A5" s="18" t="s">
        <v>45</v>
      </c>
      <c r="B5" s="19">
        <v>0</v>
      </c>
      <c r="C5" s="19">
        <v>10</v>
      </c>
      <c r="D5" s="19">
        <v>10</v>
      </c>
      <c r="E5" s="19" t="s">
        <v>50</v>
      </c>
      <c r="F5" s="19" t="s">
        <v>47</v>
      </c>
      <c r="G5" s="19" t="s">
        <v>48</v>
      </c>
    </row>
    <row r="6" spans="1:7" ht="35" thickBot="1" x14ac:dyDescent="0.25">
      <c r="A6" s="18" t="s">
        <v>49</v>
      </c>
      <c r="B6" s="19">
        <v>2000</v>
      </c>
      <c r="C6" s="19">
        <v>2000</v>
      </c>
      <c r="D6" s="19">
        <v>1300</v>
      </c>
      <c r="E6" s="19" t="s">
        <v>50</v>
      </c>
      <c r="F6" s="19" t="s">
        <v>51</v>
      </c>
      <c r="G6" s="19" t="s">
        <v>52</v>
      </c>
    </row>
    <row r="7" spans="1:7" ht="35" thickBot="1" x14ac:dyDescent="0.25">
      <c r="A7" s="18" t="s">
        <v>53</v>
      </c>
      <c r="B7" s="19">
        <v>4</v>
      </c>
      <c r="C7" s="19">
        <v>4</v>
      </c>
      <c r="D7" s="19" t="s">
        <v>42</v>
      </c>
      <c r="E7" s="50" t="s">
        <v>172</v>
      </c>
      <c r="F7" s="19" t="s">
        <v>54</v>
      </c>
      <c r="G7" s="19" t="s">
        <v>55</v>
      </c>
    </row>
    <row r="8" spans="1:7" ht="35" thickBot="1" x14ac:dyDescent="0.25">
      <c r="A8" s="18" t="s">
        <v>56</v>
      </c>
      <c r="B8" s="19">
        <v>100</v>
      </c>
      <c r="C8" s="19">
        <v>100</v>
      </c>
      <c r="D8" s="19" t="s">
        <v>42</v>
      </c>
      <c r="E8" s="19" t="s">
        <v>50</v>
      </c>
      <c r="F8" s="19" t="s">
        <v>57</v>
      </c>
      <c r="G8" s="19" t="s">
        <v>58</v>
      </c>
    </row>
    <row r="9" spans="1:7" ht="18" thickBot="1" x14ac:dyDescent="0.25">
      <c r="A9" s="18" t="s">
        <v>59</v>
      </c>
      <c r="B9" s="19">
        <v>0</v>
      </c>
      <c r="C9" s="19">
        <v>15</v>
      </c>
      <c r="D9" s="19">
        <v>10</v>
      </c>
      <c r="E9" s="19" t="s">
        <v>50</v>
      </c>
      <c r="F9" s="19" t="s">
        <v>60</v>
      </c>
      <c r="G9" s="19" t="s">
        <v>61</v>
      </c>
    </row>
    <row r="10" spans="1:7" ht="35" thickBot="1" x14ac:dyDescent="0.25">
      <c r="A10" s="18" t="s">
        <v>62</v>
      </c>
      <c r="B10" s="19">
        <v>50</v>
      </c>
      <c r="C10" s="19">
        <v>50</v>
      </c>
      <c r="D10" s="19"/>
      <c r="E10" s="19" t="s">
        <v>50</v>
      </c>
      <c r="F10" s="19" t="s">
        <v>63</v>
      </c>
      <c r="G10" s="19" t="s">
        <v>64</v>
      </c>
    </row>
    <row r="11" spans="1:7" ht="35" thickBot="1" x14ac:dyDescent="0.25">
      <c r="A11" s="18" t="s">
        <v>65</v>
      </c>
      <c r="B11" s="19">
        <v>5</v>
      </c>
      <c r="C11" s="19">
        <v>5</v>
      </c>
      <c r="D11" s="19">
        <v>3</v>
      </c>
      <c r="E11" s="50" t="s">
        <v>172</v>
      </c>
      <c r="F11" s="19" t="s">
        <v>66</v>
      </c>
      <c r="G11" s="19" t="s">
        <v>67</v>
      </c>
    </row>
    <row r="12" spans="1:7" ht="32" customHeight="1" thickBot="1" x14ac:dyDescent="0.25">
      <c r="A12" s="10" t="s">
        <v>68</v>
      </c>
      <c r="B12" s="11"/>
      <c r="C12" s="11"/>
      <c r="D12" s="11"/>
      <c r="E12" s="11"/>
      <c r="F12" s="11"/>
      <c r="G12" s="12"/>
    </row>
    <row r="13" spans="1:7" ht="52" thickBot="1" x14ac:dyDescent="0.25">
      <c r="A13" s="20"/>
      <c r="B13" s="10" t="s">
        <v>69</v>
      </c>
      <c r="C13" s="12"/>
      <c r="D13" s="17" t="s">
        <v>36</v>
      </c>
      <c r="E13" s="17" t="s">
        <v>70</v>
      </c>
      <c r="F13" s="17" t="s">
        <v>39</v>
      </c>
      <c r="G13" s="17" t="s">
        <v>40</v>
      </c>
    </row>
    <row r="14" spans="1:7" ht="35" thickBot="1" x14ac:dyDescent="0.25">
      <c r="A14" s="18" t="s">
        <v>71</v>
      </c>
      <c r="B14" s="21" t="s">
        <v>72</v>
      </c>
      <c r="C14" s="22"/>
      <c r="D14" s="19" t="s">
        <v>42</v>
      </c>
      <c r="E14" s="19" t="s">
        <v>50</v>
      </c>
      <c r="F14" s="19" t="s">
        <v>73</v>
      </c>
      <c r="G14" s="19" t="s">
        <v>74</v>
      </c>
    </row>
    <row r="15" spans="1:7" ht="18" thickBot="1" x14ac:dyDescent="0.25">
      <c r="A15" s="18" t="s">
        <v>75</v>
      </c>
      <c r="B15" s="21">
        <v>1000</v>
      </c>
      <c r="C15" s="22"/>
      <c r="D15" s="19">
        <v>2000</v>
      </c>
      <c r="E15" s="19" t="s">
        <v>50</v>
      </c>
      <c r="F15" s="19" t="s">
        <v>76</v>
      </c>
      <c r="G15" s="19" t="s">
        <v>77</v>
      </c>
    </row>
    <row r="16" spans="1:7" ht="18" thickBot="1" x14ac:dyDescent="0.25">
      <c r="A16" s="18" t="s">
        <v>78</v>
      </c>
      <c r="B16" s="21">
        <v>300</v>
      </c>
      <c r="C16" s="22"/>
      <c r="D16" s="19">
        <v>300</v>
      </c>
      <c r="E16" s="19" t="s">
        <v>50</v>
      </c>
      <c r="F16" s="19" t="s">
        <v>79</v>
      </c>
      <c r="G16" s="19" t="s">
        <v>80</v>
      </c>
    </row>
    <row r="17" spans="1:7" ht="35" thickBot="1" x14ac:dyDescent="0.25">
      <c r="A17" s="18" t="s">
        <v>81</v>
      </c>
      <c r="B17" s="21">
        <v>50</v>
      </c>
      <c r="C17" s="22"/>
      <c r="D17" s="19">
        <v>150</v>
      </c>
      <c r="E17" s="19" t="s">
        <v>50</v>
      </c>
      <c r="F17" s="19" t="s">
        <v>82</v>
      </c>
      <c r="G17" s="19" t="s">
        <v>83</v>
      </c>
    </row>
    <row r="18" spans="1:7" ht="35" thickBot="1" x14ac:dyDescent="0.25">
      <c r="A18" s="18" t="s">
        <v>84</v>
      </c>
      <c r="B18" s="21">
        <v>5000</v>
      </c>
      <c r="C18" s="22"/>
      <c r="D18" s="19" t="s">
        <v>42</v>
      </c>
      <c r="E18" s="19" t="s">
        <v>50</v>
      </c>
      <c r="F18" s="19" t="s">
        <v>85</v>
      </c>
      <c r="G18" s="19" t="s">
        <v>86</v>
      </c>
    </row>
    <row r="19" spans="1:7" ht="18" thickBot="1" x14ac:dyDescent="0.25">
      <c r="A19" s="18" t="s">
        <v>87</v>
      </c>
      <c r="B19" s="21" t="s">
        <v>88</v>
      </c>
      <c r="C19" s="22"/>
      <c r="D19" s="19" t="s">
        <v>89</v>
      </c>
      <c r="E19" s="19" t="s">
        <v>50</v>
      </c>
      <c r="F19" s="19" t="s">
        <v>90</v>
      </c>
      <c r="G19" s="19" t="s">
        <v>91</v>
      </c>
    </row>
    <row r="20" spans="1:7" ht="17" thickBot="1" x14ac:dyDescent="0.25">
      <c r="A20" s="10" t="s">
        <v>92</v>
      </c>
      <c r="B20" s="11"/>
      <c r="C20" s="11"/>
      <c r="D20" s="11"/>
      <c r="E20" s="11"/>
      <c r="F20" s="11"/>
      <c r="G20" s="12"/>
    </row>
    <row r="21" spans="1:7" ht="30" customHeight="1" x14ac:dyDescent="0.2">
      <c r="A21" s="23"/>
      <c r="B21" s="24"/>
      <c r="C21" s="25"/>
      <c r="D21" s="26" t="s">
        <v>93</v>
      </c>
      <c r="E21" s="27" t="s">
        <v>37</v>
      </c>
      <c r="F21" s="26" t="s">
        <v>39</v>
      </c>
      <c r="G21" s="26" t="s">
        <v>40</v>
      </c>
    </row>
    <row r="22" spans="1:7" ht="18" thickBot="1" x14ac:dyDescent="0.25">
      <c r="A22" s="28"/>
      <c r="B22" s="29"/>
      <c r="C22" s="30"/>
      <c r="D22" s="31"/>
      <c r="E22" s="19" t="s">
        <v>38</v>
      </c>
      <c r="F22" s="31"/>
      <c r="G22" s="31"/>
    </row>
    <row r="23" spans="1:7" ht="18" thickBot="1" x14ac:dyDescent="0.25">
      <c r="A23" s="21" t="s">
        <v>94</v>
      </c>
      <c r="B23" s="32"/>
      <c r="C23" s="22"/>
      <c r="D23" s="19" t="s">
        <v>42</v>
      </c>
      <c r="E23" s="19" t="s">
        <v>50</v>
      </c>
      <c r="F23" s="19" t="s">
        <v>95</v>
      </c>
      <c r="G23" s="19" t="s">
        <v>96</v>
      </c>
    </row>
    <row r="24" spans="1:7" ht="18" thickBot="1" x14ac:dyDescent="0.25">
      <c r="A24" s="21" t="s">
        <v>97</v>
      </c>
      <c r="B24" s="32"/>
      <c r="C24" s="22"/>
      <c r="D24" s="19" t="s">
        <v>42</v>
      </c>
      <c r="E24" s="19" t="s">
        <v>50</v>
      </c>
      <c r="F24" s="19" t="s">
        <v>98</v>
      </c>
      <c r="G24" s="19" t="s">
        <v>99</v>
      </c>
    </row>
    <row r="25" spans="1:7" ht="18" thickBot="1" x14ac:dyDescent="0.25">
      <c r="A25" s="21" t="s">
        <v>100</v>
      </c>
      <c r="B25" s="32"/>
      <c r="C25" s="22"/>
      <c r="D25" s="19">
        <v>70</v>
      </c>
      <c r="E25" s="19" t="s">
        <v>46</v>
      </c>
      <c r="F25" s="19" t="s">
        <v>101</v>
      </c>
      <c r="G25" s="19" t="s">
        <v>102</v>
      </c>
    </row>
    <row r="27" spans="1:7" ht="17" x14ac:dyDescent="0.2">
      <c r="A27" s="13" t="s">
        <v>173</v>
      </c>
      <c r="E27" s="50" t="s">
        <v>174</v>
      </c>
    </row>
    <row r="28" spans="1:7" ht="17" x14ac:dyDescent="0.2">
      <c r="A28" s="13" t="s">
        <v>171</v>
      </c>
      <c r="E28" s="50" t="s">
        <v>175</v>
      </c>
    </row>
    <row r="29" spans="1:7" ht="17" x14ac:dyDescent="0.2">
      <c r="A29" s="13" t="s">
        <v>176</v>
      </c>
      <c r="E29" s="50" t="s">
        <v>177</v>
      </c>
    </row>
  </sheetData>
  <mergeCells count="23">
    <mergeCell ref="A23:C23"/>
    <mergeCell ref="A24:C24"/>
    <mergeCell ref="A25:C25"/>
    <mergeCell ref="B18:C18"/>
    <mergeCell ref="B19:C19"/>
    <mergeCell ref="A20:G20"/>
    <mergeCell ref="A21:C22"/>
    <mergeCell ref="D21:D22"/>
    <mergeCell ref="F21:F22"/>
    <mergeCell ref="G21:G22"/>
    <mergeCell ref="A12:G12"/>
    <mergeCell ref="B13:C13"/>
    <mergeCell ref="B14:C14"/>
    <mergeCell ref="B15:C15"/>
    <mergeCell ref="B16:C16"/>
    <mergeCell ref="B17:C17"/>
    <mergeCell ref="A1:G1"/>
    <mergeCell ref="A2:A3"/>
    <mergeCell ref="B2:B3"/>
    <mergeCell ref="C2:C3"/>
    <mergeCell ref="D2:D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FFC1-E97B-6347-93CA-1B0C37D513A5}">
  <dimension ref="A1:F18"/>
  <sheetViews>
    <sheetView workbookViewId="0">
      <selection activeCell="C20" sqref="C20"/>
    </sheetView>
  </sheetViews>
  <sheetFormatPr baseColWidth="10" defaultRowHeight="16" x14ac:dyDescent="0.2"/>
  <sheetData>
    <row r="1" spans="1:6" ht="35" thickBot="1" x14ac:dyDescent="0.25">
      <c r="A1" s="33" t="s">
        <v>103</v>
      </c>
      <c r="B1" s="2" t="s">
        <v>104</v>
      </c>
      <c r="C1" s="37" t="s">
        <v>105</v>
      </c>
      <c r="D1" s="38"/>
      <c r="E1" s="39" t="s">
        <v>106</v>
      </c>
      <c r="F1" s="38"/>
    </row>
    <row r="2" spans="1:6" ht="17" thickBot="1" x14ac:dyDescent="0.25">
      <c r="A2" s="40" t="s">
        <v>107</v>
      </c>
      <c r="B2" s="41"/>
      <c r="C2" s="42"/>
      <c r="D2" s="39"/>
      <c r="E2" s="38"/>
      <c r="F2" s="34"/>
    </row>
    <row r="3" spans="1:6" ht="18" thickBot="1" x14ac:dyDescent="0.25">
      <c r="A3" s="35" t="s">
        <v>108</v>
      </c>
      <c r="B3" s="36"/>
      <c r="C3" s="43"/>
      <c r="D3" s="44"/>
      <c r="E3" s="45">
        <v>1</v>
      </c>
      <c r="F3" s="44"/>
    </row>
    <row r="4" spans="1:6" ht="18" thickBot="1" x14ac:dyDescent="0.25">
      <c r="A4" s="35" t="s">
        <v>87</v>
      </c>
      <c r="B4" s="36"/>
      <c r="C4" s="43"/>
      <c r="D4" s="44"/>
      <c r="E4" s="45"/>
      <c r="F4" s="44"/>
    </row>
    <row r="5" spans="1:6" ht="18" thickBot="1" x14ac:dyDescent="0.25">
      <c r="A5" s="35" t="s">
        <v>109</v>
      </c>
      <c r="B5" s="36"/>
      <c r="C5" s="43"/>
      <c r="D5" s="44"/>
      <c r="E5" s="45">
        <v>2.393E-2</v>
      </c>
      <c r="F5" s="44"/>
    </row>
    <row r="6" spans="1:6" ht="35" thickBot="1" x14ac:dyDescent="0.25">
      <c r="A6" s="35" t="s">
        <v>110</v>
      </c>
      <c r="B6" s="36"/>
      <c r="C6" s="43"/>
      <c r="D6" s="44"/>
      <c r="E6" s="45"/>
      <c r="F6" s="44"/>
    </row>
    <row r="7" spans="1:6" ht="17" thickBot="1" x14ac:dyDescent="0.25">
      <c r="A7" s="40" t="s">
        <v>111</v>
      </c>
      <c r="B7" s="41"/>
      <c r="C7" s="42"/>
      <c r="D7" s="39"/>
      <c r="E7" s="38"/>
      <c r="F7" s="2"/>
    </row>
    <row r="8" spans="1:6" ht="86" thickBot="1" x14ac:dyDescent="0.25">
      <c r="A8" s="36" t="s">
        <v>112</v>
      </c>
      <c r="B8" s="36"/>
      <c r="C8" s="43"/>
      <c r="D8" s="44"/>
      <c r="E8" s="46">
        <v>0.24329999999999999</v>
      </c>
      <c r="F8" s="47"/>
    </row>
    <row r="9" spans="1:6" ht="120" thickBot="1" x14ac:dyDescent="0.25">
      <c r="A9" s="36" t="s">
        <v>113</v>
      </c>
      <c r="B9" s="36"/>
      <c r="C9" s="43"/>
      <c r="D9" s="44"/>
      <c r="E9" s="45">
        <v>0.3775</v>
      </c>
      <c r="F9" s="44"/>
    </row>
    <row r="10" spans="1:6" ht="103" thickBot="1" x14ac:dyDescent="0.25">
      <c r="A10" s="36" t="s">
        <v>114</v>
      </c>
      <c r="B10" s="36"/>
      <c r="C10" s="43"/>
      <c r="D10" s="44"/>
      <c r="E10" s="45">
        <v>4.7000000000000002E-3</v>
      </c>
      <c r="F10" s="44"/>
    </row>
    <row r="11" spans="1:6" ht="17" thickBot="1" x14ac:dyDescent="0.25">
      <c r="A11" s="40" t="s">
        <v>115</v>
      </c>
      <c r="B11" s="41"/>
      <c r="C11" s="42"/>
      <c r="D11" s="39"/>
      <c r="E11" s="38"/>
      <c r="F11" s="2"/>
    </row>
    <row r="12" spans="1:6" ht="120" thickBot="1" x14ac:dyDescent="0.25">
      <c r="A12" s="36" t="s">
        <v>116</v>
      </c>
      <c r="B12" s="36"/>
      <c r="C12" s="43"/>
      <c r="D12" s="44"/>
      <c r="E12" s="46">
        <v>0.1162</v>
      </c>
      <c r="F12" s="47"/>
    </row>
    <row r="13" spans="1:6" ht="120" thickBot="1" x14ac:dyDescent="0.25">
      <c r="A13" s="36" t="s">
        <v>117</v>
      </c>
      <c r="B13" s="36"/>
      <c r="C13" s="43"/>
      <c r="D13" s="44"/>
      <c r="E13" s="45">
        <v>6.5500000000000003E-2</v>
      </c>
      <c r="F13" s="44"/>
    </row>
    <row r="14" spans="1:6" ht="171" thickBot="1" x14ac:dyDescent="0.25">
      <c r="A14" s="36" t="s">
        <v>118</v>
      </c>
      <c r="B14" s="36"/>
      <c r="C14" s="43"/>
      <c r="D14" s="44"/>
      <c r="E14" s="45">
        <v>2.3999999999999998E-3</v>
      </c>
      <c r="F14" s="44"/>
    </row>
    <row r="15" spans="1:6" ht="17" thickBot="1" x14ac:dyDescent="0.25">
      <c r="A15" s="40" t="s">
        <v>119</v>
      </c>
      <c r="B15" s="41"/>
      <c r="C15" s="42"/>
      <c r="D15" s="39"/>
      <c r="E15" s="38"/>
      <c r="F15" s="2"/>
    </row>
    <row r="16" spans="1:6" ht="256" thickBot="1" x14ac:dyDescent="0.25">
      <c r="A16" s="36" t="s">
        <v>120</v>
      </c>
      <c r="B16" s="36"/>
      <c r="C16" s="43"/>
      <c r="D16" s="44"/>
      <c r="E16" s="46">
        <v>0.95569999999999999</v>
      </c>
      <c r="F16" s="47"/>
    </row>
    <row r="17" spans="1:6" ht="154" thickBot="1" x14ac:dyDescent="0.25">
      <c r="A17" s="36" t="s">
        <v>121</v>
      </c>
      <c r="B17" s="36"/>
      <c r="C17" s="43"/>
      <c r="D17" s="44"/>
      <c r="E17" s="45">
        <v>5.4999999999999997E-3</v>
      </c>
      <c r="F17" s="44"/>
    </row>
    <row r="18" spans="1:6" ht="154" thickBot="1" x14ac:dyDescent="0.25">
      <c r="A18" s="36" t="s">
        <v>122</v>
      </c>
      <c r="B18" s="36"/>
      <c r="C18" s="43"/>
      <c r="D18" s="44"/>
      <c r="E18" s="45">
        <v>1.4E-3</v>
      </c>
      <c r="F18" s="44"/>
    </row>
  </sheetData>
  <mergeCells count="36">
    <mergeCell ref="C16:D16"/>
    <mergeCell ref="E16:F16"/>
    <mergeCell ref="C17:D17"/>
    <mergeCell ref="E17:F17"/>
    <mergeCell ref="C18:D18"/>
    <mergeCell ref="E18:F18"/>
    <mergeCell ref="C13:D13"/>
    <mergeCell ref="E13:F13"/>
    <mergeCell ref="C14:D14"/>
    <mergeCell ref="E14:F14"/>
    <mergeCell ref="A15:C15"/>
    <mergeCell ref="D15:E15"/>
    <mergeCell ref="C10:D10"/>
    <mergeCell ref="E10:F10"/>
    <mergeCell ref="A11:C11"/>
    <mergeCell ref="D11:E11"/>
    <mergeCell ref="C12:D12"/>
    <mergeCell ref="E12:F12"/>
    <mergeCell ref="A7:C7"/>
    <mergeCell ref="D7:E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:D1"/>
    <mergeCell ref="E1:F1"/>
    <mergeCell ref="A2:C2"/>
    <mergeCell ref="D2:E2"/>
    <mergeCell ref="C3:D3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9692-C2C5-F243-9BDF-9243081D8247}">
  <dimension ref="A1:C33"/>
  <sheetViews>
    <sheetView workbookViewId="0">
      <selection activeCell="F15" sqref="F15"/>
    </sheetView>
  </sheetViews>
  <sheetFormatPr baseColWidth="10" defaultRowHeight="16" x14ac:dyDescent="0.2"/>
  <cols>
    <col min="1" max="1" width="23.5" customWidth="1"/>
    <col min="2" max="2" width="18.33203125" customWidth="1"/>
    <col min="3" max="3" width="20.1640625" customWidth="1"/>
  </cols>
  <sheetData>
    <row r="1" spans="1:3" x14ac:dyDescent="0.2">
      <c r="A1" t="s">
        <v>292</v>
      </c>
      <c r="B1" t="s">
        <v>293</v>
      </c>
      <c r="C1" t="s">
        <v>294</v>
      </c>
    </row>
    <row r="2" spans="1:3" x14ac:dyDescent="0.2">
      <c r="A2" t="s">
        <v>295</v>
      </c>
      <c r="B2">
        <v>0.71014492753623404</v>
      </c>
      <c r="C2" t="s">
        <v>296</v>
      </c>
    </row>
    <row r="3" spans="1:3" x14ac:dyDescent="0.2">
      <c r="A3" t="s">
        <v>106</v>
      </c>
      <c r="B3" s="58">
        <v>9.4108789760963699E-5</v>
      </c>
      <c r="C3" t="s">
        <v>296</v>
      </c>
    </row>
    <row r="4" spans="1:3" x14ac:dyDescent="0.2">
      <c r="A4" t="s">
        <v>297</v>
      </c>
      <c r="B4">
        <v>1</v>
      </c>
      <c r="C4" t="s">
        <v>296</v>
      </c>
    </row>
    <row r="5" spans="1:3" x14ac:dyDescent="0.2">
      <c r="A5" t="s">
        <v>298</v>
      </c>
      <c r="B5">
        <v>3.8208168642951401E-2</v>
      </c>
      <c r="C5" t="s">
        <v>296</v>
      </c>
    </row>
    <row r="6" spans="1:3" x14ac:dyDescent="0.2">
      <c r="A6" t="s">
        <v>299</v>
      </c>
      <c r="B6">
        <v>1</v>
      </c>
      <c r="C6" t="s">
        <v>296</v>
      </c>
    </row>
    <row r="7" spans="1:3" x14ac:dyDescent="0.2">
      <c r="A7" t="s">
        <v>300</v>
      </c>
      <c r="B7">
        <v>1</v>
      </c>
      <c r="C7" t="s">
        <v>296</v>
      </c>
    </row>
    <row r="8" spans="1:3" x14ac:dyDescent="0.2">
      <c r="A8" t="s">
        <v>301</v>
      </c>
      <c r="B8">
        <v>0.43459439111613402</v>
      </c>
      <c r="C8" t="s">
        <v>296</v>
      </c>
    </row>
    <row r="9" spans="1:3" x14ac:dyDescent="0.2">
      <c r="A9" t="s">
        <v>302</v>
      </c>
      <c r="B9">
        <v>1</v>
      </c>
      <c r="C9" t="s">
        <v>296</v>
      </c>
    </row>
    <row r="10" spans="1:3" x14ac:dyDescent="0.2">
      <c r="A10" t="s">
        <v>303</v>
      </c>
      <c r="B10">
        <v>0.16666666666666599</v>
      </c>
      <c r="C10" t="s">
        <v>296</v>
      </c>
    </row>
    <row r="11" spans="1:3" x14ac:dyDescent="0.2">
      <c r="A11" t="s">
        <v>304</v>
      </c>
      <c r="B11">
        <v>0.73517786561265597</v>
      </c>
      <c r="C11" t="s">
        <v>296</v>
      </c>
    </row>
    <row r="12" spans="1:3" x14ac:dyDescent="0.2">
      <c r="A12" t="s">
        <v>121</v>
      </c>
      <c r="B12">
        <v>3.1055900621118101E-3</v>
      </c>
      <c r="C12" t="s">
        <v>296</v>
      </c>
    </row>
    <row r="13" spans="1:3" x14ac:dyDescent="0.2">
      <c r="A13" t="s">
        <v>125</v>
      </c>
      <c r="B13">
        <v>0.33794466403162199</v>
      </c>
      <c r="C13" t="s">
        <v>296</v>
      </c>
    </row>
    <row r="14" spans="1:3" x14ac:dyDescent="0.2">
      <c r="A14" t="s">
        <v>305</v>
      </c>
      <c r="B14">
        <v>1</v>
      </c>
      <c r="C14" t="s">
        <v>296</v>
      </c>
    </row>
    <row r="15" spans="1:3" x14ac:dyDescent="0.2">
      <c r="A15" t="s">
        <v>306</v>
      </c>
      <c r="B15">
        <v>0.60420168067226898</v>
      </c>
      <c r="C15" t="s">
        <v>296</v>
      </c>
    </row>
    <row r="16" spans="1:3" x14ac:dyDescent="0.2">
      <c r="A16" t="s">
        <v>307</v>
      </c>
      <c r="B16">
        <v>3.0114812723508401E-3</v>
      </c>
      <c r="C16" t="s">
        <v>296</v>
      </c>
    </row>
    <row r="17" spans="1:3" x14ac:dyDescent="0.2">
      <c r="A17" t="s">
        <v>308</v>
      </c>
      <c r="B17" s="58">
        <v>9.4108789760963699E-5</v>
      </c>
      <c r="C17" t="s">
        <v>296</v>
      </c>
    </row>
    <row r="18" spans="1:3" x14ac:dyDescent="0.2">
      <c r="A18" t="s">
        <v>309</v>
      </c>
      <c r="B18">
        <v>1</v>
      </c>
      <c r="C18" t="s">
        <v>296</v>
      </c>
    </row>
    <row r="19" spans="1:3" x14ac:dyDescent="0.2">
      <c r="A19" t="s">
        <v>122</v>
      </c>
      <c r="B19">
        <v>1.9762845849802301E-3</v>
      </c>
      <c r="C19" t="s">
        <v>296</v>
      </c>
    </row>
    <row r="20" spans="1:3" x14ac:dyDescent="0.2">
      <c r="A20" t="s">
        <v>310</v>
      </c>
      <c r="B20">
        <v>1</v>
      </c>
      <c r="C20" t="s">
        <v>296</v>
      </c>
    </row>
    <row r="21" spans="1:3" x14ac:dyDescent="0.2">
      <c r="A21" t="s">
        <v>311</v>
      </c>
      <c r="B21">
        <v>2.5032938076416399E-2</v>
      </c>
      <c r="C21" t="s">
        <v>296</v>
      </c>
    </row>
    <row r="22" spans="1:3" x14ac:dyDescent="0.2">
      <c r="A22" t="s">
        <v>312</v>
      </c>
      <c r="B22">
        <v>1</v>
      </c>
      <c r="C22" t="s">
        <v>296</v>
      </c>
    </row>
    <row r="23" spans="1:3" x14ac:dyDescent="0.2">
      <c r="A23" t="s">
        <v>313</v>
      </c>
      <c r="B23">
        <v>1</v>
      </c>
      <c r="C23" t="s">
        <v>296</v>
      </c>
    </row>
    <row r="24" spans="1:3" x14ac:dyDescent="0.2">
      <c r="A24" t="s">
        <v>314</v>
      </c>
      <c r="B24">
        <v>1</v>
      </c>
      <c r="C24" t="s">
        <v>296</v>
      </c>
    </row>
    <row r="25" spans="1:3" x14ac:dyDescent="0.2">
      <c r="A25" t="s">
        <v>315</v>
      </c>
      <c r="B25">
        <v>0.57839262187088203</v>
      </c>
      <c r="C25" t="s">
        <v>296</v>
      </c>
    </row>
    <row r="26" spans="1:3" x14ac:dyDescent="0.2">
      <c r="A26" t="s">
        <v>316</v>
      </c>
      <c r="B26">
        <v>1</v>
      </c>
      <c r="C26" t="s">
        <v>296</v>
      </c>
    </row>
    <row r="27" spans="1:3" x14ac:dyDescent="0.2">
      <c r="A27" t="s">
        <v>317</v>
      </c>
      <c r="B27">
        <v>0.54404291360813795</v>
      </c>
      <c r="C27" t="s">
        <v>296</v>
      </c>
    </row>
    <row r="28" spans="1:3" x14ac:dyDescent="0.2">
      <c r="A28" t="s">
        <v>318</v>
      </c>
      <c r="B28">
        <v>1</v>
      </c>
      <c r="C28" t="s">
        <v>296</v>
      </c>
    </row>
    <row r="29" spans="1:3" x14ac:dyDescent="0.2">
      <c r="A29" t="s">
        <v>319</v>
      </c>
      <c r="B29">
        <v>0.230769230769231</v>
      </c>
      <c r="C29" t="s">
        <v>296</v>
      </c>
    </row>
    <row r="30" spans="1:3" x14ac:dyDescent="0.2">
      <c r="A30" t="s">
        <v>320</v>
      </c>
      <c r="B30">
        <v>1</v>
      </c>
      <c r="C30" t="s">
        <v>296</v>
      </c>
    </row>
    <row r="31" spans="1:3" x14ac:dyDescent="0.2">
      <c r="A31" t="s">
        <v>321</v>
      </c>
      <c r="B31">
        <v>0.88142292490119201</v>
      </c>
      <c r="C31" t="s">
        <v>296</v>
      </c>
    </row>
    <row r="32" spans="1:3" x14ac:dyDescent="0.2">
      <c r="A32" t="s">
        <v>322</v>
      </c>
      <c r="B32">
        <v>0.432523997741392</v>
      </c>
      <c r="C32" t="s">
        <v>296</v>
      </c>
    </row>
    <row r="33" spans="1:3" x14ac:dyDescent="0.2">
      <c r="A33" t="s">
        <v>323</v>
      </c>
      <c r="B33">
        <v>0.66967814793902103</v>
      </c>
      <c r="C33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93C9-F870-614E-B01A-E85476D1467E}">
  <dimension ref="A1:D7"/>
  <sheetViews>
    <sheetView workbookViewId="0">
      <selection activeCell="C14" sqref="C14"/>
    </sheetView>
  </sheetViews>
  <sheetFormatPr baseColWidth="10" defaultRowHeight="16" x14ac:dyDescent="0.2"/>
  <cols>
    <col min="1" max="1" width="117" customWidth="1"/>
  </cols>
  <sheetData>
    <row r="1" spans="1:4" ht="31" customHeight="1" x14ac:dyDescent="0.2">
      <c r="A1" s="2" t="s">
        <v>123</v>
      </c>
      <c r="B1" s="2" t="s">
        <v>19</v>
      </c>
      <c r="C1" s="2" t="s">
        <v>3</v>
      </c>
      <c r="D1" s="2" t="s">
        <v>124</v>
      </c>
    </row>
    <row r="2" spans="1:4" ht="28" customHeight="1" thickBot="1" x14ac:dyDescent="0.25">
      <c r="A2" s="35" t="s">
        <v>125</v>
      </c>
      <c r="B2" s="36">
        <v>0.44679999999999997</v>
      </c>
      <c r="C2" s="36">
        <v>0.37569999999999998</v>
      </c>
      <c r="D2" s="36">
        <v>0.73399999999999999</v>
      </c>
    </row>
    <row r="3" spans="1:4" ht="27" customHeight="1" x14ac:dyDescent="0.2">
      <c r="A3" s="36" t="s">
        <v>126</v>
      </c>
      <c r="B3" s="36">
        <v>0.1497</v>
      </c>
      <c r="C3" s="36">
        <v>0.35909999999999997</v>
      </c>
      <c r="D3" s="36">
        <v>0.32790000000000002</v>
      </c>
    </row>
    <row r="4" spans="1:4" ht="42" customHeight="1" x14ac:dyDescent="0.2">
      <c r="A4" s="36" t="s">
        <v>127</v>
      </c>
      <c r="B4" s="36">
        <v>4.7000000000000002E-3</v>
      </c>
      <c r="C4" s="36">
        <v>1</v>
      </c>
      <c r="D4" s="36">
        <v>0.71699999999999997</v>
      </c>
    </row>
    <row r="5" spans="1:4" ht="49" customHeight="1" x14ac:dyDescent="0.2">
      <c r="A5" s="36" t="s">
        <v>128</v>
      </c>
      <c r="B5" s="36">
        <v>4.6899999999999997E-2</v>
      </c>
      <c r="C5" s="36">
        <v>0.92130000000000001</v>
      </c>
      <c r="D5" s="36">
        <v>0.7399</v>
      </c>
    </row>
    <row r="6" spans="1:4" ht="36" customHeight="1" x14ac:dyDescent="0.2">
      <c r="A6" s="36" t="s">
        <v>129</v>
      </c>
      <c r="B6" s="36">
        <v>6.6500000000000004E-2</v>
      </c>
      <c r="C6" s="36">
        <v>1</v>
      </c>
      <c r="D6" s="36">
        <v>0.57369999999999999</v>
      </c>
    </row>
    <row r="7" spans="1:4" ht="27" customHeight="1" x14ac:dyDescent="0.2">
      <c r="A7" s="36" t="s">
        <v>130</v>
      </c>
      <c r="B7" s="36">
        <v>0.91910000000000003</v>
      </c>
      <c r="C7" s="36">
        <v>0.99009999999999998</v>
      </c>
      <c r="D7" s="36">
        <v>0.23769999999999999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5FA-9EFF-1E45-BE3A-579F022B1177}">
  <dimension ref="A1:H20"/>
  <sheetViews>
    <sheetView workbookViewId="0">
      <selection activeCell="I27" sqref="I27"/>
    </sheetView>
  </sheetViews>
  <sheetFormatPr baseColWidth="10" defaultRowHeight="16" x14ac:dyDescent="0.2"/>
  <cols>
    <col min="1" max="1" width="15.1640625" bestFit="1" customWidth="1"/>
    <col min="2" max="2" width="24.1640625" customWidth="1"/>
    <col min="3" max="3" width="27" customWidth="1"/>
    <col min="4" max="4" width="24.1640625" customWidth="1"/>
    <col min="5" max="5" width="25.5" customWidth="1"/>
  </cols>
  <sheetData>
    <row r="1" spans="1:8" x14ac:dyDescent="0.2">
      <c r="A1" s="51" t="s">
        <v>33</v>
      </c>
      <c r="B1" s="55" t="s">
        <v>105</v>
      </c>
      <c r="C1" s="55" t="s">
        <v>131</v>
      </c>
      <c r="D1" s="55" t="s">
        <v>132</v>
      </c>
      <c r="E1" s="52" t="s">
        <v>194</v>
      </c>
      <c r="F1" s="55" t="s">
        <v>196</v>
      </c>
      <c r="G1" s="55" t="s">
        <v>197</v>
      </c>
      <c r="H1" s="55" t="s">
        <v>291</v>
      </c>
    </row>
    <row r="2" spans="1:8" x14ac:dyDescent="0.2">
      <c r="A2" s="51" t="s">
        <v>41</v>
      </c>
      <c r="B2" s="54" t="s">
        <v>201</v>
      </c>
      <c r="C2" s="54" t="s">
        <v>202</v>
      </c>
      <c r="D2" s="54" t="s">
        <v>203</v>
      </c>
      <c r="E2" s="51">
        <v>3.066E-2</v>
      </c>
      <c r="F2" s="54" t="s">
        <v>255</v>
      </c>
      <c r="G2" s="54" t="s">
        <v>256</v>
      </c>
      <c r="H2" s="49">
        <v>1.106E-2</v>
      </c>
    </row>
    <row r="3" spans="1:8" x14ac:dyDescent="0.2">
      <c r="A3" s="51" t="s">
        <v>45</v>
      </c>
      <c r="B3" s="54" t="s">
        <v>204</v>
      </c>
      <c r="C3" s="54" t="s">
        <v>205</v>
      </c>
      <c r="D3" s="54" t="s">
        <v>206</v>
      </c>
      <c r="E3" s="52">
        <v>0.1646</v>
      </c>
      <c r="F3" s="54" t="s">
        <v>257</v>
      </c>
      <c r="G3" s="54" t="s">
        <v>258</v>
      </c>
      <c r="H3" s="49">
        <v>1.763E-3</v>
      </c>
    </row>
    <row r="4" spans="1:8" x14ac:dyDescent="0.2">
      <c r="A4" s="51" t="s">
        <v>49</v>
      </c>
      <c r="B4" s="54" t="s">
        <v>207</v>
      </c>
      <c r="C4" s="54" t="s">
        <v>208</v>
      </c>
      <c r="D4" s="54" t="s">
        <v>209</v>
      </c>
      <c r="E4" s="52">
        <v>1</v>
      </c>
      <c r="F4" s="54" t="s">
        <v>259</v>
      </c>
      <c r="G4" s="54" t="s">
        <v>260</v>
      </c>
      <c r="H4" s="61">
        <v>4.7899999999999999E-7</v>
      </c>
    </row>
    <row r="5" spans="1:8" x14ac:dyDescent="0.2">
      <c r="A5" s="51" t="s">
        <v>53</v>
      </c>
      <c r="B5" s="54" t="s">
        <v>210</v>
      </c>
      <c r="C5" s="54" t="s">
        <v>211</v>
      </c>
      <c r="D5" s="54" t="s">
        <v>212</v>
      </c>
      <c r="E5" s="52">
        <v>0.51080000000000003</v>
      </c>
      <c r="F5" s="54" t="s">
        <v>261</v>
      </c>
      <c r="G5" s="54" t="s">
        <v>262</v>
      </c>
      <c r="H5">
        <v>0.31009999999999999</v>
      </c>
    </row>
    <row r="6" spans="1:8" x14ac:dyDescent="0.2">
      <c r="A6" s="51" t="s">
        <v>56</v>
      </c>
      <c r="B6" s="54" t="s">
        <v>216</v>
      </c>
      <c r="C6" s="54" t="s">
        <v>217</v>
      </c>
      <c r="D6" s="54" t="s">
        <v>218</v>
      </c>
      <c r="E6" s="52">
        <v>0.93440000000000001</v>
      </c>
      <c r="F6" s="54" t="s">
        <v>265</v>
      </c>
      <c r="G6" s="54" t="s">
        <v>266</v>
      </c>
      <c r="H6" s="61">
        <v>1.8329999999999999E-5</v>
      </c>
    </row>
    <row r="7" spans="1:8" x14ac:dyDescent="0.2">
      <c r="A7" s="51" t="s">
        <v>59</v>
      </c>
      <c r="B7" s="54" t="s">
        <v>227</v>
      </c>
      <c r="C7" s="54" t="s">
        <v>228</v>
      </c>
      <c r="D7" s="54" t="s">
        <v>229</v>
      </c>
      <c r="E7" s="52">
        <v>0.5504</v>
      </c>
      <c r="F7" s="54" t="s">
        <v>272</v>
      </c>
      <c r="G7" s="54" t="s">
        <v>273</v>
      </c>
      <c r="H7">
        <v>0.1216</v>
      </c>
    </row>
    <row r="8" spans="1:8" x14ac:dyDescent="0.2">
      <c r="A8" s="51" t="s">
        <v>62</v>
      </c>
      <c r="B8" s="54" t="s">
        <v>238</v>
      </c>
      <c r="C8" s="54" t="s">
        <v>239</v>
      </c>
      <c r="D8" s="54" t="s">
        <v>240</v>
      </c>
      <c r="E8" s="52">
        <v>0.85299999999999998</v>
      </c>
      <c r="F8" s="54" t="s">
        <v>280</v>
      </c>
      <c r="G8" s="54" t="s">
        <v>281</v>
      </c>
      <c r="H8">
        <v>0.65590000000000004</v>
      </c>
    </row>
    <row r="9" spans="1:8" x14ac:dyDescent="0.2">
      <c r="A9" s="51" t="s">
        <v>65</v>
      </c>
      <c r="B9" s="54" t="s">
        <v>213</v>
      </c>
      <c r="C9" s="54" t="s">
        <v>214</v>
      </c>
      <c r="D9" s="54" t="s">
        <v>215</v>
      </c>
      <c r="E9" s="52">
        <v>0.48470000000000002</v>
      </c>
      <c r="F9" s="54" t="s">
        <v>263</v>
      </c>
      <c r="G9" s="54" t="s">
        <v>264</v>
      </c>
      <c r="H9">
        <v>0.52</v>
      </c>
    </row>
    <row r="10" spans="1:8" x14ac:dyDescent="0.2">
      <c r="A10" s="51" t="s">
        <v>71</v>
      </c>
      <c r="B10" s="54" t="s">
        <v>198</v>
      </c>
      <c r="C10" s="54" t="s">
        <v>199</v>
      </c>
      <c r="D10" s="54" t="s">
        <v>200</v>
      </c>
      <c r="E10" s="52">
        <v>0.44629999999999997</v>
      </c>
      <c r="F10" s="54" t="s">
        <v>253</v>
      </c>
      <c r="G10" s="54" t="s">
        <v>254</v>
      </c>
      <c r="H10" s="49">
        <v>2.0240000000000001E-2</v>
      </c>
    </row>
    <row r="11" spans="1:8" x14ac:dyDescent="0.2">
      <c r="A11" s="51" t="s">
        <v>75</v>
      </c>
      <c r="B11" s="54" t="s">
        <v>221</v>
      </c>
      <c r="C11" s="54" t="s">
        <v>222</v>
      </c>
      <c r="D11" s="54" t="s">
        <v>223</v>
      </c>
      <c r="E11" s="51">
        <v>2.4789999999999999E-3</v>
      </c>
      <c r="F11" s="54" t="s">
        <v>268</v>
      </c>
      <c r="G11" s="54" t="s">
        <v>269</v>
      </c>
      <c r="H11" s="49">
        <v>3.2880000000000001E-3</v>
      </c>
    </row>
    <row r="12" spans="1:8" x14ac:dyDescent="0.2">
      <c r="A12" s="51" t="s">
        <v>78</v>
      </c>
      <c r="B12" s="54" t="s">
        <v>224</v>
      </c>
      <c r="C12" s="54" t="s">
        <v>225</v>
      </c>
      <c r="D12" s="54" t="s">
        <v>226</v>
      </c>
      <c r="E12" s="51">
        <v>2.4789999999999999E-3</v>
      </c>
      <c r="F12" s="54" t="s">
        <v>270</v>
      </c>
      <c r="G12" s="54" t="s">
        <v>271</v>
      </c>
      <c r="H12" s="49">
        <v>3.4790000000000001E-2</v>
      </c>
    </row>
    <row r="13" spans="1:8" x14ac:dyDescent="0.2">
      <c r="A13" s="51" t="s">
        <v>81</v>
      </c>
      <c r="B13" s="54" t="s">
        <v>230</v>
      </c>
      <c r="C13" s="54" t="s">
        <v>217</v>
      </c>
      <c r="D13" s="54" t="s">
        <v>231</v>
      </c>
      <c r="E13" s="60">
        <v>1.6889999999999999E-5</v>
      </c>
      <c r="F13" s="54" t="s">
        <v>274</v>
      </c>
      <c r="G13" s="54" t="s">
        <v>275</v>
      </c>
      <c r="H13" s="49">
        <v>6.5269999999999998E-4</v>
      </c>
    </row>
    <row r="14" spans="1:8" x14ac:dyDescent="0.2">
      <c r="A14" s="51" t="s">
        <v>84</v>
      </c>
      <c r="B14" s="54" t="s">
        <v>250</v>
      </c>
      <c r="C14" s="54" t="s">
        <v>251</v>
      </c>
      <c r="D14" s="54" t="s">
        <v>252</v>
      </c>
      <c r="E14" s="51">
        <v>4.8140000000000002E-2</v>
      </c>
      <c r="F14" s="54" t="s">
        <v>288</v>
      </c>
      <c r="G14" s="54" t="s">
        <v>289</v>
      </c>
      <c r="H14" s="49">
        <v>5.1310000000000001E-3</v>
      </c>
    </row>
    <row r="15" spans="1:8" x14ac:dyDescent="0.2">
      <c r="A15" s="51" t="s">
        <v>94</v>
      </c>
      <c r="B15" s="54" t="s">
        <v>247</v>
      </c>
      <c r="C15" s="54" t="s">
        <v>248</v>
      </c>
      <c r="D15" s="54" t="s">
        <v>249</v>
      </c>
      <c r="E15" s="51">
        <v>2.6210000000000001E-2</v>
      </c>
      <c r="F15" s="54" t="s">
        <v>286</v>
      </c>
      <c r="G15" s="54" t="s">
        <v>287</v>
      </c>
      <c r="H15" s="49">
        <v>3.2880000000000001E-3</v>
      </c>
    </row>
    <row r="16" spans="1:8" x14ac:dyDescent="0.2">
      <c r="A16" s="51" t="s">
        <v>97</v>
      </c>
      <c r="B16" s="54" t="s">
        <v>232</v>
      </c>
      <c r="C16" s="54" t="s">
        <v>233</v>
      </c>
      <c r="D16" s="54" t="s">
        <v>234</v>
      </c>
      <c r="E16" s="51">
        <v>1.0640000000000001E-3</v>
      </c>
      <c r="F16" s="54" t="s">
        <v>276</v>
      </c>
      <c r="G16" s="54" t="s">
        <v>277</v>
      </c>
      <c r="H16" s="59">
        <v>0.8206</v>
      </c>
    </row>
    <row r="17" spans="1:8" x14ac:dyDescent="0.2">
      <c r="A17" s="51" t="s">
        <v>100</v>
      </c>
      <c r="B17" s="54" t="s">
        <v>235</v>
      </c>
      <c r="C17" s="54" t="s">
        <v>236</v>
      </c>
      <c r="D17" s="54" t="s">
        <v>237</v>
      </c>
      <c r="E17" s="52">
        <v>0.89349999999999996</v>
      </c>
      <c r="F17" s="54" t="s">
        <v>278</v>
      </c>
      <c r="G17" s="54" t="s">
        <v>279</v>
      </c>
      <c r="H17">
        <v>0.2077</v>
      </c>
    </row>
    <row r="18" spans="1:8" x14ac:dyDescent="0.2">
      <c r="A18" s="52" t="s">
        <v>171</v>
      </c>
      <c r="B18" s="54" t="s">
        <v>241</v>
      </c>
      <c r="C18" s="54" t="s">
        <v>242</v>
      </c>
      <c r="D18" s="54" t="s">
        <v>243</v>
      </c>
      <c r="E18" s="52">
        <v>0.92810000000000004</v>
      </c>
      <c r="F18" s="54" t="s">
        <v>282</v>
      </c>
      <c r="G18" s="54" t="s">
        <v>283</v>
      </c>
      <c r="H18" s="49">
        <v>1.6119999999999999E-3</v>
      </c>
    </row>
    <row r="19" spans="1:8" x14ac:dyDescent="0.2">
      <c r="A19" s="53" t="s">
        <v>173</v>
      </c>
      <c r="B19" s="54" t="s">
        <v>219</v>
      </c>
      <c r="C19" s="54" t="s">
        <v>202</v>
      </c>
      <c r="D19" s="54" t="s">
        <v>220</v>
      </c>
      <c r="E19">
        <v>0.27410000000000001</v>
      </c>
      <c r="F19" s="54" t="s">
        <v>255</v>
      </c>
      <c r="G19" s="54" t="s">
        <v>267</v>
      </c>
      <c r="H19" s="61">
        <v>1.06E-10</v>
      </c>
    </row>
    <row r="20" spans="1:8" x14ac:dyDescent="0.2">
      <c r="A20" s="53" t="s">
        <v>176</v>
      </c>
      <c r="B20" s="54" t="s">
        <v>244</v>
      </c>
      <c r="C20" s="54" t="s">
        <v>245</v>
      </c>
      <c r="D20" s="54" t="s">
        <v>246</v>
      </c>
      <c r="E20">
        <v>9.7229999999999997E-2</v>
      </c>
      <c r="F20" s="54" t="s">
        <v>284</v>
      </c>
      <c r="G20" s="54" t="s">
        <v>285</v>
      </c>
      <c r="H20">
        <v>0.20780000000000001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9050-8984-7C4D-967D-5B02F3D2AC6F}">
  <dimension ref="A1:H20"/>
  <sheetViews>
    <sheetView workbookViewId="0">
      <selection activeCell="E36" sqref="E36"/>
    </sheetView>
  </sheetViews>
  <sheetFormatPr baseColWidth="10" defaultRowHeight="16" x14ac:dyDescent="0.2"/>
  <cols>
    <col min="1" max="1" width="15.1640625" style="48" bestFit="1" customWidth="1"/>
    <col min="2" max="2" width="27" bestFit="1" customWidth="1"/>
    <col min="3" max="3" width="30.5" bestFit="1" customWidth="1"/>
    <col min="4" max="4" width="38.5" customWidth="1"/>
    <col min="6" max="6" width="25.33203125" customWidth="1"/>
  </cols>
  <sheetData>
    <row r="1" spans="1:8" x14ac:dyDescent="0.2">
      <c r="A1" s="51" t="s">
        <v>33</v>
      </c>
      <c r="B1" s="55" t="s">
        <v>105</v>
      </c>
      <c r="C1" s="55" t="s">
        <v>131</v>
      </c>
      <c r="D1" s="55" t="s">
        <v>132</v>
      </c>
      <c r="E1" s="52" t="s">
        <v>194</v>
      </c>
      <c r="F1" s="55" t="s">
        <v>196</v>
      </c>
      <c r="G1" s="55" t="s">
        <v>197</v>
      </c>
      <c r="H1" s="55" t="s">
        <v>195</v>
      </c>
    </row>
    <row r="2" spans="1:8" ht="35" customHeight="1" x14ac:dyDescent="0.2">
      <c r="A2" s="51" t="s">
        <v>41</v>
      </c>
      <c r="B2" s="56" t="s">
        <v>163</v>
      </c>
      <c r="C2" s="56" t="s">
        <v>164</v>
      </c>
      <c r="D2" s="56" t="s">
        <v>165</v>
      </c>
      <c r="E2" s="51">
        <v>3.066E-2</v>
      </c>
      <c r="H2" s="49">
        <v>1.106E-2</v>
      </c>
    </row>
    <row r="3" spans="1:8" ht="35" customHeight="1" x14ac:dyDescent="0.2">
      <c r="A3" s="51" t="s">
        <v>45</v>
      </c>
      <c r="B3" s="57" t="s">
        <v>136</v>
      </c>
      <c r="C3" s="57" t="s">
        <v>137</v>
      </c>
      <c r="D3" s="57" t="s">
        <v>138</v>
      </c>
      <c r="E3" s="52">
        <v>0.1646</v>
      </c>
      <c r="H3" s="49">
        <v>1.763E-3</v>
      </c>
    </row>
    <row r="4" spans="1:8" ht="35" customHeight="1" x14ac:dyDescent="0.2">
      <c r="A4" s="51" t="s">
        <v>49</v>
      </c>
      <c r="B4" s="57" t="s">
        <v>139</v>
      </c>
      <c r="C4" s="57" t="s">
        <v>178</v>
      </c>
      <c r="D4" s="57" t="s">
        <v>140</v>
      </c>
      <c r="E4" s="52">
        <v>1</v>
      </c>
      <c r="H4" s="61">
        <v>4.7899999999999999E-7</v>
      </c>
    </row>
    <row r="5" spans="1:8" ht="35" customHeight="1" x14ac:dyDescent="0.2">
      <c r="A5" s="51" t="s">
        <v>53</v>
      </c>
      <c r="B5" s="57" t="s">
        <v>141</v>
      </c>
      <c r="C5" s="57" t="s">
        <v>142</v>
      </c>
      <c r="D5" s="62" t="s">
        <v>290</v>
      </c>
      <c r="E5" s="52">
        <v>0.51080000000000003</v>
      </c>
      <c r="H5">
        <v>0.31009999999999999</v>
      </c>
    </row>
    <row r="6" spans="1:8" ht="35" customHeight="1" x14ac:dyDescent="0.2">
      <c r="A6" s="51" t="s">
        <v>56</v>
      </c>
      <c r="B6" s="57" t="s">
        <v>146</v>
      </c>
      <c r="C6" s="57" t="s">
        <v>147</v>
      </c>
      <c r="D6" s="57" t="s">
        <v>148</v>
      </c>
      <c r="E6" s="52">
        <v>0.93440000000000001</v>
      </c>
      <c r="H6" s="61">
        <v>1.8329999999999999E-5</v>
      </c>
    </row>
    <row r="7" spans="1:8" x14ac:dyDescent="0.2">
      <c r="A7" s="51" t="s">
        <v>59</v>
      </c>
      <c r="B7" s="57" t="s">
        <v>153</v>
      </c>
      <c r="C7" s="57" t="s">
        <v>154</v>
      </c>
      <c r="D7" s="57" t="s">
        <v>155</v>
      </c>
      <c r="E7" s="52">
        <v>0.5504</v>
      </c>
      <c r="H7">
        <v>0.1216</v>
      </c>
    </row>
    <row r="8" spans="1:8" ht="35" customHeight="1" x14ac:dyDescent="0.2">
      <c r="A8" s="51" t="s">
        <v>62</v>
      </c>
      <c r="B8" s="56" t="s">
        <v>169</v>
      </c>
      <c r="C8" s="56" t="s">
        <v>170</v>
      </c>
      <c r="D8" s="56" t="s">
        <v>184</v>
      </c>
      <c r="E8" s="52">
        <v>0.85299999999999998</v>
      </c>
      <c r="H8">
        <v>0.65590000000000004</v>
      </c>
    </row>
    <row r="9" spans="1:8" x14ac:dyDescent="0.2">
      <c r="A9" s="51" t="s">
        <v>65</v>
      </c>
      <c r="B9" s="57" t="s">
        <v>143</v>
      </c>
      <c r="C9" s="57" t="s">
        <v>144</v>
      </c>
      <c r="D9" s="57" t="s">
        <v>145</v>
      </c>
      <c r="E9" s="52">
        <v>0.48470000000000002</v>
      </c>
      <c r="H9">
        <v>0.52</v>
      </c>
    </row>
    <row r="10" spans="1:8" x14ac:dyDescent="0.2">
      <c r="A10" s="51" t="s">
        <v>71</v>
      </c>
      <c r="B10" s="57" t="s">
        <v>133</v>
      </c>
      <c r="C10" s="57" t="s">
        <v>134</v>
      </c>
      <c r="D10" s="57" t="s">
        <v>135</v>
      </c>
      <c r="E10" s="52">
        <v>0.44629999999999997</v>
      </c>
      <c r="H10" s="49">
        <v>2.0240000000000001E-2</v>
      </c>
    </row>
    <row r="11" spans="1:8" x14ac:dyDescent="0.2">
      <c r="A11" s="51" t="s">
        <v>75</v>
      </c>
      <c r="B11" s="57" t="s">
        <v>149</v>
      </c>
      <c r="C11" s="57" t="s">
        <v>181</v>
      </c>
      <c r="D11" s="57" t="s">
        <v>150</v>
      </c>
      <c r="E11" s="51">
        <v>2.4789999999999999E-3</v>
      </c>
      <c r="H11" s="49">
        <v>3.2880000000000001E-3</v>
      </c>
    </row>
    <row r="12" spans="1:8" x14ac:dyDescent="0.2">
      <c r="A12" s="51" t="s">
        <v>78</v>
      </c>
      <c r="B12" s="57" t="s">
        <v>182</v>
      </c>
      <c r="C12" s="56" t="s">
        <v>151</v>
      </c>
      <c r="D12" s="57" t="s">
        <v>152</v>
      </c>
      <c r="E12" s="51">
        <v>2.4789999999999999E-3</v>
      </c>
      <c r="H12" s="49">
        <v>3.4790000000000001E-2</v>
      </c>
    </row>
    <row r="13" spans="1:8" ht="16" customHeight="1" x14ac:dyDescent="0.2">
      <c r="A13" s="51" t="s">
        <v>81</v>
      </c>
      <c r="B13" s="57" t="s">
        <v>156</v>
      </c>
      <c r="C13" s="57" t="s">
        <v>147</v>
      </c>
      <c r="D13" s="57" t="s">
        <v>157</v>
      </c>
      <c r="E13" s="60">
        <v>1.6889999999999999E-5</v>
      </c>
      <c r="H13" s="49">
        <v>6.5269999999999998E-4</v>
      </c>
    </row>
    <row r="14" spans="1:8" x14ac:dyDescent="0.2">
      <c r="A14" s="51" t="s">
        <v>84</v>
      </c>
      <c r="B14" s="57" t="s">
        <v>160</v>
      </c>
      <c r="C14" s="57" t="s">
        <v>161</v>
      </c>
      <c r="D14" s="57" t="s">
        <v>162</v>
      </c>
      <c r="E14" s="51">
        <v>4.8140000000000002E-2</v>
      </c>
      <c r="H14" s="49">
        <v>5.1310000000000001E-3</v>
      </c>
    </row>
    <row r="15" spans="1:8" x14ac:dyDescent="0.2">
      <c r="A15" s="51" t="s">
        <v>94</v>
      </c>
      <c r="B15" s="56" t="s">
        <v>191</v>
      </c>
      <c r="C15" s="56" t="s">
        <v>192</v>
      </c>
      <c r="D15" s="56" t="s">
        <v>193</v>
      </c>
      <c r="E15" s="51">
        <v>2.6210000000000001E-2</v>
      </c>
      <c r="H15" s="49">
        <v>3.2880000000000001E-3</v>
      </c>
    </row>
    <row r="16" spans="1:8" ht="35" customHeight="1" x14ac:dyDescent="0.2">
      <c r="A16" s="51" t="s">
        <v>97</v>
      </c>
      <c r="B16" s="56" t="s">
        <v>166</v>
      </c>
      <c r="C16" s="56" t="s">
        <v>167</v>
      </c>
      <c r="D16" s="56" t="s">
        <v>168</v>
      </c>
      <c r="E16" s="51">
        <v>1.0640000000000001E-3</v>
      </c>
      <c r="H16" s="59">
        <v>0.8206</v>
      </c>
    </row>
    <row r="17" spans="1:8" x14ac:dyDescent="0.2">
      <c r="A17" s="51" t="s">
        <v>100</v>
      </c>
      <c r="B17" s="56" t="s">
        <v>183</v>
      </c>
      <c r="C17" s="57" t="s">
        <v>158</v>
      </c>
      <c r="D17" s="57" t="s">
        <v>159</v>
      </c>
      <c r="E17" s="52">
        <v>0.89349999999999996</v>
      </c>
      <c r="H17">
        <v>0.2077</v>
      </c>
    </row>
    <row r="18" spans="1:8" x14ac:dyDescent="0.2">
      <c r="A18" s="52" t="s">
        <v>171</v>
      </c>
      <c r="B18" s="56" t="s">
        <v>185</v>
      </c>
      <c r="C18" s="56" t="s">
        <v>186</v>
      </c>
      <c r="D18" s="56" t="s">
        <v>187</v>
      </c>
      <c r="E18" s="52">
        <v>0.92810000000000004</v>
      </c>
      <c r="H18" s="49">
        <v>1.6119999999999999E-3</v>
      </c>
    </row>
    <row r="19" spans="1:8" x14ac:dyDescent="0.2">
      <c r="A19" s="53" t="s">
        <v>173</v>
      </c>
      <c r="B19" s="56" t="s">
        <v>179</v>
      </c>
      <c r="C19" s="56" t="s">
        <v>164</v>
      </c>
      <c r="D19" s="56" t="s">
        <v>180</v>
      </c>
      <c r="E19">
        <v>0.27410000000000001</v>
      </c>
      <c r="H19" s="61">
        <v>1.06E-10</v>
      </c>
    </row>
    <row r="20" spans="1:8" x14ac:dyDescent="0.2">
      <c r="A20" s="53" t="s">
        <v>176</v>
      </c>
      <c r="B20" s="56" t="s">
        <v>188</v>
      </c>
      <c r="C20" s="56" t="s">
        <v>189</v>
      </c>
      <c r="D20" s="56" t="s">
        <v>190</v>
      </c>
      <c r="E20">
        <v>9.7229999999999997E-2</v>
      </c>
      <c r="H20">
        <v>0.20780000000000001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21CE-976F-984F-8F43-7E67FCACB88E}">
  <dimension ref="A1:C4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B1" t="s">
        <v>196</v>
      </c>
      <c r="C1" t="s">
        <v>197</v>
      </c>
    </row>
    <row r="2" spans="1:3" x14ac:dyDescent="0.2">
      <c r="A2" t="s">
        <v>324</v>
      </c>
      <c r="B2">
        <v>2</v>
      </c>
      <c r="C2">
        <v>0</v>
      </c>
    </row>
    <row r="3" spans="1:3" x14ac:dyDescent="0.2">
      <c r="A3" t="s">
        <v>105</v>
      </c>
      <c r="B3">
        <v>0</v>
      </c>
      <c r="C3">
        <v>11</v>
      </c>
    </row>
    <row r="4" spans="1:3" x14ac:dyDescent="0.2">
      <c r="A4" t="s">
        <v>104</v>
      </c>
      <c r="B4">
        <v>26</v>
      </c>
      <c r="C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Demographic</vt:lpstr>
      <vt:lpstr>Summary Stats</vt:lpstr>
      <vt:lpstr>Sheet3</vt:lpstr>
      <vt:lpstr>By water source</vt:lpstr>
      <vt:lpstr>Sheet4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gchukwuonye</dc:creator>
  <cp:lastModifiedBy>gchukwuonye</cp:lastModifiedBy>
  <dcterms:created xsi:type="dcterms:W3CDTF">2024-02-21T20:07:58Z</dcterms:created>
  <dcterms:modified xsi:type="dcterms:W3CDTF">2024-02-28T00:40:37Z</dcterms:modified>
</cp:coreProperties>
</file>