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nalpalawat/Documents/GitHub/project-harvest-fork/Figures/summaries_csvs/"/>
    </mc:Choice>
  </mc:AlternateContent>
  <xr:revisionPtr revIDLastSave="0" documentId="13_ncr:1_{38762FF1-CD74-E247-AC7D-3D14EAFC7C2C}" xr6:coauthVersionLast="47" xr6:coauthVersionMax="47" xr10:uidLastSave="{00000000-0000-0000-0000-000000000000}"/>
  <bookViews>
    <workbookView xWindow="3660" yWindow="500" windowWidth="25140" windowHeight="16200" activeTab="8" xr2:uid="{72327930-6813-6348-93C5-5B78A6BEE9FB}"/>
  </bookViews>
  <sheets>
    <sheet name="pli" sheetId="1" r:id="rId1"/>
    <sheet name="relevant analytes" sheetId="3" r:id="rId2"/>
    <sheet name="cfactor" sheetId="2" r:id="rId3"/>
    <sheet name="Exceedances" sheetId="4" r:id="rId4"/>
    <sheet name="detections" sheetId="5" r:id="rId5"/>
    <sheet name="Individual Analytes" sheetId="6" r:id="rId6"/>
    <sheet name="Contamination Factor" sheetId="7" r:id="rId7"/>
    <sheet name="Pollution Load Index" sheetId="8" r:id="rId8"/>
    <sheet name="Sheet1" sheetId="9" r:id="rId9"/>
  </sheets>
  <definedNames>
    <definedName name="_xlnm._FilterDatabase" localSheetId="4" hidden="1">detections!$B$3:$D$22</definedName>
    <definedName name="_xlnm._FilterDatabase" localSheetId="5" hidden="1">'Individual Analytes'!$A$1:$F$77</definedName>
    <definedName name="_xlnm._FilterDatabase" localSheetId="8" hidden="1">Sheet1!$A$1:$C$39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9" l="1"/>
  <c r="C4" i="9"/>
  <c r="C6" i="9"/>
  <c r="C8" i="9"/>
  <c r="C10" i="9"/>
  <c r="C12" i="9"/>
  <c r="C14" i="9"/>
  <c r="C16" i="9"/>
  <c r="C18" i="9"/>
  <c r="C20" i="9"/>
  <c r="C22" i="9"/>
  <c r="C24" i="9"/>
  <c r="C26" i="9"/>
  <c r="C28" i="9"/>
  <c r="C30" i="9"/>
  <c r="C32" i="9"/>
  <c r="C34" i="9"/>
  <c r="C36" i="9"/>
  <c r="C38" i="9"/>
</calcChain>
</file>

<file path=xl/sharedStrings.xml><?xml version="1.0" encoding="utf-8"?>
<sst xmlns="http://schemas.openxmlformats.org/spreadsheetml/2006/main" count="1454" uniqueCount="814">
  <si>
    <t>Community</t>
  </si>
  <si>
    <t>Globe</t>
  </si>
  <si>
    <t>Mean (sd)</t>
  </si>
  <si>
    <t>Median (min, max)</t>
  </si>
  <si>
    <t>Geomean (geosd)</t>
  </si>
  <si>
    <t>Winter ((N=34))</t>
  </si>
  <si>
    <t>Monsoon (N=19)</t>
  </si>
  <si>
    <t>1.23 (1.14)</t>
  </si>
  <si>
    <t>0.893 [0.148, 5.99]</t>
  </si>
  <si>
    <t>0.925 (2.11)</t>
  </si>
  <si>
    <t>2.46 (2.04)</t>
  </si>
  <si>
    <t>1.65 [0.511, 7.88]</t>
  </si>
  <si>
    <t>1.84 (2.18)</t>
  </si>
  <si>
    <t>Globe/Miami</t>
  </si>
  <si>
    <t>Winter (N=79)</t>
  </si>
  <si>
    <t>Monsoon (N=44)</t>
  </si>
  <si>
    <t>3.20 (5.06)</t>
  </si>
  <si>
    <t>1.54 [0.244, 24.8]</t>
  </si>
  <si>
    <t>1.82 (2.51)</t>
  </si>
  <si>
    <t>5.37 (5.56)</t>
  </si>
  <si>
    <t>3.65 [0.369, 28.6]</t>
  </si>
  <si>
    <t>3.77 (2.29)</t>
  </si>
  <si>
    <t>Hayden/Winkelman</t>
  </si>
  <si>
    <t>2.51 (1.80)</t>
  </si>
  <si>
    <t>2.32 [0.169, 10.2]</t>
  </si>
  <si>
    <t>1.94 (2.22)</t>
  </si>
  <si>
    <t>Winter (N=64)</t>
  </si>
  <si>
    <t>Monsoon (N=24)</t>
  </si>
  <si>
    <t>7.14 (9.46)</t>
  </si>
  <si>
    <t>4.23 [1.13, 47.8]</t>
  </si>
  <si>
    <t>4.54 (2.48)</t>
  </si>
  <si>
    <t>Tucson</t>
  </si>
  <si>
    <t>Monsoon (N=87)</t>
  </si>
  <si>
    <t>1.85 (1.59)</t>
  </si>
  <si>
    <t>1.40 [0.118, 13.1]</t>
  </si>
  <si>
    <t>1.45 (1.98)</t>
  </si>
  <si>
    <t>2.76 (1.89)</t>
  </si>
  <si>
    <t>2.33 [0.341, 11.3]</t>
  </si>
  <si>
    <t>2.29 (1.83)</t>
  </si>
  <si>
    <t xml:space="preserve"> Overall</t>
  </si>
  <si>
    <t>Winter (N= 397)</t>
  </si>
  <si>
    <t>Monsoon (N=174)</t>
  </si>
  <si>
    <t>2.17 (2.73)</t>
  </si>
  <si>
    <t>1.46 [0.118, 24.8]</t>
  </si>
  <si>
    <t>1.53 (2.18)</t>
  </si>
  <si>
    <t>3.99 (4.97)</t>
  </si>
  <si>
    <t>2.69 [0.341, 47.8]</t>
  </si>
  <si>
    <t>2.79 (2.20)</t>
  </si>
  <si>
    <t xml:space="preserve">Dewey-Humboldt </t>
  </si>
  <si>
    <t>Winter (N=220)</t>
  </si>
  <si>
    <t>Al</t>
  </si>
  <si>
    <t>Median (Min, Max)</t>
  </si>
  <si>
    <t>Gmean (gsd)</t>
  </si>
  <si>
    <t>1.23 (2.07)</t>
  </si>
  <si>
    <t>0.531 [0.215, 12.4]</t>
  </si>
  <si>
    <t>0.706 (2.43)</t>
  </si>
  <si>
    <t>4.98 (15.3)</t>
  </si>
  <si>
    <t>1.03 [0.253, 102]</t>
  </si>
  <si>
    <t>1.39 (3.37)</t>
  </si>
  <si>
    <t>1.45 (2.18)</t>
  </si>
  <si>
    <t>0.761 [0.0745, 14.6]</t>
  </si>
  <si>
    <t>0.860 (2.51)</t>
  </si>
  <si>
    <t>1.04 (1.51)</t>
  </si>
  <si>
    <t>0.619 [0.0302, 18.4]</t>
  </si>
  <si>
    <t>0.706 (2.17)</t>
  </si>
  <si>
    <t>As</t>
  </si>
  <si>
    <t>3.17 (4.87)</t>
  </si>
  <si>
    <t>1.83 [0.285, 26.1]</t>
  </si>
  <si>
    <t>1.89 (2.56)</t>
  </si>
  <si>
    <t>2.04 (1.81)</t>
  </si>
  <si>
    <t>1.70 [0.296, 13.7]</t>
  </si>
  <si>
    <t>1.54 (2.13)</t>
  </si>
  <si>
    <t>12.6 (26.3)</t>
  </si>
  <si>
    <t>4.94 [0.257, 223]</t>
  </si>
  <si>
    <t>5.79 (3.20)</t>
  </si>
  <si>
    <t>2.48 (3.00)</t>
  </si>
  <si>
    <t>1.78 [0.200, 25.4]</t>
  </si>
  <si>
    <t>1.72 (2.21)</t>
  </si>
  <si>
    <t>Ba</t>
  </si>
  <si>
    <t>3.24 (4.55)</t>
  </si>
  <si>
    <t>1.64 [0.117, 28.3]</t>
  </si>
  <si>
    <t>1.79 (2.97)</t>
  </si>
  <si>
    <t>5.93 (6.44)</t>
  </si>
  <si>
    <t>4.29 [0.153, 51.1]</t>
  </si>
  <si>
    <t>3.91 (2.58)</t>
  </si>
  <si>
    <t>11.5 (14.7)</t>
  </si>
  <si>
    <t>6.72 [0.0838, 75.8]</t>
  </si>
  <si>
    <t>5.93 (3.61)</t>
  </si>
  <si>
    <t>5.46 (5.10)</t>
  </si>
  <si>
    <t>3.83 [0.0442, 32.0]</t>
  </si>
  <si>
    <t>3.77 (2.64)</t>
  </si>
  <si>
    <t>Be</t>
  </si>
  <si>
    <t>0.565 (0.489)</t>
  </si>
  <si>
    <t>0.404 [0.0292, 2.27]</t>
  </si>
  <si>
    <t>0.354 (2.96)</t>
  </si>
  <si>
    <t>1.95 (4.89)</t>
  </si>
  <si>
    <t>0.836 (2.73)</t>
  </si>
  <si>
    <t>0.511 (0.677)</t>
  </si>
  <si>
    <t>0.730 [0.0456, 30.8]</t>
  </si>
  <si>
    <t>0.386 [0.0115, 25.6]</t>
  </si>
  <si>
    <t>0.329 [0.0115, 9.33]</t>
  </si>
  <si>
    <t>0.741 (3.15)</t>
  </si>
  <si>
    <t>0.358 (3.23)</t>
  </si>
  <si>
    <t>0.322 (2.78)</t>
  </si>
  <si>
    <t>Cd</t>
  </si>
  <si>
    <t>2.06 (5.53)</t>
  </si>
  <si>
    <t>23.9 (60.1)</t>
  </si>
  <si>
    <t>15.3 (22.5)</t>
  </si>
  <si>
    <t>2.17 (2.14)</t>
  </si>
  <si>
    <t>0.754 [0.172, 39.0]</t>
  </si>
  <si>
    <t>3.38 [0.200, 329]</t>
  </si>
  <si>
    <t>6.62 [0.149, 131]</t>
  </si>
  <si>
    <t>1.50 [0.184, 18.6]</t>
  </si>
  <si>
    <t>0.873 (2.85)</t>
  </si>
  <si>
    <t>5.04 (4.58)</t>
  </si>
  <si>
    <t>6.85 (3.80)</t>
  </si>
  <si>
    <t>1.58 (2.18)</t>
  </si>
  <si>
    <t>4.88 (24.4)</t>
  </si>
  <si>
    <t>1.53 (2.86)</t>
  </si>
  <si>
    <t>5.56 (37.9)</t>
  </si>
  <si>
    <t>2.32 (8.89)</t>
  </si>
  <si>
    <t>Cr</t>
  </si>
  <si>
    <t>0.850 [0.152, 179]</t>
  </si>
  <si>
    <t>0.635 [0.0229, 22.0]</t>
  </si>
  <si>
    <t>0.688 [0.119, 356]</t>
  </si>
  <si>
    <t>0.716 [0.0229, 109]</t>
  </si>
  <si>
    <t>0.991 (3.41)</t>
  </si>
  <si>
    <t>0.688 (3.43)</t>
  </si>
  <si>
    <t>0.793 (3.39)</t>
  </si>
  <si>
    <t>0.803 (3.05)</t>
  </si>
  <si>
    <t>Cu</t>
  </si>
  <si>
    <t>4.00 (6.35)</t>
  </si>
  <si>
    <t>26.3 (80.7)</t>
  </si>
  <si>
    <t>40.6 (97.0)</t>
  </si>
  <si>
    <t>10.2 (21.2)</t>
  </si>
  <si>
    <t>1.99 [0.0637, 35.5]</t>
  </si>
  <si>
    <t>6.44 [0.246, 732]</t>
  </si>
  <si>
    <t>17.5 [0.125, 846]</t>
  </si>
  <si>
    <t>4.76 [0.0599, 242]</t>
  </si>
  <si>
    <t>1.76 (3.88)</t>
  </si>
  <si>
    <t>8.04 (3.81)</t>
  </si>
  <si>
    <t>15.0 (4.42)</t>
  </si>
  <si>
    <t>4.99 (3.16)</t>
  </si>
  <si>
    <t>Fe</t>
  </si>
  <si>
    <t>1.80 (2.38)</t>
  </si>
  <si>
    <t>1.91 (4.22)</t>
  </si>
  <si>
    <t>1.61 (2.24)</t>
  </si>
  <si>
    <t>1.93 (3.79)</t>
  </si>
  <si>
    <t>0.887 [0.106, 11.0]</t>
  </si>
  <si>
    <t>0.920 [0.134, 38.5]</t>
  </si>
  <si>
    <t>0.803 [0.0601, 13.2]</t>
  </si>
  <si>
    <t>0.873 [0.0409, 39.4]</t>
  </si>
  <si>
    <t>0.960 (3.05)</t>
  </si>
  <si>
    <t>1.00 (2.64)</t>
  </si>
  <si>
    <t>0.884 (2.92)</t>
  </si>
  <si>
    <t>0.982 (2.82)</t>
  </si>
  <si>
    <t>Mn</t>
  </si>
  <si>
    <t>7.02 (13.6)</t>
  </si>
  <si>
    <t>2.37 (4.41)</t>
  </si>
  <si>
    <t>2.58 (6.49)</t>
  </si>
  <si>
    <t>2.89 (7.58)</t>
  </si>
  <si>
    <t>0.575 [0.0185, 44.4]</t>
  </si>
  <si>
    <t>1.56 [0.0211, 86.8]</t>
  </si>
  <si>
    <t>1.22 [0.0238, 35.2]</t>
  </si>
  <si>
    <t>0.481 [0.00948, 66.8]</t>
  </si>
  <si>
    <t>0.605 (5.48)</t>
  </si>
  <si>
    <t>1.69 (6.11)</t>
  </si>
  <si>
    <t>1.03 (4.00)</t>
  </si>
  <si>
    <t>0.628 (4.96)</t>
  </si>
  <si>
    <t>Ni</t>
  </si>
  <si>
    <t>7.17 (23.7)</t>
  </si>
  <si>
    <t>24.9 (134)</t>
  </si>
  <si>
    <t>2.24 (2.26)</t>
  </si>
  <si>
    <t>3.90 (5.63)</t>
  </si>
  <si>
    <t>2.00 [0.165, 172]</t>
  </si>
  <si>
    <t>2.20 [0.243, 1340]</t>
  </si>
  <si>
    <t>1.40 [0.240, 12.9]</t>
  </si>
  <si>
    <t>2.24 [0.176, 50.1]</t>
  </si>
  <si>
    <t>2.46 (3.32)</t>
  </si>
  <si>
    <t>3.27 (4.42)</t>
  </si>
  <si>
    <t>1.61 (2.16)</t>
  </si>
  <si>
    <t>2.41 (2.45)</t>
  </si>
  <si>
    <t>Pb</t>
  </si>
  <si>
    <t>1.76 (2.24)</t>
  </si>
  <si>
    <t>4.37 (8.95)</t>
  </si>
  <si>
    <t>7.21 (13.2)</t>
  </si>
  <si>
    <t>10.5 (63.1)</t>
  </si>
  <si>
    <t>0.522 [0.0352, 9.24]</t>
  </si>
  <si>
    <t>1.47 [0.0878, 67.2]</t>
  </si>
  <si>
    <t>1.91 [0.0787, 58.4]</t>
  </si>
  <si>
    <t>1.54 [0.0321, 865]</t>
  </si>
  <si>
    <t>0.792 (3.79)</t>
  </si>
  <si>
    <t>1.63 (3.75)</t>
  </si>
  <si>
    <t>2.34 (4.37)</t>
  </si>
  <si>
    <t>1.84 (4.40)</t>
  </si>
  <si>
    <t>Se</t>
  </si>
  <si>
    <t>0.244 (0.225)</t>
  </si>
  <si>
    <t>0.211 (0.181)</t>
  </si>
  <si>
    <t>0.230 (0.181)</t>
  </si>
  <si>
    <t>0.220 (0.203)</t>
  </si>
  <si>
    <t>0.183 [0.0183, 1.34]</t>
  </si>
  <si>
    <t>0.138 [0.0183, 0.849]</t>
  </si>
  <si>
    <t>0.183 [0.0286, 1.02]</t>
  </si>
  <si>
    <t>0.183 [0.0183, 1.44]</t>
  </si>
  <si>
    <t>0.173 (2.40)</t>
  </si>
  <si>
    <t>0.148 (2.42)</t>
  </si>
  <si>
    <t>0.177 (2.10)</t>
  </si>
  <si>
    <t>0.153 (2.43)</t>
  </si>
  <si>
    <t>Zn</t>
  </si>
  <si>
    <t>16.5 (42.3)</t>
  </si>
  <si>
    <t>26.2 (51.7)</t>
  </si>
  <si>
    <t>21.4 (74.6)</t>
  </si>
  <si>
    <t>40.8 (126)</t>
  </si>
  <si>
    <t>2.87 [0.113, 294]</t>
  </si>
  <si>
    <t>9.05 [0.319, 337]</t>
  </si>
  <si>
    <t>4.53 [0.482, 683]</t>
  </si>
  <si>
    <t>8.52 [0.194, 1070]</t>
  </si>
  <si>
    <t>4.20 (4.93)</t>
  </si>
  <si>
    <t>8.39 (4.74)</t>
  </si>
  <si>
    <t>5.63 (4.34)</t>
  </si>
  <si>
    <t>9.78 (4.22)</t>
  </si>
  <si>
    <t>Hayden</t>
  </si>
  <si>
    <t>Dewey</t>
  </si>
  <si>
    <t>Overall (N=____)</t>
  </si>
  <si>
    <t>Tucson (n=307)</t>
  </si>
  <si>
    <t>Hayden/Winkelman (n=88)</t>
  </si>
  <si>
    <t>Globe/Miami (n=123)</t>
  </si>
  <si>
    <t>Dewey-Humboldt (n=53)</t>
  </si>
  <si>
    <t>Table X. Description of exceedances of standards/recommendations/maximum levels</t>
  </si>
  <si>
    <t>Contaminant</t>
  </si>
  <si>
    <t>n</t>
  </si>
  <si>
    <t>U.S. EPA Drinking Water Standard/Action Level</t>
  </si>
  <si>
    <t>USDA Livestock and Poultry Drinking Water Recommended Upper Limit</t>
  </si>
  <si>
    <t>ADEQ Surface Water Full Body Contact Standard</t>
  </si>
  <si>
    <t>ADEQ Surface Water Partial Body Contact Standard</t>
  </si>
  <si>
    <t>USDA Recommended Maximum Irrigation Concentration For Continuous Use On All Soils</t>
  </si>
  <si>
    <t>Dewey-Humboldt</t>
  </si>
  <si>
    <t>Total</t>
  </si>
  <si>
    <t>No standards found for Sn</t>
  </si>
  <si>
    <t>Ag</t>
  </si>
  <si>
    <t>Co</t>
  </si>
  <si>
    <t>Mo</t>
  </si>
  <si>
    <t>Sb</t>
  </si>
  <si>
    <t>V</t>
  </si>
  <si>
    <t>--</t>
  </si>
  <si>
    <t>Sn</t>
  </si>
  <si>
    <t>Table X. Summary of instrument detections</t>
  </si>
  <si>
    <t>56.0%</t>
  </si>
  <si>
    <t>100%</t>
  </si>
  <si>
    <t>77.6%</t>
  </si>
  <si>
    <t>53.7%</t>
  </si>
  <si>
    <t>91.7%</t>
  </si>
  <si>
    <t>98.1%</t>
  </si>
  <si>
    <t>89.9%</t>
  </si>
  <si>
    <t>99.7%</t>
  </si>
  <si>
    <t>99.8%</t>
  </si>
  <si>
    <t>99.5%</t>
  </si>
  <si>
    <t>48.9%</t>
  </si>
  <si>
    <t>85.6%</t>
  </si>
  <si>
    <t>82.0%</t>
  </si>
  <si>
    <t>Analyte</t>
  </si>
  <si>
    <t>Detection %</t>
  </si>
  <si>
    <t>0.00054-0.034</t>
  </si>
  <si>
    <t>0.022-0.93</t>
  </si>
  <si>
    <t>0.019-1.6</t>
  </si>
  <si>
    <t>0.0021-0.16</t>
  </si>
  <si>
    <t>0.00089-0.09</t>
  </si>
  <si>
    <t>0.0013-0.059</t>
  </si>
  <si>
    <t>0.00024-0.032</t>
  </si>
  <si>
    <t>0.0064-0.48</t>
  </si>
  <si>
    <t>0.0054-0.11</t>
  </si>
  <si>
    <t>0.21-10</t>
  </si>
  <si>
    <t>0.0026-0.051</t>
  </si>
  <si>
    <t>0.0038-0.31</t>
  </si>
  <si>
    <t>0.00025-0.03</t>
  </si>
  <si>
    <t>0.00037-0.086</t>
  </si>
  <si>
    <t>0.15-6.8</t>
  </si>
  <si>
    <t>0.00038-0.062</t>
  </si>
  <si>
    <t>0.040-2.0</t>
  </si>
  <si>
    <t>0.0086-0.65</t>
  </si>
  <si>
    <t>0.00010-0.026</t>
  </si>
  <si>
    <t>MLOD Range (mg/kg)</t>
  </si>
  <si>
    <t>Dewey-Humboldt (N=53)</t>
  </si>
  <si>
    <t>Globe/Miami (N=124)</t>
  </si>
  <si>
    <t>Hayden/Winkelman (N=93)</t>
  </si>
  <si>
    <t>Tucson (N=307)</t>
  </si>
  <si>
    <t>Overall (N= 577)</t>
  </si>
  <si>
    <t>0.0263 (0.0467)</t>
  </si>
  <si>
    <t>0.0339 (0.0810)</t>
  </si>
  <si>
    <t>0.0498 (0.108)</t>
  </si>
  <si>
    <t>0.0410 (0.121)</t>
  </si>
  <si>
    <t>0.0395 (0.106)</t>
  </si>
  <si>
    <t>0.0170 [0.00260, 0.341]</t>
  </si>
  <si>
    <t>0.0170 [0.00150, 0.873]</t>
  </si>
  <si>
    <t>0.0175 [0.00180, 0.818]</t>
  </si>
  <si>
    <t>0.0170 [0.00120, 1.15]</t>
  </si>
  <si>
    <t>0.0169 (2.27)</t>
  </si>
  <si>
    <t>0.0176 (2.89)</t>
  </si>
  <si>
    <t>0.0195 (3.59)</t>
  </si>
  <si>
    <t>0.0165 (3.02)</t>
  </si>
  <si>
    <t>0.0172 (3.01)</t>
  </si>
  <si>
    <t>63.2 (106)</t>
  </si>
  <si>
    <t>348 (1300)</t>
  </si>
  <si>
    <t>79.8 (119)</t>
  </si>
  <si>
    <t>53.2 (77.2)</t>
  </si>
  <si>
    <t>122 (616)</t>
  </si>
  <si>
    <t>27.2 [11.0, 634]</t>
  </si>
  <si>
    <t>52.8 [13.0, 11800]</t>
  </si>
  <si>
    <t>41.4 [3.82, 746]</t>
  </si>
  <si>
    <t>31.7 [1.55, 943]</t>
  </si>
  <si>
    <t>35.8 [1.55, 11800]</t>
  </si>
  <si>
    <t>36.2 (2.43)</t>
  </si>
  <si>
    <t>74.2 (3.65)</t>
  </si>
  <si>
    <t>46.4 (2.57)</t>
  </si>
  <si>
    <t>36.2 (2.17)</t>
  </si>
  <si>
    <t>43.9 (2.68)</t>
  </si>
  <si>
    <t>1.71 (2.63)</t>
  </si>
  <si>
    <t>1.15 (1.14)</t>
  </si>
  <si>
    <t>6.72 (14.0)</t>
  </si>
  <si>
    <t>1.34 (1.62)</t>
  </si>
  <si>
    <t>2.20 (6.11)</t>
  </si>
  <si>
    <t>0.990 [0.154, 14.1]</t>
  </si>
  <si>
    <t>0.920 [0.160, 7.68]</t>
  </si>
  <si>
    <t>2.63 [0.139, 120]</t>
  </si>
  <si>
    <t>0.963 [0.108, 13.7]</t>
  </si>
  <si>
    <t>1.02 [0.108, 120]</t>
  </si>
  <si>
    <t>1.02 (2.56)</t>
  </si>
  <si>
    <t>0.844 (2.18)</t>
  </si>
  <si>
    <t>3.05 (3.24)</t>
  </si>
  <si>
    <t>0.931 (2.21)</t>
  </si>
  <si>
    <t>1.11 (2.67)</t>
  </si>
  <si>
    <t>8.74 (12.2)</t>
  </si>
  <si>
    <t>16.2 (17.5)</t>
  </si>
  <si>
    <t>31.1 (39.8)</t>
  </si>
  <si>
    <t>14.7 (13.7)</t>
  </si>
  <si>
    <t>17.1 (21.8)</t>
  </si>
  <si>
    <t>4.41 [0.314, 76.2]</t>
  </si>
  <si>
    <t>11.6 [0.412, 138]</t>
  </si>
  <si>
    <t>18.1 [0.226, 204]</t>
  </si>
  <si>
    <t>0.3 [0.119, 86.1]</t>
  </si>
  <si>
    <t>10.9 [0.119, 204]</t>
  </si>
  <si>
    <t>4.82 (2.97)</t>
  </si>
  <si>
    <t>10.7 (2.60)</t>
  </si>
  <si>
    <t>16.1 (3.56)</t>
  </si>
  <si>
    <t>10.1 (2.64)</t>
  </si>
  <si>
    <t>10.3 (2.92)</t>
  </si>
  <si>
    <t>0.0309 (0.0268)</t>
  </si>
  <si>
    <t>0.143 (0.480)</t>
  </si>
  <si>
    <t>0.0492 (0.150)</t>
  </si>
  <si>
    <t>0.0280 (0.0371)</t>
  </si>
  <si>
    <t>0.0563 (0.236)</t>
  </si>
  <si>
    <t>0.0221 [0.00160, 0.124]</t>
  </si>
  <si>
    <t>0.0400 [0.00250, 4.55]</t>
  </si>
  <si>
    <t>0.0275 [0.000630, 1.40]</t>
  </si>
  <si>
    <t>0.0180 [0.000630, 0.511]</t>
  </si>
  <si>
    <t>0.0252 [0.000630, 4.55]</t>
  </si>
  <si>
    <t>0.0194 (2.96)</t>
  </si>
  <si>
    <t>0.0422 (3.39)</t>
  </si>
  <si>
    <t>0.0208 (3.29)</t>
  </si>
  <si>
    <t>0.0176 (2.78)</t>
  </si>
  <si>
    <t>0.0220 (3.16)</t>
  </si>
  <si>
    <t>0.0731 (0.196)</t>
  </si>
  <si>
    <t>0.956 (2.44)</t>
  </si>
  <si>
    <t>0.548 (0.825)</t>
  </si>
  <si>
    <t>0.0771 (0.0760)</t>
  </si>
  <si>
    <t>0.342 (1.23)</t>
  </si>
  <si>
    <t>0.0268 [0.00610, 1.38]</t>
  </si>
  <si>
    <t>0.121 [0.00710, 14.3]</t>
  </si>
  <si>
    <t>0.222 [0.00528, 4.65]</t>
  </si>
  <si>
    <t>0.0533 [0.00652, 0.660]</t>
  </si>
  <si>
    <t>0.0685 [0.00528, 14.3]</t>
  </si>
  <si>
    <t>0.0310 (2.85)</t>
  </si>
  <si>
    <t>.185 (4.79)</t>
  </si>
  <si>
    <t>0.233 (3.93)</t>
  </si>
  <si>
    <t>0.0561 (2.18)</t>
  </si>
  <si>
    <t>0.0864 (3.72)</t>
  </si>
  <si>
    <t>0.226 (0.374)</t>
  </si>
  <si>
    <t>1.03 (2.90)</t>
  </si>
  <si>
    <t>0.330 (0.986)</t>
  </si>
  <si>
    <t>0.208 (0.385)</t>
  </si>
  <si>
    <t>0.406 (1.46)</t>
  </si>
  <si>
    <t>0.0967 [0.00450, 2.19]</t>
  </si>
  <si>
    <t>0.171 [0.00590, 24.9]</t>
  </si>
  <si>
    <t>0.127 [0.00590, 9.08]</t>
  </si>
  <si>
    <t>0.0835 [0.00450, 3.56]</t>
  </si>
  <si>
    <t>0.104 [0.00450, 24.9]</t>
  </si>
  <si>
    <t>0.104 (3.50)</t>
  </si>
  <si>
    <t>0.234 (4.63)</t>
  </si>
  <si>
    <t>0.141 (3.06)</t>
  </si>
  <si>
    <t>0.103 (2.91)</t>
  </si>
  <si>
    <t>0.129 (3.49)</t>
  </si>
  <si>
    <t>2.35 (11.8)</t>
  </si>
  <si>
    <t>0.788 (1.49)</t>
  </si>
  <si>
    <t>2.59 (17.7)</t>
  </si>
  <si>
    <t>1.12 (4.27)</t>
  </si>
  <si>
    <t>1.40 (8.56)</t>
  </si>
  <si>
    <t>0.409 [0.0732, 86.0]</t>
  </si>
  <si>
    <t>0.308 [0.0110, 10.6]</t>
  </si>
  <si>
    <t>0.339 [0.0570, 171]</t>
  </si>
  <si>
    <t>0.345 [0.0110, 52.4]</t>
  </si>
  <si>
    <t xml:space="preserve">0.344 [0.0110, 171] </t>
  </si>
  <si>
    <t>0.477 (3.41)</t>
  </si>
  <si>
    <t>0.339 (3.52)</t>
  </si>
  <si>
    <t>0.391 (3.38)</t>
  </si>
  <si>
    <t>0.386 (3.05)</t>
  </si>
  <si>
    <t>0.384 (3.24)</t>
  </si>
  <si>
    <t>15.0 (23.8)</t>
  </si>
  <si>
    <t>101 (302)</t>
  </si>
  <si>
    <t>163 (391)</t>
  </si>
  <si>
    <t>38.0 (79.3)</t>
  </si>
  <si>
    <t>69.6 (223)</t>
  </si>
  <si>
    <t>7.46 [0.239, 133]</t>
  </si>
  <si>
    <t>24.4 [0.921, 2740]</t>
  </si>
  <si>
    <t>60.0 [0.469, 3170]</t>
  </si>
  <si>
    <t>17.8 [0.224, 906]</t>
  </si>
  <si>
    <t>20.2 [0.224, 3170]</t>
  </si>
  <si>
    <t>6.58 (3.88)</t>
  </si>
  <si>
    <t>30.7 (3.87)</t>
  </si>
  <si>
    <t>55.3 (4.55)</t>
  </si>
  <si>
    <t>18.7 (3.16)</t>
  </si>
  <si>
    <t>22.5 (4.02)</t>
  </si>
  <si>
    <t>74.8 (99.1)</t>
  </si>
  <si>
    <t>92.0 (224)</t>
  </si>
  <si>
    <t>69.6 (95.1)</t>
  </si>
  <si>
    <t>80.3 (157)</t>
  </si>
  <si>
    <t>80.6 (162)</t>
  </si>
  <si>
    <t>36.9 [4.39, 455]</t>
  </si>
  <si>
    <t>38.8 [5.56, 1640]</t>
  </si>
  <si>
    <t>37.3 [2.50, 548]</t>
  </si>
  <si>
    <t>36.3 [1.70, 1640]</t>
  </si>
  <si>
    <t>37.4 [1.70, 1640]</t>
  </si>
  <si>
    <t>39.9 (3.05)</t>
  </si>
  <si>
    <t>43.0 (2.77)</t>
  </si>
  <si>
    <t>38.5 (2.93)</t>
  </si>
  <si>
    <t>40.8 (2.82)</t>
  </si>
  <si>
    <t>40.8 (2.84)</t>
  </si>
  <si>
    <t>20.4 (53.4)</t>
  </si>
  <si>
    <t>54.1 (108)</t>
  </si>
  <si>
    <t>25.6 (85.7)</t>
  </si>
  <si>
    <t>18.2 (45.8)</t>
  </si>
  <si>
    <t>27.3 (72.5)</t>
  </si>
  <si>
    <t>4.05 [0.131, 313]</t>
  </si>
  <si>
    <t>11.2 [0.149, 625]</t>
  </si>
  <si>
    <t>8.64 [0.168, 786]</t>
  </si>
  <si>
    <t>3.39 [0.0668, 471]</t>
  </si>
  <si>
    <t>4.69 [0.0668, 786]</t>
  </si>
  <si>
    <t>4.26 (5.48)</t>
  </si>
  <si>
    <t>12.3 (6.28)</t>
  </si>
  <si>
    <t>7.87 (4.31)</t>
  </si>
  <si>
    <t>4.43 (4.96)</t>
  </si>
  <si>
    <t>6.03 (5.44)</t>
  </si>
  <si>
    <t>0.753 (2.19)</t>
  </si>
  <si>
    <t>0.827 (0.987)</t>
  </si>
  <si>
    <t>2.99 (4.31)</t>
  </si>
  <si>
    <t>3.24 (3.69)</t>
  </si>
  <si>
    <t>2.45 (3.47)</t>
  </si>
  <si>
    <t>0.156 [0.0160, 11.7]</t>
  </si>
  <si>
    <t>0.467 [0.0660, 5.48]</t>
  </si>
  <si>
    <t>1.57 [0.113, 30.5]</t>
  </si>
  <si>
    <t>2.38 [0.00780, 37.9]</t>
  </si>
  <si>
    <t>1.54 [0.00780, 37.9]</t>
  </si>
  <si>
    <t>0.202 (3.76)</t>
  </si>
  <si>
    <t>0.530 (2.43)</t>
  </si>
  <si>
    <t>1.61 (3.05)</t>
  </si>
  <si>
    <t>2.26 (2.42)</t>
  </si>
  <si>
    <t>1.26 (3.55)</t>
  </si>
  <si>
    <t>2.49 (8.21)</t>
  </si>
  <si>
    <t>9.03 (46.6)</t>
  </si>
  <si>
    <t>1.13 (3.46)</t>
  </si>
  <si>
    <t>1.35 (1.95)</t>
  </si>
  <si>
    <t>3.07 (22.0)</t>
  </si>
  <si>
    <t>0.693 [0.0571, 59.7]</t>
  </si>
  <si>
    <t>0.780 [0.0841, 466]</t>
  </si>
  <si>
    <t>0.491 [0.0830, 33.3]</t>
  </si>
  <si>
    <t>0.775 [0.0611, 17.4]</t>
  </si>
  <si>
    <t>0.716 [0.0571, 466]</t>
  </si>
  <si>
    <t>0.851 (3.32)</t>
  </si>
  <si>
    <t>1.17 (4.58)</t>
  </si>
  <si>
    <t>0.588 (2.40)</t>
  </si>
  <si>
    <t>0.836 (2.45)</t>
  </si>
  <si>
    <t>0.851 (3.01)</t>
  </si>
  <si>
    <t>0.714 (0.908)</t>
  </si>
  <si>
    <t>1.88 (3.80)</t>
  </si>
  <si>
    <t>2.87 (5.25)</t>
  </si>
  <si>
    <t>4.24 (25.6)</t>
  </si>
  <si>
    <t>3.19 (18.9)</t>
  </si>
  <si>
    <t>0.212 [0.0142, 3.74]</t>
  </si>
  <si>
    <t>0.620 [0.0355, 27.2]</t>
  </si>
  <si>
    <t>0.732 [0.0319, 23.6]</t>
  </si>
  <si>
    <t>0.625 [0.0130, 350]</t>
  </si>
  <si>
    <t>0.617 [0.0130, 350]</t>
  </si>
  <si>
    <t>0.321 (3.79)</t>
  </si>
  <si>
    <t>0.678 (3.85)</t>
  </si>
  <si>
    <t>0.943 (4.31)</t>
  </si>
  <si>
    <t>0.744 (4.40)</t>
  </si>
  <si>
    <t>0.701 (4.30)</t>
  </si>
  <si>
    <t>0.471 (0.379)</t>
  </si>
  <si>
    <t>0.644 (0.599)</t>
  </si>
  <si>
    <t>1.16 (1.45)</t>
  </si>
  <si>
    <t>0.911 (1.27)</t>
  </si>
  <si>
    <t>0.853 (1.15)</t>
  </si>
  <si>
    <t>0.401 [0.106, 2.56]</t>
  </si>
  <si>
    <t>0.501 [0.121, 4.42]</t>
  </si>
  <si>
    <t>0.674 [0.160, 9.15]</t>
  </si>
  <si>
    <t>0.628 [0.110, 13.5]</t>
  </si>
  <si>
    <t>0.582 [0.106, 13.5]</t>
  </si>
  <si>
    <t>0.385 (1.85)</t>
  </si>
  <si>
    <t>0.504 (1.94)</t>
  </si>
  <si>
    <t>0.753 (2.38)</t>
  </si>
  <si>
    <t>0.664 (1.98)</t>
  </si>
  <si>
    <t>0.608 (2.07)</t>
  </si>
  <si>
    <t>2.13 (1.97)</t>
  </si>
  <si>
    <t>1.86 (1.58)</t>
  </si>
  <si>
    <t>2.06 (1.78)</t>
  </si>
  <si>
    <t>1.92 (1.78)</t>
  </si>
  <si>
    <t>1.95 (1.75)</t>
  </si>
  <si>
    <t>1.60 [0.160, 11.7]</t>
  </si>
  <si>
    <t>1.26 [0.160, 7.43]</t>
  </si>
  <si>
    <t>1.60 [0.250, 10.3]</t>
  </si>
  <si>
    <t>1.60 [0.160, 12.6]</t>
  </si>
  <si>
    <t>1.52 (2.40)</t>
  </si>
  <si>
    <t>1.30 (2.42)</t>
  </si>
  <si>
    <t>1.54 (2.15)</t>
  </si>
  <si>
    <t>1.34 (2.43)</t>
  </si>
  <si>
    <t>1.38 (2.38)</t>
  </si>
  <si>
    <t>0.177 (0.376)</t>
  </si>
  <si>
    <t>1.09 (7.44)</t>
  </si>
  <si>
    <t>0.228 (0.732)</t>
  </si>
  <si>
    <t>0.211 (0.334)</t>
  </si>
  <si>
    <t>0.398 (3.48)</t>
  </si>
  <si>
    <t>0.0546 [0.0110, 2.47]</t>
  </si>
  <si>
    <t>0.0878 [0.000920, 80.7]</t>
  </si>
  <si>
    <t>0.0702 [0.00196, 6.35]</t>
  </si>
  <si>
    <t>0.106 [0.0110, 3.21]</t>
  </si>
  <si>
    <t>0.0909 [0.000920, 80.7]</t>
  </si>
  <si>
    <t>0.0708 (3.46)</t>
  </si>
  <si>
    <t>0.0951 (4.38)</t>
  </si>
  <si>
    <t>0.0673 (3.96)</t>
  </si>
  <si>
    <t>0.111 (2.94)</t>
  </si>
  <si>
    <t>0.0950 (3.49)</t>
  </si>
  <si>
    <t>2.76 (2.45)</t>
  </si>
  <si>
    <t>2.09 (2.26)</t>
  </si>
  <si>
    <t>2.77 (5.17)</t>
  </si>
  <si>
    <t>2.83 (3.29)</t>
  </si>
  <si>
    <t>2.66 (3.43)</t>
  </si>
  <si>
    <t>1.97 [0.145, 9.73]</t>
  </si>
  <si>
    <t>1.40 [0.176, 13.2]</t>
  </si>
  <si>
    <t>1.40 [0.173, 46.3]</t>
  </si>
  <si>
    <t>1.85 [0.230, 29.0]</t>
  </si>
  <si>
    <t>1.68 [0.145, 46.3]</t>
  </si>
  <si>
    <t>1.88 (2.52)</t>
  </si>
  <si>
    <t>1.39 (2.41)</t>
  </si>
  <si>
    <t>1.68 (2.39)</t>
  </si>
  <si>
    <t>1.95 (2.32)</t>
  </si>
  <si>
    <t>1.76 (2.39)</t>
  </si>
  <si>
    <t>204 (523)</t>
  </si>
  <si>
    <t>328 (637)</t>
  </si>
  <si>
    <t>255 (898)</t>
  </si>
  <si>
    <t>504 (1550)</t>
  </si>
  <si>
    <t>399 (1240)</t>
  </si>
  <si>
    <t>35.4 [1.40, 3640]</t>
  </si>
  <si>
    <t>115 [3.94, 4170]</t>
  </si>
  <si>
    <t>58.5 [5.95, 8450]</t>
  </si>
  <si>
    <t>105 [2.40, 13300]</t>
  </si>
  <si>
    <t>89.4 [1.40, 13300]</t>
  </si>
  <si>
    <t>51.9 (4.93)</t>
  </si>
  <si>
    <t>105 (4.76)</t>
  </si>
  <si>
    <t>70.2 (4.17)</t>
  </si>
  <si>
    <t>121 (4.22)</t>
  </si>
  <si>
    <t>99.5 (4.49)</t>
  </si>
  <si>
    <t>Globe/Miami (N=123)</t>
  </si>
  <si>
    <t>Hayden/Winkelman (N=88)</t>
  </si>
  <si>
    <t>0.512 (0.910)</t>
  </si>
  <si>
    <t>0.661 (1.58)</t>
  </si>
  <si>
    <t>0.969 (2.10)</t>
  </si>
  <si>
    <t>0.798 (2.36)</t>
  </si>
  <si>
    <t>0.770 (2.07)</t>
  </si>
  <si>
    <t>0.331 [0.0507, 6.64]</t>
  </si>
  <si>
    <t>0.331 [0.0292, 17.0]</t>
  </si>
  <si>
    <t>0.342 [0.0351, 15.9]</t>
  </si>
  <si>
    <t>0.331 [0.0234, 22.4]</t>
  </si>
  <si>
    <t>0.329 (2.27)</t>
  </si>
  <si>
    <t>0.343 (2.89)</t>
  </si>
  <si>
    <t>0.380 (3.59)</t>
  </si>
  <si>
    <t>0.321 (3.02)</t>
  </si>
  <si>
    <t>0.335 (3.01)</t>
  </si>
  <si>
    <t>6.80 (25.3)</t>
  </si>
  <si>
    <t>1.56 (2.32)</t>
  </si>
  <si>
    <t>2.38 (12.0)</t>
  </si>
  <si>
    <t>1.03 [0.253, 230]</t>
  </si>
  <si>
    <t>0.807 [0.0745, 14.6]</t>
  </si>
  <si>
    <t>0.698 [0.0302, 230]</t>
  </si>
  <si>
    <t>1.45 (3.65)</t>
  </si>
  <si>
    <t>0.906 (2.57)</t>
  </si>
  <si>
    <t>0.858 (2.68)</t>
  </si>
  <si>
    <t>2.14 (2.11)</t>
  </si>
  <si>
    <t>12.4 (25.8)</t>
  </si>
  <si>
    <t>4.08 (11.3)</t>
  </si>
  <si>
    <t>1.70 [0.296, 14.2]</t>
  </si>
  <si>
    <t>4.87 [0.257, 223]</t>
  </si>
  <si>
    <t>1.89 [0.200, 223]</t>
  </si>
  <si>
    <t>1.56 (2.18)</t>
  </si>
  <si>
    <t>5.65 (3.24)</t>
  </si>
  <si>
    <t xml:space="preserve">2.06 (2.67) </t>
  </si>
  <si>
    <t>6.02 (6.49)</t>
  </si>
  <si>
    <t>11.6 (14.8)</t>
  </si>
  <si>
    <t>6.36 (8.08)</t>
  </si>
  <si>
    <t>4.30 [0.153, 51.1]</t>
  </si>
  <si>
    <t>4.03 [0.0442, 75.8]</t>
  </si>
  <si>
    <t>0.770 (3.39)</t>
  </si>
  <si>
    <t>0.379 (3.29)</t>
  </si>
  <si>
    <t>3.83 (2.92)</t>
  </si>
  <si>
    <t>2.60 (8.76)</t>
  </si>
  <si>
    <t>0.899 (2.74)</t>
  </si>
  <si>
    <t>1.03 (4.31)</t>
  </si>
  <si>
    <t>0.730 [0.0456, 83.0]</t>
  </si>
  <si>
    <t>0.502 [0.0115, 25.6]</t>
  </si>
  <si>
    <t>0.461 [0.0115, 83.0]</t>
  </si>
  <si>
    <t>0.402 (3.16)</t>
  </si>
  <si>
    <t>26.9 (68.8)</t>
  </si>
  <si>
    <t>15.4 (23.2)</t>
  </si>
  <si>
    <t xml:space="preserve">9.62 (34.7) </t>
  </si>
  <si>
    <t>3.40 [0.200, 402]</t>
  </si>
  <si>
    <t>6.25 [0.149, 131]</t>
  </si>
  <si>
    <t>1.93 [0.149, 402]</t>
  </si>
  <si>
    <t>5.22 (4.79)</t>
  </si>
  <si>
    <t>6.58 (3.93)</t>
  </si>
  <si>
    <t>2.43 (3.72)</t>
  </si>
  <si>
    <t>3.85 (6.37)</t>
  </si>
  <si>
    <t>17.5 (49.3)</t>
  </si>
  <si>
    <t>5.63 (16.8)</t>
  </si>
  <si>
    <t>3.55 (6.56)</t>
  </si>
  <si>
    <t>6.91 (25.0)</t>
  </si>
  <si>
    <t>1.65 [0.0767, 37.2]</t>
  </si>
  <si>
    <t>2.92 [0.101, 424]</t>
  </si>
  <si>
    <t>2.16 [0.101, 155]</t>
  </si>
  <si>
    <t>1.42 [0.0767, 60.6]</t>
  </si>
  <si>
    <t>1.78 [0.0767, 424]</t>
  </si>
  <si>
    <t>1.77 (3.50)</t>
  </si>
  <si>
    <t>3.99 (4.63)</t>
  </si>
  <si>
    <t>2.41 (3.06)</t>
  </si>
  <si>
    <t>1.75 (2.91)</t>
  </si>
  <si>
    <t>2.20 (3.49)</t>
  </si>
  <si>
    <t>1.64 (3.09)</t>
  </si>
  <si>
    <t>5.39 (36.9)</t>
  </si>
  <si>
    <t xml:space="preserve">2.90 (17.8) </t>
  </si>
  <si>
    <t>0.641 [0.0229, 22.0]</t>
  </si>
  <si>
    <t>0.704 [0.119, 356]</t>
  </si>
  <si>
    <t xml:space="preserve">0.716 [0.0229, 356] </t>
  </si>
  <si>
    <t>0.705 (3.52)</t>
  </si>
  <si>
    <t>0.814 (3.38)</t>
  </si>
  <si>
    <t>0.798 (3.24)</t>
  </si>
  <si>
    <t>26.9 (80.6)</t>
  </si>
  <si>
    <t>43.7 (104)</t>
  </si>
  <si>
    <t>18.6 (59.5)</t>
  </si>
  <si>
    <t>6.51 [0.246, 732]</t>
  </si>
  <si>
    <t>16.0 [0.125, 846]</t>
  </si>
  <si>
    <t>5.40 [0.0599, 846]</t>
  </si>
  <si>
    <t>8.20 (3.87)</t>
  </si>
  <si>
    <t>14.8 (4.55)</t>
  </si>
  <si>
    <t>6.01 (4.02)</t>
  </si>
  <si>
    <t>2.21 (5.39)</t>
  </si>
  <si>
    <t>1.68 (2.29)</t>
  </si>
  <si>
    <t>1.94 (3.90)</t>
  </si>
  <si>
    <t>0.933 [0.134, 39.4]</t>
  </si>
  <si>
    <t>0.898 [0.0601, 13.2]</t>
  </si>
  <si>
    <t>0.900 [0.0409, 39.4]</t>
  </si>
  <si>
    <t>1.03 (2.77)</t>
  </si>
  <si>
    <t>0.925 (2.93)</t>
  </si>
  <si>
    <t>0.982 (2.84)</t>
  </si>
  <si>
    <t>7.68 (15.4)</t>
  </si>
  <si>
    <t>3.63 (12.2)</t>
  </si>
  <si>
    <t>3.88 (10.3)</t>
  </si>
  <si>
    <t>1.59 [0.0211, 88.6]</t>
  </si>
  <si>
    <t>1.23 [0.0238, 112]</t>
  </si>
  <si>
    <t>0.665 [0.00948, 112]</t>
  </si>
  <si>
    <t>1.75 (6.28)</t>
  </si>
  <si>
    <t>1.12 (4.31)</t>
  </si>
  <si>
    <t>0.856 (5.44)</t>
  </si>
  <si>
    <t>3.08 (8.96)</t>
  </si>
  <si>
    <t>3.38 (4.04)</t>
  </si>
  <si>
    <t>12.2 (17.6)</t>
  </si>
  <si>
    <t>13.3 (15.1)</t>
  </si>
  <si>
    <t>10.0 (14.2)</t>
  </si>
  <si>
    <t>0.637 [0.0656, 47.7]</t>
  </si>
  <si>
    <t>1.91 [0.270, 22.4]</t>
  </si>
  <si>
    <t>6.40 [0.462, 125]</t>
  </si>
  <si>
    <t>9.75 [0.0319, 155]</t>
  </si>
  <si>
    <t xml:space="preserve">6.30 [0.0319, 155] </t>
  </si>
  <si>
    <t>0.827 (3.76)</t>
  </si>
  <si>
    <t>2.17 (2.43)</t>
  </si>
  <si>
    <t>6.58 (3.05)</t>
  </si>
  <si>
    <t>9.25 (2.42)</t>
  </si>
  <si>
    <t>5.14 (3.55)</t>
  </si>
  <si>
    <t>26.1 (135)</t>
  </si>
  <si>
    <t>3.25 (9.99)</t>
  </si>
  <si>
    <t>8.86 (63.5)</t>
  </si>
  <si>
    <t>2.25 [0.243, 1340]</t>
  </si>
  <si>
    <t>1.42 [0.240, 96.1]</t>
  </si>
  <si>
    <t>2.06 [0.165, 1340]</t>
  </si>
  <si>
    <t>3.37 (4.58)</t>
  </si>
  <si>
    <t>1.70 (2.40)</t>
  </si>
  <si>
    <t>2.45 (3.01)</t>
  </si>
  <si>
    <t>4.64 (9.39)</t>
  </si>
  <si>
    <t>7.09 (13.0)</t>
  </si>
  <si>
    <t>7.87 (46.6)</t>
  </si>
  <si>
    <t>1.53 [0.0878, 67.2]</t>
  </si>
  <si>
    <t>1.81 [0.0787, 58.4]</t>
  </si>
  <si>
    <t>1.52 [0.0321, 865]</t>
  </si>
  <si>
    <t>1.67 (3.85)</t>
  </si>
  <si>
    <t>2.33 (4.31)</t>
  </si>
  <si>
    <t>1.73 (4.30)</t>
  </si>
  <si>
    <t>0.898 (0.723)</t>
  </si>
  <si>
    <t>2.22 (2.77)</t>
  </si>
  <si>
    <t>1.74 (2.42)</t>
  </si>
  <si>
    <t>1.63 (2.20)</t>
  </si>
  <si>
    <t>0.764 [0.201, 4.89]</t>
  </si>
  <si>
    <t>0.956 [0.230, 8.43]</t>
  </si>
  <si>
    <t>1.28 [0.305, 17.5]</t>
  </si>
  <si>
    <t>1.20 [0.210, 25.6]</t>
  </si>
  <si>
    <t>1.11 [0.201, 25.6]</t>
  </si>
  <si>
    <t>0.733 (1.85)</t>
  </si>
  <si>
    <t>0.962 (1.94)</t>
  </si>
  <si>
    <t>1.44 (2.38)</t>
  </si>
  <si>
    <t>1.27 (1.98)</t>
  </si>
  <si>
    <t>1.16 (2.07)</t>
  </si>
  <si>
    <t>0.212 (0.181)</t>
  </si>
  <si>
    <t>0.236 (0.204)</t>
  </si>
  <si>
    <t>0.223 (0.200)</t>
  </si>
  <si>
    <t>0.144 [0.0183, 0.849]</t>
  </si>
  <si>
    <t>0.183 [0.0286, 1.18]</t>
  </si>
  <si>
    <t>0.149 (2.42)</t>
  </si>
  <si>
    <t>0.176 (2.15)</t>
  </si>
  <si>
    <t>0.158 (2.38)</t>
  </si>
  <si>
    <t>1.65 (3.50)</t>
  </si>
  <si>
    <t>10.1 (69.2)</t>
  </si>
  <si>
    <t>2.12 (6.81)</t>
  </si>
  <si>
    <t>1.96 (3.10)</t>
  </si>
  <si>
    <t>3.71 (32.4)</t>
  </si>
  <si>
    <t>0.508 [0.102, 23.0]</t>
  </si>
  <si>
    <t>0.817 [0.00856, 751]</t>
  </si>
  <si>
    <t>0.653 [0.0183, 59.0]</t>
  </si>
  <si>
    <t>0.987 [0.102, 29.8]</t>
  </si>
  <si>
    <t>0.845 [0.00856, 751]</t>
  </si>
  <si>
    <t>0.659 (3.46)</t>
  </si>
  <si>
    <t>0.885 (4.38)</t>
  </si>
  <si>
    <t>0.626 (3.96)</t>
  </si>
  <si>
    <t>1.03 (2.94)</t>
  </si>
  <si>
    <t>0.884 (3.49)</t>
  </si>
  <si>
    <t>2.06 (1.83)</t>
  </si>
  <si>
    <t>1.56 (1.69)</t>
  </si>
  <si>
    <t>2.07 (3.86)</t>
  </si>
  <si>
    <t>2.11 (2.46)</t>
  </si>
  <si>
    <t>1.98 (2.56)</t>
  </si>
  <si>
    <t>1.47 [0.108, 7.26]</t>
  </si>
  <si>
    <t>1.04 [0.131, 9.84]</t>
  </si>
  <si>
    <t>1.04 [0.129, 34.5]</t>
  </si>
  <si>
    <t>1.38 [0.172, 21.6]</t>
  </si>
  <si>
    <t>1.25 [0.108, 34.5]</t>
  </si>
  <si>
    <t>1.40 (2.52)</t>
  </si>
  <si>
    <t>1.03 (2.41)</t>
  </si>
  <si>
    <t>1.25 (2.39)</t>
  </si>
  <si>
    <t>1.45 (2.32)</t>
  </si>
  <si>
    <t>1.31 (2.39)</t>
  </si>
  <si>
    <t>26.5 (51.6)</t>
  </si>
  <si>
    <t>20.7 (72.6)</t>
  </si>
  <si>
    <t>32.3 (100)</t>
  </si>
  <si>
    <t>9.26 [0.319, 337]</t>
  </si>
  <si>
    <t>4.74 [0.482, 683]</t>
  </si>
  <si>
    <t>7.23 [0.113, 1070]</t>
  </si>
  <si>
    <t>8.53 (4.76)</t>
  </si>
  <si>
    <t>5.68 (4.17)</t>
  </si>
  <si>
    <t>8.05 (4.49)</t>
  </si>
  <si>
    <t>Overall (N=53)</t>
  </si>
  <si>
    <t>1.67 (1.62)</t>
  </si>
  <si>
    <t>1.06 [0.148, 7.88]</t>
  </si>
  <si>
    <t>1.18 (2.27)</t>
  </si>
  <si>
    <t>Monsoon (N=45)</t>
  </si>
  <si>
    <t>6.71 (10.6)</t>
  </si>
  <si>
    <t>3.69 [0.369, 65.8]</t>
  </si>
  <si>
    <t>4.02 (2.52)</t>
  </si>
  <si>
    <t>Overall (N=124)</t>
  </si>
  <si>
    <t>4.48 (7.67)</t>
  </si>
  <si>
    <t>1.97 [0.244, 65.8]</t>
  </si>
  <si>
    <t>2.43 (2.70)</t>
  </si>
  <si>
    <t>Winter (N=67)</t>
  </si>
  <si>
    <t>2.48 (1.77)</t>
  </si>
  <si>
    <t>2.30 [0.169, 10.2]</t>
  </si>
  <si>
    <t>1.93 (2.19)</t>
  </si>
  <si>
    <t>Monsoon (N=26)</t>
  </si>
  <si>
    <t>8.04 (10.6)</t>
  </si>
  <si>
    <t>4.83 (2.62)</t>
  </si>
  <si>
    <t>Overall (N=93)</t>
  </si>
  <si>
    <t>4.03 (6.26)</t>
  </si>
  <si>
    <t>2.45 [0.169, 47.8]</t>
  </si>
  <si>
    <t>2.49 (2.53)</t>
  </si>
  <si>
    <t xml:space="preserve"> Overall (N=307)</t>
  </si>
  <si>
    <t>2.11 (1.73)</t>
  </si>
  <si>
    <t>1.56 [0.118, 13.1]</t>
  </si>
  <si>
    <t>1.65 (1.99)</t>
  </si>
  <si>
    <t>All Communities</t>
  </si>
  <si>
    <t>Winter (N= 400)</t>
  </si>
  <si>
    <t>2.17 (2.72)</t>
  </si>
  <si>
    <t>Monsoon (N=177)</t>
  </si>
  <si>
    <t>4.51 (7.15)</t>
  </si>
  <si>
    <t>2.71 [0.341, 65.8]</t>
  </si>
  <si>
    <t>2.88 (2.31)</t>
  </si>
  <si>
    <t>Overall (N=577)</t>
  </si>
  <si>
    <t>2.89 (4.68)</t>
  </si>
  <si>
    <t>1.68 [0.118, 65.8]</t>
  </si>
  <si>
    <t>1.86 (2.33)</t>
  </si>
  <si>
    <t>Gmean</t>
  </si>
  <si>
    <t>gmean</t>
  </si>
  <si>
    <t>concentrations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</si>
</sst>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i/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ptos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/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0" fontId="0" fillId="6" borderId="0" xfId="1" applyNumberFormat="1" applyFont="1" applyFill="1" applyAlignment="1">
      <alignment horizontal="right" vertical="center"/>
    </xf>
    <xf numFmtId="0" fontId="6" fillId="6" borderId="0" xfId="0" applyFont="1" applyFill="1"/>
    <xf numFmtId="10" fontId="6" fillId="6" borderId="0" xfId="1" applyNumberFormat="1" applyFont="1" applyFill="1" applyAlignment="1">
      <alignment horizontal="right" vertical="center"/>
    </xf>
    <xf numFmtId="0" fontId="7" fillId="6" borderId="0" xfId="0" applyFont="1" applyFill="1"/>
    <xf numFmtId="0" fontId="8" fillId="6" borderId="0" xfId="0" applyFont="1" applyFill="1"/>
    <xf numFmtId="10" fontId="0" fillId="6" borderId="0" xfId="1" quotePrefix="1" applyNumberFormat="1" applyFont="1" applyFill="1" applyAlignment="1">
      <alignment horizontal="right" vertical="center"/>
    </xf>
    <xf numFmtId="10" fontId="6" fillId="6" borderId="0" xfId="0" applyNumberFormat="1" applyFont="1" applyFill="1"/>
    <xf numFmtId="10" fontId="6" fillId="6" borderId="0" xfId="0" applyNumberFormat="1" applyFont="1" applyFill="1" applyAlignment="1">
      <alignment horizontal="right" vertical="center"/>
    </xf>
    <xf numFmtId="0" fontId="6" fillId="6" borderId="2" xfId="0" applyFont="1" applyFill="1" applyBorder="1" applyAlignment="1">
      <alignment horizontal="center" vertical="center" wrapText="1"/>
    </xf>
    <xf numFmtId="0" fontId="0" fillId="6" borderId="0" xfId="0" applyFill="1" applyAlignment="1">
      <alignment vertical="center"/>
    </xf>
    <xf numFmtId="0" fontId="6" fillId="6" borderId="2" xfId="0" applyFont="1" applyFill="1" applyBorder="1" applyAlignment="1">
      <alignment horizontal="center" vertical="center"/>
    </xf>
    <xf numFmtId="0" fontId="0" fillId="6" borderId="2" xfId="0" applyFill="1" applyBorder="1"/>
    <xf numFmtId="0" fontId="0" fillId="6" borderId="0" xfId="0" applyFill="1" applyAlignment="1">
      <alignment horizontal="right"/>
    </xf>
    <xf numFmtId="0" fontId="0" fillId="6" borderId="4" xfId="0" applyFill="1" applyBorder="1"/>
    <xf numFmtId="0" fontId="0" fillId="6" borderId="4" xfId="0" applyFill="1" applyBorder="1" applyAlignment="1">
      <alignment horizontal="right"/>
    </xf>
    <xf numFmtId="164" fontId="1" fillId="6" borderId="0" xfId="1" applyNumberFormat="1" applyFont="1" applyFill="1" applyAlignment="1">
      <alignment horizontal="right" vertical="center"/>
    </xf>
    <xf numFmtId="10" fontId="1" fillId="6" borderId="0" xfId="1" applyNumberFormat="1" applyFont="1" applyFill="1" applyAlignment="1">
      <alignment horizontal="right" vertical="center"/>
    </xf>
    <xf numFmtId="10" fontId="9" fillId="6" borderId="0" xfId="0" applyNumberFormat="1" applyFont="1" applyFill="1" applyAlignment="1">
      <alignment horizontal="right" vertical="center"/>
    </xf>
    <xf numFmtId="164" fontId="9" fillId="6" borderId="0" xfId="0" applyNumberFormat="1" applyFont="1" applyFill="1" applyAlignment="1">
      <alignment horizontal="right" vertical="center"/>
    </xf>
    <xf numFmtId="10" fontId="5" fillId="6" borderId="0" xfId="1" applyNumberFormat="1" applyFont="1" applyFill="1" applyAlignment="1">
      <alignment horizontal="right" vertical="center"/>
    </xf>
    <xf numFmtId="0" fontId="10" fillId="0" borderId="0" xfId="0" applyFont="1"/>
    <xf numFmtId="0" fontId="10" fillId="0" borderId="5" xfId="0" applyFont="1" applyBorder="1" applyAlignment="1">
      <alignment vertical="top"/>
    </xf>
    <xf numFmtId="0" fontId="11" fillId="0" borderId="6" xfId="0" applyFont="1" applyBorder="1" applyAlignment="1">
      <alignment vertical="center" wrapText="1"/>
    </xf>
    <xf numFmtId="0" fontId="11" fillId="0" borderId="7" xfId="0" applyFont="1" applyBorder="1" applyAlignment="1">
      <alignment vertical="center"/>
    </xf>
    <xf numFmtId="0" fontId="10" fillId="0" borderId="8" xfId="0" applyFont="1" applyBorder="1" applyAlignment="1">
      <alignment vertical="top" wrapText="1"/>
    </xf>
    <xf numFmtId="0" fontId="12" fillId="0" borderId="8" xfId="0" applyFont="1" applyBorder="1" applyAlignment="1">
      <alignment vertical="center"/>
    </xf>
    <xf numFmtId="0" fontId="10" fillId="0" borderId="8" xfId="0" applyFont="1" applyBorder="1" applyAlignment="1">
      <alignment vertical="top"/>
    </xf>
    <xf numFmtId="0" fontId="11" fillId="0" borderId="7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6" borderId="0" xfId="0" applyFill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17</xdr:row>
      <xdr:rowOff>76200</xdr:rowOff>
    </xdr:from>
    <xdr:to>
      <xdr:col>2</xdr:col>
      <xdr:colOff>2146300</xdr:colOff>
      <xdr:row>41</xdr:row>
      <xdr:rowOff>127000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082569-E1F5-1CBF-A9C8-2A5E570FE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3530600"/>
          <a:ext cx="6096000" cy="49276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8</xdr:col>
      <xdr:colOff>330200</xdr:colOff>
      <xdr:row>41</xdr:row>
      <xdr:rowOff>177800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BFDC2AA-BDE3-0971-BCA2-DA45AE5092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3400" y="4064000"/>
          <a:ext cx="6350000" cy="4445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47</xdr:row>
      <xdr:rowOff>0</xdr:rowOff>
    </xdr:from>
    <xdr:to>
      <xdr:col>13</xdr:col>
      <xdr:colOff>571500</xdr:colOff>
      <xdr:row>68</xdr:row>
      <xdr:rowOff>177800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79AA2D1-3A31-2F25-7A26-324BA4707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52200" y="9550400"/>
          <a:ext cx="6350000" cy="4445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74</xdr:row>
      <xdr:rowOff>0</xdr:rowOff>
    </xdr:from>
    <xdr:to>
      <xdr:col>22</xdr:col>
      <xdr:colOff>571500</xdr:colOff>
      <xdr:row>95</xdr:row>
      <xdr:rowOff>177800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E1F3F31-A548-3D01-DDDF-62C725C19B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681700" y="15036800"/>
          <a:ext cx="6350000" cy="4445000"/>
        </a:xfrm>
        <a:prstGeom prst="rect">
          <a:avLst/>
        </a:prstGeom>
      </xdr:spPr>
    </xdr:pic>
    <xdr:clientData/>
  </xdr:twoCellAnchor>
  <xdr:twoCellAnchor editAs="oneCell">
    <xdr:from>
      <xdr:col>5</xdr:col>
      <xdr:colOff>482600</xdr:colOff>
      <xdr:row>76</xdr:row>
      <xdr:rowOff>12700</xdr:rowOff>
    </xdr:from>
    <xdr:to>
      <xdr:col>13</xdr:col>
      <xdr:colOff>228600</xdr:colOff>
      <xdr:row>97</xdr:row>
      <xdr:rowOff>190500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6FDB969-FBB4-9979-B404-9F65A9EF0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09300" y="15455900"/>
          <a:ext cx="6350000" cy="4445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15</xdr:col>
      <xdr:colOff>342900</xdr:colOff>
      <xdr:row>20</xdr:row>
      <xdr:rowOff>170484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6B608E-0DDD-3576-3555-F485BCD408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17200" y="203200"/>
          <a:ext cx="7772400" cy="403128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15</xdr:col>
      <xdr:colOff>342900</xdr:colOff>
      <xdr:row>43</xdr:row>
      <xdr:rowOff>170484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61512E8-3735-35C0-7311-48F5AC44E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17200" y="4876800"/>
          <a:ext cx="7772400" cy="40312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0470E-069B-2F40-A2A2-32A8AEEF77C7}">
  <dimension ref="A1:D16"/>
  <sheetViews>
    <sheetView workbookViewId="0">
      <selection activeCell="L80" sqref="L80"/>
    </sheetView>
  </sheetViews>
  <sheetFormatPr baseColWidth="10" defaultRowHeight="16" x14ac:dyDescent="0.2"/>
  <cols>
    <col min="1" max="1" width="31.6640625" customWidth="1"/>
    <col min="2" max="2" width="21.5" customWidth="1"/>
    <col min="3" max="3" width="37.1640625" customWidth="1"/>
    <col min="4" max="4" width="35.6640625" customWidth="1"/>
  </cols>
  <sheetData>
    <row r="1" spans="1:4" x14ac:dyDescent="0.2">
      <c r="A1" s="2" t="s">
        <v>0</v>
      </c>
      <c r="B1" s="2" t="s">
        <v>2</v>
      </c>
      <c r="C1" s="2" t="s">
        <v>3</v>
      </c>
      <c r="D1" s="2" t="s">
        <v>4</v>
      </c>
    </row>
    <row r="2" spans="1:4" x14ac:dyDescent="0.2">
      <c r="A2" s="4" t="s">
        <v>48</v>
      </c>
    </row>
    <row r="3" spans="1:4" x14ac:dyDescent="0.2">
      <c r="A3" s="3" t="s">
        <v>6</v>
      </c>
      <c r="B3" s="3" t="s">
        <v>10</v>
      </c>
      <c r="C3" s="3" t="s">
        <v>11</v>
      </c>
      <c r="D3" s="3" t="s">
        <v>12</v>
      </c>
    </row>
    <row r="4" spans="1:4" x14ac:dyDescent="0.2">
      <c r="A4" t="s">
        <v>5</v>
      </c>
      <c r="B4" s="3" t="s">
        <v>7</v>
      </c>
      <c r="C4" s="3" t="s">
        <v>8</v>
      </c>
      <c r="D4" s="3" t="s">
        <v>9</v>
      </c>
    </row>
    <row r="5" spans="1:4" x14ac:dyDescent="0.2">
      <c r="A5" s="4" t="s">
        <v>13</v>
      </c>
    </row>
    <row r="6" spans="1:4" x14ac:dyDescent="0.2">
      <c r="A6" s="3" t="s">
        <v>14</v>
      </c>
      <c r="B6" s="3" t="s">
        <v>16</v>
      </c>
      <c r="C6" s="3" t="s">
        <v>17</v>
      </c>
      <c r="D6" s="3" t="s">
        <v>18</v>
      </c>
    </row>
    <row r="7" spans="1:4" x14ac:dyDescent="0.2">
      <c r="A7" s="3" t="s">
        <v>15</v>
      </c>
      <c r="B7" s="3" t="s">
        <v>19</v>
      </c>
      <c r="C7" s="3" t="s">
        <v>20</v>
      </c>
      <c r="D7" s="3" t="s">
        <v>21</v>
      </c>
    </row>
    <row r="8" spans="1:4" x14ac:dyDescent="0.2">
      <c r="A8" s="4" t="s">
        <v>22</v>
      </c>
    </row>
    <row r="9" spans="1:4" x14ac:dyDescent="0.2">
      <c r="A9" s="3" t="s">
        <v>26</v>
      </c>
      <c r="B9" s="3" t="s">
        <v>23</v>
      </c>
      <c r="C9" s="3" t="s">
        <v>24</v>
      </c>
      <c r="D9" s="3" t="s">
        <v>25</v>
      </c>
    </row>
    <row r="10" spans="1:4" x14ac:dyDescent="0.2">
      <c r="A10" s="3" t="s">
        <v>27</v>
      </c>
      <c r="B10" s="3" t="s">
        <v>28</v>
      </c>
      <c r="C10" s="3" t="s">
        <v>29</v>
      </c>
      <c r="D10" s="3" t="s">
        <v>30</v>
      </c>
    </row>
    <row r="11" spans="1:4" x14ac:dyDescent="0.2">
      <c r="A11" s="4" t="s">
        <v>31</v>
      </c>
    </row>
    <row r="12" spans="1:4" x14ac:dyDescent="0.2">
      <c r="A12" s="3" t="s">
        <v>49</v>
      </c>
      <c r="B12" s="3" t="s">
        <v>33</v>
      </c>
      <c r="C12" s="3" t="s">
        <v>34</v>
      </c>
      <c r="D12" s="3" t="s">
        <v>35</v>
      </c>
    </row>
    <row r="13" spans="1:4" x14ac:dyDescent="0.2">
      <c r="A13" s="3" t="s">
        <v>32</v>
      </c>
      <c r="B13" s="3" t="s">
        <v>36</v>
      </c>
      <c r="C13" s="3" t="s">
        <v>37</v>
      </c>
      <c r="D13" s="3" t="s">
        <v>38</v>
      </c>
    </row>
    <row r="14" spans="1:4" x14ac:dyDescent="0.2">
      <c r="A14" s="4" t="s">
        <v>39</v>
      </c>
    </row>
    <row r="15" spans="1:4" x14ac:dyDescent="0.2">
      <c r="A15" s="3" t="s">
        <v>40</v>
      </c>
      <c r="B15" s="3" t="s">
        <v>42</v>
      </c>
      <c r="C15" s="3" t="s">
        <v>43</v>
      </c>
      <c r="D15" s="3" t="s">
        <v>44</v>
      </c>
    </row>
    <row r="16" spans="1:4" x14ac:dyDescent="0.2">
      <c r="A16" s="3" t="s">
        <v>41</v>
      </c>
      <c r="B16" s="3" t="s">
        <v>45</v>
      </c>
      <c r="C16" s="3" t="s">
        <v>46</v>
      </c>
      <c r="D16" s="3" t="s">
        <v>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EF23-59E7-1E4A-B63F-265B7AE2CFD3}">
  <dimension ref="A1:D11"/>
  <sheetViews>
    <sheetView workbookViewId="0">
      <selection activeCell="E15" sqref="E15"/>
    </sheetView>
  </sheetViews>
  <sheetFormatPr baseColWidth="10" defaultRowHeight="16" x14ac:dyDescent="0.2"/>
  <cols>
    <col min="3" max="3" width="8.6640625" customWidth="1"/>
  </cols>
  <sheetData>
    <row r="1" spans="1:4" x14ac:dyDescent="0.2">
      <c r="A1" t="s">
        <v>31</v>
      </c>
      <c r="B1" t="s">
        <v>221</v>
      </c>
      <c r="C1" t="s">
        <v>1</v>
      </c>
      <c r="D1" t="s">
        <v>222</v>
      </c>
    </row>
    <row r="2" spans="1:4" x14ac:dyDescent="0.2">
      <c r="A2" t="s">
        <v>50</v>
      </c>
      <c r="B2" t="s">
        <v>50</v>
      </c>
      <c r="C2" s="5" t="s">
        <v>156</v>
      </c>
      <c r="D2" t="s">
        <v>50</v>
      </c>
    </row>
    <row r="3" spans="1:4" x14ac:dyDescent="0.2">
      <c r="A3" s="5" t="s">
        <v>156</v>
      </c>
      <c r="B3" s="5" t="s">
        <v>156</v>
      </c>
      <c r="C3" s="8" t="s">
        <v>104</v>
      </c>
      <c r="D3" s="5" t="s">
        <v>156</v>
      </c>
    </row>
    <row r="4" spans="1:4" x14ac:dyDescent="0.2">
      <c r="A4" t="s">
        <v>182</v>
      </c>
      <c r="B4" t="s">
        <v>182</v>
      </c>
      <c r="C4" s="7" t="s">
        <v>91</v>
      </c>
      <c r="D4" t="s">
        <v>65</v>
      </c>
    </row>
    <row r="5" spans="1:4" x14ac:dyDescent="0.2">
      <c r="A5" t="s">
        <v>130</v>
      </c>
      <c r="B5" t="s">
        <v>65</v>
      </c>
      <c r="C5" s="7" t="s">
        <v>121</v>
      </c>
      <c r="D5" s="8" t="s">
        <v>104</v>
      </c>
    </row>
    <row r="6" spans="1:4" x14ac:dyDescent="0.2">
      <c r="A6" s="8" t="s">
        <v>104</v>
      </c>
      <c r="B6" s="8" t="s">
        <v>104</v>
      </c>
      <c r="C6" s="6" t="s">
        <v>208</v>
      </c>
      <c r="D6" s="7" t="s">
        <v>91</v>
      </c>
    </row>
    <row r="7" spans="1:4" x14ac:dyDescent="0.2">
      <c r="A7" t="s">
        <v>78</v>
      </c>
      <c r="B7" s="7" t="s">
        <v>91</v>
      </c>
      <c r="C7" t="s">
        <v>182</v>
      </c>
      <c r="D7" s="7" t="s">
        <v>121</v>
      </c>
    </row>
    <row r="8" spans="1:4" x14ac:dyDescent="0.2">
      <c r="A8" s="7" t="s">
        <v>91</v>
      </c>
      <c r="B8" s="7" t="s">
        <v>121</v>
      </c>
      <c r="D8" s="6" t="s">
        <v>208</v>
      </c>
    </row>
    <row r="9" spans="1:4" x14ac:dyDescent="0.2">
      <c r="A9" s="7" t="s">
        <v>121</v>
      </c>
      <c r="B9" t="s">
        <v>169</v>
      </c>
    </row>
    <row r="10" spans="1:4" x14ac:dyDescent="0.2">
      <c r="A10" t="s">
        <v>169</v>
      </c>
      <c r="B10" s="6" t="s">
        <v>208</v>
      </c>
    </row>
    <row r="11" spans="1:4" x14ac:dyDescent="0.2">
      <c r="A11" s="6" t="s">
        <v>208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A46E9-69F0-3B4F-B208-B43EA7B90D7A}">
  <dimension ref="A1:F53"/>
  <sheetViews>
    <sheetView topLeftCell="D6" workbookViewId="0">
      <selection activeCell="B2" sqref="B2"/>
    </sheetView>
  </sheetViews>
  <sheetFormatPr baseColWidth="10" defaultRowHeight="16" x14ac:dyDescent="0.2"/>
  <cols>
    <col min="1" max="1" width="20.6640625" customWidth="1"/>
    <col min="2" max="2" width="27.1640625" customWidth="1"/>
    <col min="3" max="3" width="28.1640625" customWidth="1"/>
    <col min="4" max="4" width="27.6640625" customWidth="1"/>
    <col min="5" max="5" width="24.83203125" customWidth="1"/>
  </cols>
  <sheetData>
    <row r="1" spans="1:6" x14ac:dyDescent="0.2">
      <c r="B1" s="4" t="s">
        <v>227</v>
      </c>
      <c r="C1" s="4" t="s">
        <v>226</v>
      </c>
      <c r="D1" s="4" t="s">
        <v>225</v>
      </c>
      <c r="E1" s="4" t="s">
        <v>224</v>
      </c>
      <c r="F1" s="4" t="s">
        <v>223</v>
      </c>
    </row>
    <row r="2" spans="1:6" x14ac:dyDescent="0.2">
      <c r="A2" s="2" t="s">
        <v>50</v>
      </c>
      <c r="B2" s="4"/>
      <c r="C2" s="4"/>
      <c r="D2" s="4"/>
      <c r="E2" s="4"/>
    </row>
    <row r="3" spans="1:6" x14ac:dyDescent="0.2">
      <c r="A3" t="s">
        <v>2</v>
      </c>
      <c r="B3" s="3" t="s">
        <v>53</v>
      </c>
      <c r="C3" s="3" t="s">
        <v>56</v>
      </c>
      <c r="D3" s="3" t="s">
        <v>59</v>
      </c>
      <c r="E3" s="3" t="s">
        <v>62</v>
      </c>
    </row>
    <row r="4" spans="1:6" x14ac:dyDescent="0.2">
      <c r="A4" t="s">
        <v>51</v>
      </c>
      <c r="B4" s="3" t="s">
        <v>54</v>
      </c>
      <c r="C4" s="3" t="s">
        <v>57</v>
      </c>
      <c r="D4" s="3" t="s">
        <v>60</v>
      </c>
      <c r="E4" s="3" t="s">
        <v>63</v>
      </c>
    </row>
    <row r="5" spans="1:6" x14ac:dyDescent="0.2">
      <c r="A5" t="s">
        <v>52</v>
      </c>
      <c r="B5" s="3" t="s">
        <v>55</v>
      </c>
      <c r="C5" s="3" t="s">
        <v>58</v>
      </c>
      <c r="D5" s="3" t="s">
        <v>61</v>
      </c>
      <c r="E5" s="3" t="s">
        <v>64</v>
      </c>
    </row>
    <row r="6" spans="1:6" x14ac:dyDescent="0.2">
      <c r="A6" s="4" t="s">
        <v>65</v>
      </c>
    </row>
    <row r="7" spans="1:6" x14ac:dyDescent="0.2">
      <c r="A7" t="s">
        <v>2</v>
      </c>
      <c r="B7" s="3" t="s">
        <v>66</v>
      </c>
      <c r="C7" s="3" t="s">
        <v>69</v>
      </c>
      <c r="D7" s="3" t="s">
        <v>72</v>
      </c>
      <c r="E7" s="3" t="s">
        <v>75</v>
      </c>
    </row>
    <row r="8" spans="1:6" x14ac:dyDescent="0.2">
      <c r="A8" t="s">
        <v>51</v>
      </c>
      <c r="B8" s="3" t="s">
        <v>67</v>
      </c>
      <c r="C8" s="3" t="s">
        <v>70</v>
      </c>
      <c r="D8" t="s">
        <v>73</v>
      </c>
      <c r="E8" s="3" t="s">
        <v>76</v>
      </c>
    </row>
    <row r="9" spans="1:6" x14ac:dyDescent="0.2">
      <c r="A9" t="s">
        <v>52</v>
      </c>
      <c r="B9" s="3" t="s">
        <v>68</v>
      </c>
      <c r="C9" s="3" t="s">
        <v>71</v>
      </c>
      <c r="D9" s="3" t="s">
        <v>74</v>
      </c>
      <c r="E9" s="3" t="s">
        <v>77</v>
      </c>
    </row>
    <row r="10" spans="1:6" x14ac:dyDescent="0.2">
      <c r="A10" s="4" t="s">
        <v>78</v>
      </c>
    </row>
    <row r="11" spans="1:6" x14ac:dyDescent="0.2">
      <c r="A11" t="s">
        <v>2</v>
      </c>
      <c r="B11" s="3" t="s">
        <v>79</v>
      </c>
      <c r="C11" s="3" t="s">
        <v>82</v>
      </c>
      <c r="D11" s="3" t="s">
        <v>85</v>
      </c>
      <c r="E11" s="3" t="s">
        <v>88</v>
      </c>
    </row>
    <row r="12" spans="1:6" x14ac:dyDescent="0.2">
      <c r="A12" t="s">
        <v>51</v>
      </c>
      <c r="B12" s="3" t="s">
        <v>80</v>
      </c>
      <c r="C12" s="3" t="s">
        <v>83</v>
      </c>
      <c r="D12" s="3" t="s">
        <v>86</v>
      </c>
      <c r="E12" s="3" t="s">
        <v>89</v>
      </c>
    </row>
    <row r="13" spans="1:6" x14ac:dyDescent="0.2">
      <c r="A13" t="s">
        <v>52</v>
      </c>
      <c r="B13" s="3" t="s">
        <v>81</v>
      </c>
      <c r="C13" s="3" t="s">
        <v>84</v>
      </c>
      <c r="D13" s="3" t="s">
        <v>87</v>
      </c>
      <c r="E13" s="3" t="s">
        <v>90</v>
      </c>
    </row>
    <row r="14" spans="1:6" x14ac:dyDescent="0.2">
      <c r="A14" s="4" t="s">
        <v>91</v>
      </c>
    </row>
    <row r="15" spans="1:6" x14ac:dyDescent="0.2">
      <c r="A15" t="s">
        <v>2</v>
      </c>
      <c r="B15" s="3" t="s">
        <v>92</v>
      </c>
      <c r="C15" s="3" t="s">
        <v>95</v>
      </c>
      <c r="D15" s="3" t="s">
        <v>96</v>
      </c>
      <c r="E15" s="3" t="s">
        <v>97</v>
      </c>
    </row>
    <row r="16" spans="1:6" x14ac:dyDescent="0.2">
      <c r="A16" t="s">
        <v>51</v>
      </c>
      <c r="B16" s="3" t="s">
        <v>93</v>
      </c>
      <c r="C16" s="3" t="s">
        <v>98</v>
      </c>
      <c r="D16" s="3" t="s">
        <v>99</v>
      </c>
      <c r="E16" s="3" t="s">
        <v>100</v>
      </c>
    </row>
    <row r="17" spans="1:5" x14ac:dyDescent="0.2">
      <c r="A17" t="s">
        <v>52</v>
      </c>
      <c r="B17" s="3" t="s">
        <v>94</v>
      </c>
      <c r="C17" s="3" t="s">
        <v>101</v>
      </c>
      <c r="D17" s="3" t="s">
        <v>102</v>
      </c>
      <c r="E17" s="3" t="s">
        <v>103</v>
      </c>
    </row>
    <row r="18" spans="1:5" x14ac:dyDescent="0.2">
      <c r="A18" s="4" t="s">
        <v>104</v>
      </c>
    </row>
    <row r="19" spans="1:5" x14ac:dyDescent="0.2">
      <c r="A19" t="s">
        <v>2</v>
      </c>
      <c r="B19" s="3" t="s">
        <v>105</v>
      </c>
      <c r="C19" s="3" t="s">
        <v>106</v>
      </c>
      <c r="D19" s="3" t="s">
        <v>107</v>
      </c>
      <c r="E19" s="3" t="s">
        <v>108</v>
      </c>
    </row>
    <row r="20" spans="1:5" x14ac:dyDescent="0.2">
      <c r="A20" t="s">
        <v>51</v>
      </c>
      <c r="B20" s="3" t="s">
        <v>109</v>
      </c>
      <c r="C20" s="3" t="s">
        <v>110</v>
      </c>
      <c r="D20" s="3" t="s">
        <v>111</v>
      </c>
      <c r="E20" s="3" t="s">
        <v>112</v>
      </c>
    </row>
    <row r="21" spans="1:5" x14ac:dyDescent="0.2">
      <c r="A21" t="s">
        <v>52</v>
      </c>
      <c r="B21" s="3" t="s">
        <v>113</v>
      </c>
      <c r="C21" s="3" t="s">
        <v>114</v>
      </c>
      <c r="D21" s="3" t="s">
        <v>115</v>
      </c>
      <c r="E21" s="3" t="s">
        <v>116</v>
      </c>
    </row>
    <row r="22" spans="1:5" x14ac:dyDescent="0.2">
      <c r="A22" s="4" t="s">
        <v>121</v>
      </c>
    </row>
    <row r="23" spans="1:5" x14ac:dyDescent="0.2">
      <c r="A23" t="s">
        <v>2</v>
      </c>
      <c r="B23" s="3" t="s">
        <v>117</v>
      </c>
      <c r="C23" s="3" t="s">
        <v>118</v>
      </c>
      <c r="D23" s="3" t="s">
        <v>119</v>
      </c>
      <c r="E23" s="3" t="s">
        <v>120</v>
      </c>
    </row>
    <row r="24" spans="1:5" x14ac:dyDescent="0.2">
      <c r="A24" t="s">
        <v>51</v>
      </c>
      <c r="B24" s="3" t="s">
        <v>122</v>
      </c>
      <c r="C24" s="3" t="s">
        <v>123</v>
      </c>
      <c r="D24" s="3" t="s">
        <v>124</v>
      </c>
      <c r="E24" s="3" t="s">
        <v>125</v>
      </c>
    </row>
    <row r="25" spans="1:5" x14ac:dyDescent="0.2">
      <c r="A25" t="s">
        <v>52</v>
      </c>
      <c r="B25" s="3" t="s">
        <v>126</v>
      </c>
      <c r="C25" s="3" t="s">
        <v>127</v>
      </c>
      <c r="D25" s="3" t="s">
        <v>128</v>
      </c>
      <c r="E25" s="3" t="s">
        <v>129</v>
      </c>
    </row>
    <row r="26" spans="1:5" x14ac:dyDescent="0.2">
      <c r="A26" s="4" t="s">
        <v>130</v>
      </c>
    </row>
    <row r="27" spans="1:5" x14ac:dyDescent="0.2">
      <c r="A27" t="s">
        <v>2</v>
      </c>
      <c r="B27" s="3" t="s">
        <v>131</v>
      </c>
      <c r="C27" s="3" t="s">
        <v>132</v>
      </c>
      <c r="D27" s="3" t="s">
        <v>133</v>
      </c>
      <c r="E27" s="3" t="s">
        <v>134</v>
      </c>
    </row>
    <row r="28" spans="1:5" x14ac:dyDescent="0.2">
      <c r="A28" t="s">
        <v>51</v>
      </c>
      <c r="B28" s="3" t="s">
        <v>135</v>
      </c>
      <c r="C28" s="3" t="s">
        <v>136</v>
      </c>
      <c r="D28" s="3" t="s">
        <v>137</v>
      </c>
      <c r="E28" s="3" t="s">
        <v>138</v>
      </c>
    </row>
    <row r="29" spans="1:5" x14ac:dyDescent="0.2">
      <c r="A29" t="s">
        <v>52</v>
      </c>
      <c r="B29" s="3" t="s">
        <v>139</v>
      </c>
      <c r="C29" s="3" t="s">
        <v>140</v>
      </c>
      <c r="D29" s="3" t="s">
        <v>141</v>
      </c>
      <c r="E29" s="3" t="s">
        <v>142</v>
      </c>
    </row>
    <row r="30" spans="1:5" x14ac:dyDescent="0.2">
      <c r="A30" s="4" t="s">
        <v>143</v>
      </c>
    </row>
    <row r="31" spans="1:5" x14ac:dyDescent="0.2">
      <c r="A31" t="s">
        <v>2</v>
      </c>
      <c r="B31" s="3" t="s">
        <v>144</v>
      </c>
      <c r="C31" s="3" t="s">
        <v>145</v>
      </c>
      <c r="D31" s="3" t="s">
        <v>146</v>
      </c>
      <c r="E31" s="3" t="s">
        <v>147</v>
      </c>
    </row>
    <row r="32" spans="1:5" x14ac:dyDescent="0.2">
      <c r="A32" t="s">
        <v>51</v>
      </c>
      <c r="B32" s="3" t="s">
        <v>148</v>
      </c>
      <c r="C32" s="3" t="s">
        <v>149</v>
      </c>
      <c r="D32" s="3" t="s">
        <v>150</v>
      </c>
      <c r="E32" s="3" t="s">
        <v>151</v>
      </c>
    </row>
    <row r="33" spans="1:5" x14ac:dyDescent="0.2">
      <c r="A33" t="s">
        <v>52</v>
      </c>
      <c r="B33" s="3" t="s">
        <v>152</v>
      </c>
      <c r="C33" s="3" t="s">
        <v>153</v>
      </c>
      <c r="D33" s="3" t="s">
        <v>154</v>
      </c>
      <c r="E33" s="3" t="s">
        <v>155</v>
      </c>
    </row>
    <row r="34" spans="1:5" x14ac:dyDescent="0.2">
      <c r="A34" s="4" t="s">
        <v>156</v>
      </c>
    </row>
    <row r="35" spans="1:5" x14ac:dyDescent="0.2">
      <c r="A35" t="s">
        <v>2</v>
      </c>
      <c r="B35" s="3" t="s">
        <v>160</v>
      </c>
      <c r="C35" s="3" t="s">
        <v>157</v>
      </c>
      <c r="D35" s="3" t="s">
        <v>158</v>
      </c>
      <c r="E35" s="3" t="s">
        <v>159</v>
      </c>
    </row>
    <row r="36" spans="1:5" x14ac:dyDescent="0.2">
      <c r="A36" t="s">
        <v>51</v>
      </c>
      <c r="B36" s="3" t="s">
        <v>161</v>
      </c>
      <c r="C36" s="3" t="s">
        <v>162</v>
      </c>
      <c r="D36" s="3" t="s">
        <v>163</v>
      </c>
      <c r="E36" s="3" t="s">
        <v>164</v>
      </c>
    </row>
    <row r="37" spans="1:5" x14ac:dyDescent="0.2">
      <c r="A37" t="s">
        <v>52</v>
      </c>
      <c r="B37" s="3" t="s">
        <v>165</v>
      </c>
      <c r="C37" s="3" t="s">
        <v>166</v>
      </c>
      <c r="D37" s="3" t="s">
        <v>167</v>
      </c>
      <c r="E37" s="3" t="s">
        <v>168</v>
      </c>
    </row>
    <row r="38" spans="1:5" x14ac:dyDescent="0.2">
      <c r="A38" s="4" t="s">
        <v>169</v>
      </c>
    </row>
    <row r="39" spans="1:5" x14ac:dyDescent="0.2">
      <c r="A39" t="s">
        <v>2</v>
      </c>
      <c r="B39" s="3" t="s">
        <v>170</v>
      </c>
      <c r="C39" s="3" t="s">
        <v>171</v>
      </c>
      <c r="D39" s="3" t="s">
        <v>172</v>
      </c>
      <c r="E39" s="3" t="s">
        <v>173</v>
      </c>
    </row>
    <row r="40" spans="1:5" x14ac:dyDescent="0.2">
      <c r="A40" t="s">
        <v>51</v>
      </c>
      <c r="B40" s="3" t="s">
        <v>174</v>
      </c>
      <c r="C40" s="3" t="s">
        <v>175</v>
      </c>
      <c r="D40" s="3" t="s">
        <v>176</v>
      </c>
      <c r="E40" s="3" t="s">
        <v>177</v>
      </c>
    </row>
    <row r="41" spans="1:5" x14ac:dyDescent="0.2">
      <c r="A41" t="s">
        <v>52</v>
      </c>
      <c r="B41" s="3" t="s">
        <v>178</v>
      </c>
      <c r="C41" s="3" t="s">
        <v>179</v>
      </c>
      <c r="D41" s="3" t="s">
        <v>180</v>
      </c>
      <c r="E41" s="3" t="s">
        <v>181</v>
      </c>
    </row>
    <row r="42" spans="1:5" x14ac:dyDescent="0.2">
      <c r="A42" s="4" t="s">
        <v>182</v>
      </c>
    </row>
    <row r="43" spans="1:5" x14ac:dyDescent="0.2">
      <c r="A43" t="s">
        <v>2</v>
      </c>
      <c r="B43" s="3" t="s">
        <v>183</v>
      </c>
      <c r="C43" s="3" t="s">
        <v>184</v>
      </c>
      <c r="D43" s="3" t="s">
        <v>185</v>
      </c>
      <c r="E43" s="3" t="s">
        <v>186</v>
      </c>
    </row>
    <row r="44" spans="1:5" x14ac:dyDescent="0.2">
      <c r="A44" t="s">
        <v>51</v>
      </c>
      <c r="B44" s="3" t="s">
        <v>187</v>
      </c>
      <c r="C44" s="3" t="s">
        <v>188</v>
      </c>
      <c r="D44" s="3" t="s">
        <v>189</v>
      </c>
      <c r="E44" s="3" t="s">
        <v>190</v>
      </c>
    </row>
    <row r="45" spans="1:5" x14ac:dyDescent="0.2">
      <c r="A45" t="s">
        <v>52</v>
      </c>
      <c r="B45" s="3" t="s">
        <v>191</v>
      </c>
      <c r="C45" s="3" t="s">
        <v>192</v>
      </c>
      <c r="D45" s="3" t="s">
        <v>193</v>
      </c>
      <c r="E45" s="3" t="s">
        <v>194</v>
      </c>
    </row>
    <row r="46" spans="1:5" x14ac:dyDescent="0.2">
      <c r="A46" s="4" t="s">
        <v>195</v>
      </c>
    </row>
    <row r="47" spans="1:5" x14ac:dyDescent="0.2">
      <c r="A47" t="s">
        <v>2</v>
      </c>
      <c r="B47" s="3" t="s">
        <v>196</v>
      </c>
      <c r="C47" s="3" t="s">
        <v>197</v>
      </c>
      <c r="D47" s="3" t="s">
        <v>198</v>
      </c>
      <c r="E47" s="3" t="s">
        <v>199</v>
      </c>
    </row>
    <row r="48" spans="1:5" x14ac:dyDescent="0.2">
      <c r="A48" t="s">
        <v>51</v>
      </c>
      <c r="B48" s="3" t="s">
        <v>200</v>
      </c>
      <c r="C48" s="3" t="s">
        <v>201</v>
      </c>
      <c r="D48" s="3" t="s">
        <v>202</v>
      </c>
      <c r="E48" s="3" t="s">
        <v>203</v>
      </c>
    </row>
    <row r="49" spans="1:6" x14ac:dyDescent="0.2">
      <c r="A49" t="s">
        <v>52</v>
      </c>
      <c r="B49" s="3" t="s">
        <v>204</v>
      </c>
      <c r="C49" s="3" t="s">
        <v>205</v>
      </c>
      <c r="D49" s="3" t="s">
        <v>206</v>
      </c>
      <c r="E49" s="3" t="s">
        <v>207</v>
      </c>
    </row>
    <row r="50" spans="1:6" x14ac:dyDescent="0.2">
      <c r="A50" s="4" t="s">
        <v>208</v>
      </c>
    </row>
    <row r="51" spans="1:6" x14ac:dyDescent="0.2">
      <c r="A51" t="s">
        <v>2</v>
      </c>
      <c r="B51" s="3" t="s">
        <v>209</v>
      </c>
      <c r="C51" s="3" t="s">
        <v>210</v>
      </c>
      <c r="D51" s="3" t="s">
        <v>211</v>
      </c>
      <c r="E51" s="3" t="s">
        <v>212</v>
      </c>
    </row>
    <row r="52" spans="1:6" x14ac:dyDescent="0.2">
      <c r="A52" t="s">
        <v>51</v>
      </c>
      <c r="B52" s="3" t="s">
        <v>213</v>
      </c>
      <c r="C52" s="3" t="s">
        <v>214</v>
      </c>
      <c r="D52" s="3" t="s">
        <v>215</v>
      </c>
      <c r="E52" s="3" t="s">
        <v>216</v>
      </c>
      <c r="F52" s="1"/>
    </row>
    <row r="53" spans="1:6" x14ac:dyDescent="0.2">
      <c r="A53" t="s">
        <v>52</v>
      </c>
      <c r="B53" s="3" t="s">
        <v>217</v>
      </c>
      <c r="C53" s="3" t="s">
        <v>218</v>
      </c>
      <c r="D53" s="3" t="s">
        <v>219</v>
      </c>
      <c r="E53" s="3" t="s">
        <v>220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CDEB9-360E-C84D-ABC7-CCD81CFE5BEA}">
  <dimension ref="A2:S112"/>
  <sheetViews>
    <sheetView topLeftCell="A197" zoomScale="125" workbookViewId="0">
      <selection activeCell="L4" sqref="L4"/>
    </sheetView>
  </sheetViews>
  <sheetFormatPr baseColWidth="10" defaultRowHeight="16" x14ac:dyDescent="0.2"/>
  <cols>
    <col min="1" max="1" width="10.83203125" style="9"/>
    <col min="2" max="2" width="12.83203125" style="19" bestFit="1" customWidth="1"/>
    <col min="3" max="3" width="19.1640625" style="9" bestFit="1" customWidth="1"/>
    <col min="4" max="4" width="4.6640625" style="9" bestFit="1" customWidth="1"/>
    <col min="5" max="9" width="15.83203125" style="9" customWidth="1"/>
    <col min="10" max="10" width="10.83203125" style="9"/>
    <col min="11" max="15" width="10.83203125" style="10"/>
    <col min="16" max="16384" width="10.83203125" style="9"/>
  </cols>
  <sheetData>
    <row r="2" spans="1:19" x14ac:dyDescent="0.2">
      <c r="A2" s="9" t="s">
        <v>238</v>
      </c>
    </row>
    <row r="3" spans="1:19" ht="17" thickBot="1" x14ac:dyDescent="0.25">
      <c r="B3" s="42" t="s">
        <v>228</v>
      </c>
      <c r="C3" s="42"/>
      <c r="D3" s="42"/>
      <c r="E3" s="42"/>
      <c r="F3" s="42"/>
      <c r="G3" s="42"/>
      <c r="H3" s="42"/>
      <c r="I3" s="42"/>
    </row>
    <row r="4" spans="1:19" ht="120" thickTop="1" x14ac:dyDescent="0.2">
      <c r="B4" s="20" t="s">
        <v>229</v>
      </c>
      <c r="C4" s="20" t="s">
        <v>0</v>
      </c>
      <c r="D4" s="20" t="s">
        <v>230</v>
      </c>
      <c r="E4" s="18" t="s">
        <v>235</v>
      </c>
      <c r="F4" s="18" t="s">
        <v>231</v>
      </c>
      <c r="G4" s="18" t="s">
        <v>232</v>
      </c>
      <c r="H4" s="18" t="s">
        <v>233</v>
      </c>
      <c r="I4" s="18" t="s">
        <v>234</v>
      </c>
      <c r="J4" s="11"/>
      <c r="K4" s="12"/>
      <c r="L4" s="12"/>
      <c r="M4" s="12"/>
      <c r="N4" s="12"/>
      <c r="O4" s="12"/>
    </row>
    <row r="5" spans="1:19" x14ac:dyDescent="0.2">
      <c r="B5" s="41" t="s">
        <v>239</v>
      </c>
      <c r="C5" s="13"/>
      <c r="D5" s="13"/>
      <c r="J5" s="13"/>
      <c r="P5" s="14"/>
      <c r="Q5" s="14"/>
      <c r="R5" s="14"/>
      <c r="S5" s="14"/>
    </row>
    <row r="6" spans="1:19" x14ac:dyDescent="0.2">
      <c r="B6" s="40"/>
      <c r="C6" s="11" t="s">
        <v>236</v>
      </c>
      <c r="D6" s="11">
        <v>53</v>
      </c>
      <c r="E6" s="15" t="s">
        <v>244</v>
      </c>
      <c r="F6" s="15" t="s">
        <v>244</v>
      </c>
      <c r="G6" s="15" t="s">
        <v>244</v>
      </c>
      <c r="H6" s="10">
        <v>0</v>
      </c>
      <c r="I6" s="10">
        <v>0</v>
      </c>
      <c r="J6" s="13"/>
      <c r="S6" s="16"/>
    </row>
    <row r="7" spans="1:19" x14ac:dyDescent="0.2">
      <c r="B7" s="40"/>
      <c r="C7" s="11" t="s">
        <v>13</v>
      </c>
      <c r="D7" s="11">
        <v>124</v>
      </c>
      <c r="E7" s="15" t="s">
        <v>244</v>
      </c>
      <c r="F7" s="15" t="s">
        <v>244</v>
      </c>
      <c r="G7" s="15" t="s">
        <v>244</v>
      </c>
      <c r="H7" s="10">
        <v>0</v>
      </c>
      <c r="I7" s="10">
        <v>0</v>
      </c>
      <c r="J7" s="13"/>
      <c r="P7" s="11"/>
      <c r="Q7" s="16"/>
      <c r="R7" s="16"/>
      <c r="S7" s="16"/>
    </row>
    <row r="8" spans="1:19" x14ac:dyDescent="0.2">
      <c r="B8" s="40"/>
      <c r="C8" s="11" t="s">
        <v>22</v>
      </c>
      <c r="D8" s="11">
        <v>93</v>
      </c>
      <c r="E8" s="15" t="s">
        <v>244</v>
      </c>
      <c r="F8" s="15" t="s">
        <v>244</v>
      </c>
      <c r="G8" s="15" t="s">
        <v>244</v>
      </c>
      <c r="H8" s="10">
        <v>0</v>
      </c>
      <c r="I8" s="10">
        <v>0</v>
      </c>
      <c r="J8" s="13"/>
      <c r="P8" s="11"/>
      <c r="Q8" s="16"/>
      <c r="R8" s="16"/>
      <c r="S8" s="16"/>
    </row>
    <row r="9" spans="1:19" x14ac:dyDescent="0.2">
      <c r="B9" s="40"/>
      <c r="C9" s="11" t="s">
        <v>31</v>
      </c>
      <c r="D9" s="11">
        <v>307</v>
      </c>
      <c r="E9" s="15" t="s">
        <v>244</v>
      </c>
      <c r="F9" s="15" t="s">
        <v>244</v>
      </c>
      <c r="G9" s="15" t="s">
        <v>244</v>
      </c>
      <c r="H9" s="10">
        <v>0</v>
      </c>
      <c r="I9" s="10">
        <v>0</v>
      </c>
      <c r="J9" s="13"/>
      <c r="P9" s="11"/>
      <c r="Q9" s="16"/>
      <c r="R9" s="16"/>
      <c r="S9" s="16"/>
    </row>
    <row r="10" spans="1:19" x14ac:dyDescent="0.2">
      <c r="B10" s="40"/>
      <c r="C10" s="11" t="s">
        <v>237</v>
      </c>
      <c r="D10" s="11">
        <v>577</v>
      </c>
      <c r="E10" s="15" t="s">
        <v>244</v>
      </c>
      <c r="F10" s="15" t="s">
        <v>244</v>
      </c>
      <c r="G10" s="15" t="s">
        <v>244</v>
      </c>
      <c r="H10" s="10">
        <v>0</v>
      </c>
      <c r="I10" s="10">
        <v>0</v>
      </c>
      <c r="J10" s="13"/>
      <c r="P10" s="11"/>
      <c r="Q10" s="16"/>
      <c r="R10" s="16"/>
      <c r="S10" s="16"/>
    </row>
    <row r="11" spans="1:19" x14ac:dyDescent="0.2">
      <c r="B11" s="40" t="s">
        <v>50</v>
      </c>
      <c r="C11" s="13"/>
      <c r="D11" s="13"/>
      <c r="E11" s="10"/>
      <c r="F11" s="10"/>
      <c r="G11" s="10"/>
      <c r="H11" s="10"/>
      <c r="I11" s="10"/>
      <c r="J11" s="13"/>
      <c r="P11" s="14"/>
      <c r="Q11" s="14"/>
      <c r="R11" s="14"/>
      <c r="S11" s="14"/>
    </row>
    <row r="12" spans="1:19" x14ac:dyDescent="0.2">
      <c r="B12" s="40"/>
      <c r="C12" s="11" t="s">
        <v>236</v>
      </c>
      <c r="D12" s="11">
        <v>53</v>
      </c>
      <c r="E12" s="10">
        <v>0</v>
      </c>
      <c r="F12" s="25">
        <v>0.23</v>
      </c>
      <c r="G12" s="10">
        <v>0</v>
      </c>
      <c r="H12" s="15" t="s">
        <v>244</v>
      </c>
      <c r="I12" s="15" t="s">
        <v>244</v>
      </c>
      <c r="J12" s="13"/>
      <c r="P12" s="11"/>
      <c r="Q12" s="16"/>
      <c r="R12" s="16"/>
      <c r="S12" s="16"/>
    </row>
    <row r="13" spans="1:19" x14ac:dyDescent="0.2">
      <c r="B13" s="40"/>
      <c r="C13" s="11" t="s">
        <v>13</v>
      </c>
      <c r="D13" s="11">
        <v>124</v>
      </c>
      <c r="E13" s="26">
        <v>1.6E-2</v>
      </c>
      <c r="F13" s="25">
        <v>0.52</v>
      </c>
      <c r="G13" s="26">
        <v>1.6E-2</v>
      </c>
      <c r="H13" s="15" t="s">
        <v>244</v>
      </c>
      <c r="I13" s="15" t="s">
        <v>244</v>
      </c>
      <c r="J13" s="13"/>
      <c r="P13" s="11"/>
      <c r="Q13" s="16"/>
      <c r="R13" s="16"/>
      <c r="S13" s="16"/>
    </row>
    <row r="14" spans="1:19" x14ac:dyDescent="0.2">
      <c r="B14" s="40"/>
      <c r="C14" s="11" t="s">
        <v>22</v>
      </c>
      <c r="D14" s="11">
        <v>93</v>
      </c>
      <c r="E14" s="10">
        <v>0</v>
      </c>
      <c r="F14" s="25">
        <v>0.34</v>
      </c>
      <c r="G14" s="10">
        <v>0</v>
      </c>
      <c r="H14" s="15" t="s">
        <v>244</v>
      </c>
      <c r="I14" s="15" t="s">
        <v>244</v>
      </c>
      <c r="J14" s="13"/>
      <c r="P14" s="11"/>
      <c r="Q14" s="16"/>
      <c r="R14" s="16"/>
      <c r="S14" s="16"/>
    </row>
    <row r="15" spans="1:19" x14ac:dyDescent="0.2">
      <c r="B15" s="40"/>
      <c r="C15" s="11" t="s">
        <v>31</v>
      </c>
      <c r="D15" s="11">
        <v>307</v>
      </c>
      <c r="E15" s="10">
        <v>0</v>
      </c>
      <c r="F15" s="25">
        <v>0.28999999999999998</v>
      </c>
      <c r="G15" s="10">
        <v>0</v>
      </c>
      <c r="H15" s="15" t="s">
        <v>244</v>
      </c>
      <c r="I15" s="15" t="s">
        <v>244</v>
      </c>
      <c r="J15" s="13"/>
      <c r="P15" s="11"/>
      <c r="Q15" s="16"/>
      <c r="R15" s="16"/>
      <c r="S15" s="16"/>
    </row>
    <row r="16" spans="1:19" x14ac:dyDescent="0.2">
      <c r="B16" s="40"/>
      <c r="C16" s="11" t="s">
        <v>237</v>
      </c>
      <c r="D16" s="11">
        <v>577</v>
      </c>
      <c r="E16" s="26">
        <v>3.4999999999999996E-3</v>
      </c>
      <c r="F16" s="25">
        <v>0.34</v>
      </c>
      <c r="G16" s="26">
        <v>3.4999999999999996E-3</v>
      </c>
      <c r="H16" s="15" t="s">
        <v>244</v>
      </c>
      <c r="I16" s="15" t="s">
        <v>244</v>
      </c>
      <c r="J16" s="13"/>
      <c r="P16" s="11"/>
      <c r="Q16" s="16"/>
      <c r="R16" s="16"/>
      <c r="S16" s="16"/>
    </row>
    <row r="17" spans="2:9" x14ac:dyDescent="0.2">
      <c r="B17" s="40" t="s">
        <v>65</v>
      </c>
      <c r="C17" s="13"/>
      <c r="D17" s="13"/>
      <c r="E17" s="10"/>
      <c r="F17" s="10"/>
      <c r="G17" s="10"/>
      <c r="H17" s="10"/>
      <c r="I17" s="10"/>
    </row>
    <row r="18" spans="2:9" x14ac:dyDescent="0.2">
      <c r="B18" s="40"/>
      <c r="C18" s="11" t="s">
        <v>236</v>
      </c>
      <c r="D18" s="11">
        <v>53</v>
      </c>
      <c r="E18" s="17">
        <v>0</v>
      </c>
      <c r="F18" s="27">
        <v>3.7999999999999999E-2</v>
      </c>
      <c r="G18" s="27">
        <v>3.7999999999999999E-2</v>
      </c>
      <c r="H18" s="17">
        <v>0</v>
      </c>
      <c r="I18" s="17">
        <v>0</v>
      </c>
    </row>
    <row r="19" spans="2:9" x14ac:dyDescent="0.2">
      <c r="B19" s="40"/>
      <c r="C19" s="11" t="s">
        <v>13</v>
      </c>
      <c r="D19" s="11">
        <v>124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</row>
    <row r="20" spans="2:9" x14ac:dyDescent="0.2">
      <c r="B20" s="40"/>
      <c r="C20" s="11" t="s">
        <v>22</v>
      </c>
      <c r="D20" s="11">
        <v>93</v>
      </c>
      <c r="E20" s="27">
        <v>1.0999999999999999E-2</v>
      </c>
      <c r="F20" s="28">
        <v>0.17199999999999999</v>
      </c>
      <c r="G20" s="28">
        <v>0.17199999999999999</v>
      </c>
      <c r="H20" s="27">
        <v>3.2000000000000001E-2</v>
      </c>
      <c r="I20" s="17">
        <v>0</v>
      </c>
    </row>
    <row r="21" spans="2:9" x14ac:dyDescent="0.2">
      <c r="B21" s="40"/>
      <c r="C21" s="11" t="s">
        <v>31</v>
      </c>
      <c r="D21" s="11">
        <v>307</v>
      </c>
      <c r="E21" s="17">
        <v>0</v>
      </c>
      <c r="F21" s="27">
        <v>7.0000000000000001E-3</v>
      </c>
      <c r="G21" s="27">
        <v>7.0000000000000001E-3</v>
      </c>
      <c r="H21" s="17">
        <v>0</v>
      </c>
      <c r="I21" s="17">
        <v>0</v>
      </c>
    </row>
    <row r="22" spans="2:9" x14ac:dyDescent="0.2">
      <c r="B22" s="40"/>
      <c r="C22" s="11" t="s">
        <v>237</v>
      </c>
      <c r="D22" s="11">
        <v>577</v>
      </c>
      <c r="E22" s="27">
        <v>2E-3</v>
      </c>
      <c r="F22" s="27">
        <v>3.5000000000000003E-2</v>
      </c>
      <c r="G22" s="27">
        <v>3.5000000000000003E-2</v>
      </c>
      <c r="H22" s="17">
        <v>5.0000000000000001E-3</v>
      </c>
      <c r="I22" s="17">
        <v>0</v>
      </c>
    </row>
    <row r="23" spans="2:9" x14ac:dyDescent="0.2">
      <c r="B23" s="40" t="s">
        <v>78</v>
      </c>
      <c r="E23" s="10"/>
      <c r="F23" s="10"/>
      <c r="G23" s="10"/>
      <c r="H23" s="10"/>
      <c r="I23" s="10"/>
    </row>
    <row r="24" spans="2:9" x14ac:dyDescent="0.2">
      <c r="B24" s="40"/>
      <c r="C24" s="11" t="s">
        <v>236</v>
      </c>
      <c r="D24" s="11">
        <v>53</v>
      </c>
      <c r="E24" s="15" t="s">
        <v>244</v>
      </c>
      <c r="F24" s="10">
        <v>0</v>
      </c>
      <c r="G24" s="10">
        <v>0</v>
      </c>
      <c r="H24" s="10">
        <v>0</v>
      </c>
      <c r="I24" s="10">
        <v>0</v>
      </c>
    </row>
    <row r="25" spans="2:9" x14ac:dyDescent="0.2">
      <c r="B25" s="40"/>
      <c r="C25" s="11" t="s">
        <v>13</v>
      </c>
      <c r="D25" s="11">
        <v>124</v>
      </c>
      <c r="E25" s="15" t="s">
        <v>244</v>
      </c>
      <c r="F25" s="10">
        <v>0</v>
      </c>
      <c r="G25" s="10">
        <v>0</v>
      </c>
      <c r="H25" s="10">
        <v>0</v>
      </c>
      <c r="I25" s="10">
        <v>0</v>
      </c>
    </row>
    <row r="26" spans="2:9" x14ac:dyDescent="0.2">
      <c r="B26" s="40"/>
      <c r="C26" s="11" t="s">
        <v>22</v>
      </c>
      <c r="D26" s="11">
        <v>93</v>
      </c>
      <c r="E26" s="15" t="s">
        <v>244</v>
      </c>
      <c r="F26" s="10">
        <v>0</v>
      </c>
      <c r="G26" s="10">
        <v>0</v>
      </c>
      <c r="H26" s="10">
        <v>0</v>
      </c>
      <c r="I26" s="10">
        <v>0</v>
      </c>
    </row>
    <row r="27" spans="2:9" x14ac:dyDescent="0.2">
      <c r="B27" s="40"/>
      <c r="C27" s="11" t="s">
        <v>31</v>
      </c>
      <c r="D27" s="11">
        <v>307</v>
      </c>
      <c r="E27" s="15" t="s">
        <v>244</v>
      </c>
      <c r="F27" s="10">
        <v>0</v>
      </c>
      <c r="G27" s="10">
        <v>0</v>
      </c>
      <c r="H27" s="10">
        <v>0</v>
      </c>
      <c r="I27" s="10">
        <v>0</v>
      </c>
    </row>
    <row r="28" spans="2:9" x14ac:dyDescent="0.2">
      <c r="B28" s="40"/>
      <c r="C28" s="11" t="s">
        <v>237</v>
      </c>
      <c r="D28" s="11">
        <v>577</v>
      </c>
      <c r="E28" s="15" t="s">
        <v>244</v>
      </c>
      <c r="F28" s="10">
        <v>0</v>
      </c>
      <c r="G28" s="10">
        <v>0</v>
      </c>
      <c r="H28" s="10">
        <v>0</v>
      </c>
      <c r="I28" s="10">
        <v>0</v>
      </c>
    </row>
    <row r="29" spans="2:9" x14ac:dyDescent="0.2">
      <c r="B29" s="40" t="s">
        <v>91</v>
      </c>
      <c r="E29" s="10"/>
      <c r="F29" s="10"/>
      <c r="G29" s="10"/>
      <c r="H29" s="10"/>
      <c r="I29" s="10"/>
    </row>
    <row r="30" spans="2:9" x14ac:dyDescent="0.2">
      <c r="B30" s="40"/>
      <c r="C30" s="11" t="s">
        <v>236</v>
      </c>
      <c r="D30" s="11">
        <v>53</v>
      </c>
      <c r="E30" s="10">
        <v>0</v>
      </c>
      <c r="F30" s="10">
        <v>0</v>
      </c>
      <c r="G30" s="15" t="s">
        <v>244</v>
      </c>
      <c r="H30" s="10">
        <v>0</v>
      </c>
      <c r="I30" s="10">
        <v>0</v>
      </c>
    </row>
    <row r="31" spans="2:9" x14ac:dyDescent="0.2">
      <c r="B31" s="40"/>
      <c r="C31" s="11" t="s">
        <v>13</v>
      </c>
      <c r="D31" s="11">
        <v>124</v>
      </c>
      <c r="E31" s="10">
        <v>0</v>
      </c>
      <c r="F31" s="10">
        <v>8.1000000000000013E-3</v>
      </c>
      <c r="G31" s="15" t="s">
        <v>244</v>
      </c>
      <c r="H31" s="10">
        <v>0</v>
      </c>
      <c r="I31" s="10">
        <v>0</v>
      </c>
    </row>
    <row r="32" spans="2:9" x14ac:dyDescent="0.2">
      <c r="B32" s="40"/>
      <c r="C32" s="11" t="s">
        <v>22</v>
      </c>
      <c r="D32" s="11">
        <v>93</v>
      </c>
      <c r="E32" s="10">
        <v>0</v>
      </c>
      <c r="F32" s="10">
        <v>0</v>
      </c>
      <c r="G32" s="15" t="s">
        <v>244</v>
      </c>
      <c r="H32" s="10">
        <v>0</v>
      </c>
      <c r="I32" s="10">
        <v>0</v>
      </c>
    </row>
    <row r="33" spans="2:9" x14ac:dyDescent="0.2">
      <c r="B33" s="40"/>
      <c r="C33" s="11" t="s">
        <v>31</v>
      </c>
      <c r="D33" s="11">
        <v>307</v>
      </c>
      <c r="E33" s="10">
        <v>0</v>
      </c>
      <c r="F33" s="10">
        <v>0</v>
      </c>
      <c r="G33" s="15" t="s">
        <v>244</v>
      </c>
      <c r="H33" s="10">
        <v>0</v>
      </c>
      <c r="I33" s="10">
        <v>0</v>
      </c>
    </row>
    <row r="34" spans="2:9" x14ac:dyDescent="0.2">
      <c r="B34" s="40"/>
      <c r="C34" s="11" t="s">
        <v>237</v>
      </c>
      <c r="D34" s="11">
        <v>577</v>
      </c>
      <c r="E34" s="10">
        <v>0</v>
      </c>
      <c r="F34" s="10">
        <v>1.7000000000000001E-3</v>
      </c>
      <c r="G34" s="15" t="s">
        <v>244</v>
      </c>
      <c r="H34" s="10">
        <v>0</v>
      </c>
      <c r="I34" s="10">
        <v>0</v>
      </c>
    </row>
    <row r="35" spans="2:9" x14ac:dyDescent="0.2">
      <c r="B35" s="40" t="s">
        <v>104</v>
      </c>
      <c r="E35" s="10"/>
      <c r="F35" s="10"/>
      <c r="G35" s="10"/>
      <c r="H35" s="10"/>
      <c r="I35" s="10"/>
    </row>
    <row r="36" spans="2:9" x14ac:dyDescent="0.2">
      <c r="B36" s="40"/>
      <c r="C36" s="11" t="s">
        <v>236</v>
      </c>
      <c r="D36" s="11">
        <v>53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</row>
    <row r="37" spans="2:9" x14ac:dyDescent="0.2">
      <c r="B37" s="40"/>
      <c r="C37" s="11" t="s">
        <v>13</v>
      </c>
      <c r="D37" s="11">
        <v>124</v>
      </c>
      <c r="E37" s="26">
        <v>3.2000000000000001E-2</v>
      </c>
      <c r="F37" s="26">
        <v>8.1000000000000003E-2</v>
      </c>
      <c r="G37" s="10">
        <v>0</v>
      </c>
      <c r="H37" s="10">
        <v>0</v>
      </c>
      <c r="I37" s="10">
        <v>0</v>
      </c>
    </row>
    <row r="38" spans="2:9" x14ac:dyDescent="0.2">
      <c r="B38" s="40"/>
      <c r="C38" s="11" t="s">
        <v>22</v>
      </c>
      <c r="D38" s="11">
        <v>93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</row>
    <row r="39" spans="2:9" x14ac:dyDescent="0.2">
      <c r="B39" s="40"/>
      <c r="C39" s="11" t="s">
        <v>31</v>
      </c>
      <c r="D39" s="11">
        <v>307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</row>
    <row r="40" spans="2:9" x14ac:dyDescent="0.2">
      <c r="B40" s="40"/>
      <c r="C40" s="11" t="s">
        <v>237</v>
      </c>
      <c r="D40" s="11">
        <v>577</v>
      </c>
      <c r="E40" s="26">
        <v>6.8999999999999999E-3</v>
      </c>
      <c r="F40" s="26">
        <v>1.7000000000000001E-2</v>
      </c>
      <c r="G40" s="10">
        <v>0</v>
      </c>
      <c r="H40" s="10">
        <v>0</v>
      </c>
      <c r="I40" s="10">
        <v>0</v>
      </c>
    </row>
    <row r="41" spans="2:9" x14ac:dyDescent="0.2">
      <c r="B41" s="40" t="s">
        <v>240</v>
      </c>
      <c r="E41" s="10"/>
      <c r="F41" s="10"/>
      <c r="G41" s="10"/>
      <c r="H41" s="10"/>
      <c r="I41" s="10"/>
    </row>
    <row r="42" spans="2:9" x14ac:dyDescent="0.2">
      <c r="B42" s="40"/>
      <c r="C42" s="11" t="s">
        <v>236</v>
      </c>
      <c r="D42" s="11">
        <v>53</v>
      </c>
      <c r="E42" s="15" t="s">
        <v>244</v>
      </c>
      <c r="F42" s="15" t="s">
        <v>244</v>
      </c>
      <c r="G42" s="10">
        <v>0</v>
      </c>
      <c r="H42" s="15" t="s">
        <v>244</v>
      </c>
      <c r="I42" s="15" t="s">
        <v>244</v>
      </c>
    </row>
    <row r="43" spans="2:9" x14ac:dyDescent="0.2">
      <c r="B43" s="40"/>
      <c r="C43" s="11" t="s">
        <v>13</v>
      </c>
      <c r="D43" s="11">
        <v>124</v>
      </c>
      <c r="E43" s="15" t="s">
        <v>244</v>
      </c>
      <c r="F43" s="15" t="s">
        <v>244</v>
      </c>
      <c r="G43" s="10">
        <v>0</v>
      </c>
      <c r="H43" s="15" t="s">
        <v>244</v>
      </c>
      <c r="I43" s="15" t="s">
        <v>244</v>
      </c>
    </row>
    <row r="44" spans="2:9" x14ac:dyDescent="0.2">
      <c r="B44" s="40"/>
      <c r="C44" s="11" t="s">
        <v>22</v>
      </c>
      <c r="D44" s="11">
        <v>93</v>
      </c>
      <c r="E44" s="15" t="s">
        <v>244</v>
      </c>
      <c r="F44" s="15" t="s">
        <v>244</v>
      </c>
      <c r="G44" s="10">
        <v>0</v>
      </c>
      <c r="H44" s="15" t="s">
        <v>244</v>
      </c>
      <c r="I44" s="15" t="s">
        <v>244</v>
      </c>
    </row>
    <row r="45" spans="2:9" x14ac:dyDescent="0.2">
      <c r="B45" s="40"/>
      <c r="C45" s="11" t="s">
        <v>31</v>
      </c>
      <c r="D45" s="11">
        <v>307</v>
      </c>
      <c r="E45" s="15" t="s">
        <v>244</v>
      </c>
      <c r="F45" s="15" t="s">
        <v>244</v>
      </c>
      <c r="G45" s="10">
        <v>0</v>
      </c>
      <c r="H45" s="15" t="s">
        <v>244</v>
      </c>
      <c r="I45" s="15" t="s">
        <v>244</v>
      </c>
    </row>
    <row r="46" spans="2:9" x14ac:dyDescent="0.2">
      <c r="B46" s="40"/>
      <c r="C46" s="11" t="s">
        <v>237</v>
      </c>
      <c r="D46" s="11">
        <v>577</v>
      </c>
      <c r="E46" s="15" t="s">
        <v>244</v>
      </c>
      <c r="F46" s="15" t="s">
        <v>244</v>
      </c>
      <c r="G46" s="10">
        <v>0</v>
      </c>
      <c r="H46" s="15" t="s">
        <v>244</v>
      </c>
      <c r="I46" s="15" t="s">
        <v>244</v>
      </c>
    </row>
    <row r="47" spans="2:9" x14ac:dyDescent="0.2">
      <c r="B47" s="40" t="s">
        <v>121</v>
      </c>
      <c r="E47" s="10"/>
      <c r="F47" s="10"/>
      <c r="G47" s="10"/>
      <c r="H47" s="10"/>
      <c r="I47" s="10"/>
    </row>
    <row r="48" spans="2:9" x14ac:dyDescent="0.2">
      <c r="B48" s="40"/>
      <c r="C48" s="11" t="s">
        <v>236</v>
      </c>
      <c r="D48" s="11">
        <v>53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</row>
    <row r="49" spans="2:9" x14ac:dyDescent="0.2">
      <c r="B49" s="40"/>
      <c r="C49" s="11" t="s">
        <v>13</v>
      </c>
      <c r="D49" s="11">
        <v>124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</row>
    <row r="50" spans="2:9" x14ac:dyDescent="0.2">
      <c r="B50" s="40"/>
      <c r="C50" s="11" t="s">
        <v>22</v>
      </c>
      <c r="D50" s="11">
        <v>93</v>
      </c>
      <c r="E50" s="26">
        <v>1.1000000000000001E-2</v>
      </c>
      <c r="F50" s="26">
        <v>1.1000000000000001E-2</v>
      </c>
      <c r="G50" s="10">
        <v>0</v>
      </c>
      <c r="H50" s="10">
        <v>0</v>
      </c>
      <c r="I50" s="10">
        <v>0</v>
      </c>
    </row>
    <row r="51" spans="2:9" x14ac:dyDescent="0.2">
      <c r="B51" s="40"/>
      <c r="C51" s="11" t="s">
        <v>31</v>
      </c>
      <c r="D51" s="11">
        <v>307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</row>
    <row r="52" spans="2:9" x14ac:dyDescent="0.2">
      <c r="B52" s="40"/>
      <c r="C52" s="11" t="s">
        <v>237</v>
      </c>
      <c r="D52" s="11">
        <v>577</v>
      </c>
      <c r="E52" s="26">
        <v>1.7000000000000001E-3</v>
      </c>
      <c r="F52" s="26">
        <v>1.7000000000000001E-3</v>
      </c>
      <c r="G52" s="10">
        <v>0</v>
      </c>
      <c r="H52" s="10">
        <v>0</v>
      </c>
      <c r="I52" s="10">
        <v>0</v>
      </c>
    </row>
    <row r="53" spans="2:9" x14ac:dyDescent="0.2">
      <c r="B53" s="40" t="s">
        <v>130</v>
      </c>
      <c r="E53" s="10"/>
      <c r="F53" s="10"/>
      <c r="G53" s="10"/>
      <c r="H53" s="10"/>
      <c r="I53" s="10"/>
    </row>
    <row r="54" spans="2:9" x14ac:dyDescent="0.2">
      <c r="B54" s="40"/>
      <c r="C54" s="11" t="s">
        <v>236</v>
      </c>
      <c r="D54" s="11">
        <v>53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</row>
    <row r="55" spans="2:9" x14ac:dyDescent="0.2">
      <c r="B55" s="40"/>
      <c r="C55" s="11" t="s">
        <v>13</v>
      </c>
      <c r="D55" s="11">
        <v>124</v>
      </c>
      <c r="E55" s="26">
        <v>9.6999999999999989E-2</v>
      </c>
      <c r="F55" s="26">
        <v>1.6E-2</v>
      </c>
      <c r="G55" s="26">
        <v>3.2000000000000001E-2</v>
      </c>
      <c r="H55" s="26">
        <v>1.6E-2</v>
      </c>
      <c r="I55" s="10">
        <v>1.6E-2</v>
      </c>
    </row>
    <row r="56" spans="2:9" x14ac:dyDescent="0.2">
      <c r="B56" s="40"/>
      <c r="C56" s="11" t="s">
        <v>22</v>
      </c>
      <c r="D56" s="11">
        <v>93</v>
      </c>
      <c r="E56" s="25">
        <v>0.17</v>
      </c>
      <c r="F56" s="26">
        <v>2.2000000000000002E-2</v>
      </c>
      <c r="G56" s="26">
        <v>6.5000000000000002E-2</v>
      </c>
      <c r="H56" s="26">
        <v>2.2000000000000002E-2</v>
      </c>
      <c r="I56" s="10">
        <v>2.2000000000000002E-2</v>
      </c>
    </row>
    <row r="57" spans="2:9" x14ac:dyDescent="0.2">
      <c r="B57" s="40"/>
      <c r="C57" s="11" t="s">
        <v>31</v>
      </c>
      <c r="D57" s="11">
        <v>307</v>
      </c>
      <c r="E57" s="26">
        <v>2.3E-2</v>
      </c>
      <c r="F57" s="10">
        <v>0</v>
      </c>
      <c r="G57" s="26">
        <v>9.7999999999999997E-3</v>
      </c>
      <c r="H57" s="29">
        <v>0</v>
      </c>
      <c r="I57" s="10">
        <v>0</v>
      </c>
    </row>
    <row r="58" spans="2:9" x14ac:dyDescent="0.2">
      <c r="B58" s="40"/>
      <c r="C58" s="11" t="s">
        <v>237</v>
      </c>
      <c r="D58" s="11">
        <v>577</v>
      </c>
      <c r="E58" s="26">
        <v>6.0999999999999999E-2</v>
      </c>
      <c r="F58" s="26">
        <v>6.8999999999999999E-3</v>
      </c>
      <c r="G58" s="26">
        <v>2.3E-2</v>
      </c>
      <c r="H58" s="26">
        <v>6.8999999999999999E-3</v>
      </c>
      <c r="I58" s="10">
        <v>6.8999999999999999E-3</v>
      </c>
    </row>
    <row r="59" spans="2:9" x14ac:dyDescent="0.2">
      <c r="B59" s="40" t="s">
        <v>143</v>
      </c>
      <c r="E59" s="10"/>
      <c r="F59" s="10"/>
      <c r="G59" s="10"/>
      <c r="H59" s="10"/>
      <c r="I59" s="10"/>
    </row>
    <row r="60" spans="2:9" x14ac:dyDescent="0.2">
      <c r="B60" s="40"/>
      <c r="C60" s="11" t="s">
        <v>236</v>
      </c>
      <c r="D60" s="11">
        <v>53</v>
      </c>
      <c r="E60" s="10">
        <v>0</v>
      </c>
      <c r="F60" s="26">
        <v>3.7999999999999999E-2</v>
      </c>
      <c r="G60" s="26">
        <v>3.7999999999999999E-2</v>
      </c>
      <c r="H60" s="15" t="s">
        <v>244</v>
      </c>
      <c r="I60" s="15" t="s">
        <v>244</v>
      </c>
    </row>
    <row r="61" spans="2:9" x14ac:dyDescent="0.2">
      <c r="B61" s="40"/>
      <c r="C61" s="11" t="s">
        <v>13</v>
      </c>
      <c r="D61" s="11">
        <v>124</v>
      </c>
      <c r="E61" s="10">
        <v>0</v>
      </c>
      <c r="F61" s="26">
        <v>0.04</v>
      </c>
      <c r="G61" s="26">
        <v>0.04</v>
      </c>
      <c r="H61" s="15" t="s">
        <v>244</v>
      </c>
      <c r="I61" s="15" t="s">
        <v>244</v>
      </c>
    </row>
    <row r="62" spans="2:9" x14ac:dyDescent="0.2">
      <c r="B62" s="40"/>
      <c r="C62" s="11" t="s">
        <v>22</v>
      </c>
      <c r="D62" s="11">
        <v>93</v>
      </c>
      <c r="E62" s="10">
        <v>0</v>
      </c>
      <c r="F62" s="26">
        <v>5.4000000000000006E-2</v>
      </c>
      <c r="G62" s="26">
        <v>5.4000000000000006E-2</v>
      </c>
      <c r="H62" s="15" t="s">
        <v>244</v>
      </c>
      <c r="I62" s="15" t="s">
        <v>244</v>
      </c>
    </row>
    <row r="63" spans="2:9" x14ac:dyDescent="0.2">
      <c r="B63" s="40"/>
      <c r="C63" s="11" t="s">
        <v>31</v>
      </c>
      <c r="D63" s="11">
        <v>307</v>
      </c>
      <c r="E63" s="10">
        <v>0</v>
      </c>
      <c r="F63" s="26">
        <v>5.2000000000000005E-2</v>
      </c>
      <c r="G63" s="26">
        <v>5.2000000000000005E-2</v>
      </c>
      <c r="H63" s="15" t="s">
        <v>244</v>
      </c>
      <c r="I63" s="15" t="s">
        <v>244</v>
      </c>
    </row>
    <row r="64" spans="2:9" x14ac:dyDescent="0.2">
      <c r="B64" s="40"/>
      <c r="C64" s="11" t="s">
        <v>237</v>
      </c>
      <c r="D64" s="11">
        <v>577</v>
      </c>
      <c r="E64" s="10">
        <v>0</v>
      </c>
      <c r="F64" s="26">
        <v>4.9000000000000002E-2</v>
      </c>
      <c r="G64" s="26">
        <v>4.9000000000000002E-2</v>
      </c>
      <c r="H64" s="15" t="s">
        <v>244</v>
      </c>
      <c r="I64" s="15" t="s">
        <v>244</v>
      </c>
    </row>
    <row r="65" spans="2:9" x14ac:dyDescent="0.2">
      <c r="B65" s="40" t="s">
        <v>156</v>
      </c>
      <c r="E65" s="10"/>
      <c r="F65" s="10"/>
      <c r="G65" s="10"/>
      <c r="H65" s="10"/>
      <c r="I65" s="10"/>
    </row>
    <row r="66" spans="2:9" x14ac:dyDescent="0.2">
      <c r="B66" s="40"/>
      <c r="C66" s="11" t="s">
        <v>236</v>
      </c>
      <c r="D66" s="11">
        <v>53</v>
      </c>
      <c r="E66" s="26">
        <v>1.9E-2</v>
      </c>
      <c r="F66" s="26">
        <v>7.4999999999999997E-2</v>
      </c>
      <c r="G66" s="26">
        <v>7.4999999999999997E-2</v>
      </c>
      <c r="H66" s="10">
        <v>0</v>
      </c>
      <c r="I66" s="10">
        <v>0</v>
      </c>
    </row>
    <row r="67" spans="2:9" x14ac:dyDescent="0.2">
      <c r="B67" s="40"/>
      <c r="C67" s="11" t="s">
        <v>13</v>
      </c>
      <c r="D67" s="11">
        <v>124</v>
      </c>
      <c r="E67" s="26">
        <v>8.1000000000000003E-2</v>
      </c>
      <c r="F67" s="25">
        <v>0.24</v>
      </c>
      <c r="G67" s="25">
        <v>0.24</v>
      </c>
      <c r="H67" s="10">
        <v>0</v>
      </c>
      <c r="I67" s="10">
        <v>0</v>
      </c>
    </row>
    <row r="68" spans="2:9" x14ac:dyDescent="0.2">
      <c r="B68" s="40"/>
      <c r="C68" s="11" t="s">
        <v>22</v>
      </c>
      <c r="D68" s="11">
        <v>93</v>
      </c>
      <c r="E68" s="26">
        <v>2.2000000000000002E-2</v>
      </c>
      <c r="F68" s="26">
        <v>7.4999999999999997E-2</v>
      </c>
      <c r="G68" s="26">
        <v>7.4999999999999997E-2</v>
      </c>
      <c r="H68" s="10">
        <v>0</v>
      </c>
      <c r="I68" s="10">
        <v>0</v>
      </c>
    </row>
    <row r="69" spans="2:9" x14ac:dyDescent="0.2">
      <c r="B69" s="40"/>
      <c r="C69" s="11" t="s">
        <v>31</v>
      </c>
      <c r="D69" s="11">
        <v>307</v>
      </c>
      <c r="E69" s="26">
        <v>1.3000000000000001E-2</v>
      </c>
      <c r="F69" s="25">
        <v>0.1</v>
      </c>
      <c r="G69" s="25">
        <v>0.1</v>
      </c>
      <c r="H69" s="10">
        <v>0</v>
      </c>
      <c r="I69" s="10">
        <v>0</v>
      </c>
    </row>
    <row r="70" spans="2:9" x14ac:dyDescent="0.2">
      <c r="B70" s="40"/>
      <c r="C70" s="11" t="s">
        <v>237</v>
      </c>
      <c r="D70" s="11">
        <v>577</v>
      </c>
      <c r="E70" s="26">
        <v>2.8999999999999998E-2</v>
      </c>
      <c r="F70" s="25">
        <v>0.13</v>
      </c>
      <c r="G70" s="25">
        <v>0.13</v>
      </c>
      <c r="H70" s="10">
        <v>0</v>
      </c>
      <c r="I70" s="10">
        <v>0</v>
      </c>
    </row>
    <row r="71" spans="2:9" x14ac:dyDescent="0.2">
      <c r="B71" s="40" t="s">
        <v>241</v>
      </c>
      <c r="E71" s="10"/>
      <c r="F71" s="10"/>
      <c r="G71" s="10"/>
      <c r="H71" s="10"/>
      <c r="I71" s="10"/>
    </row>
    <row r="72" spans="2:9" x14ac:dyDescent="0.2">
      <c r="B72" s="40"/>
      <c r="C72" s="11" t="s">
        <v>236</v>
      </c>
      <c r="D72" s="11">
        <v>53</v>
      </c>
      <c r="E72" s="26">
        <v>3.7999999999999999E-2</v>
      </c>
      <c r="F72" s="15" t="s">
        <v>244</v>
      </c>
      <c r="G72" s="15" t="s">
        <v>244</v>
      </c>
      <c r="H72" s="15" t="s">
        <v>244</v>
      </c>
      <c r="I72" s="15" t="s">
        <v>244</v>
      </c>
    </row>
    <row r="73" spans="2:9" x14ac:dyDescent="0.2">
      <c r="B73" s="40"/>
      <c r="C73" s="11" t="s">
        <v>13</v>
      </c>
      <c r="D73" s="11">
        <v>124</v>
      </c>
      <c r="E73" s="26">
        <v>0</v>
      </c>
      <c r="F73" s="15" t="s">
        <v>244</v>
      </c>
      <c r="G73" s="15" t="s">
        <v>244</v>
      </c>
      <c r="H73" s="15" t="s">
        <v>244</v>
      </c>
      <c r="I73" s="15" t="s">
        <v>244</v>
      </c>
    </row>
    <row r="74" spans="2:9" x14ac:dyDescent="0.2">
      <c r="B74" s="40"/>
      <c r="C74" s="11" t="s">
        <v>22</v>
      </c>
      <c r="D74" s="11">
        <v>93</v>
      </c>
      <c r="E74" s="26">
        <v>5.4000000000000006E-2</v>
      </c>
      <c r="F74" s="15" t="s">
        <v>244</v>
      </c>
      <c r="G74" s="15" t="s">
        <v>244</v>
      </c>
      <c r="H74" s="15" t="s">
        <v>244</v>
      </c>
      <c r="I74" s="15" t="s">
        <v>244</v>
      </c>
    </row>
    <row r="75" spans="2:9" x14ac:dyDescent="0.2">
      <c r="B75" s="40"/>
      <c r="C75" s="11" t="s">
        <v>31</v>
      </c>
      <c r="D75" s="11">
        <v>307</v>
      </c>
      <c r="E75" s="26">
        <v>3.6000000000000004E-2</v>
      </c>
      <c r="F75" s="15" t="s">
        <v>244</v>
      </c>
      <c r="G75" s="15" t="s">
        <v>244</v>
      </c>
      <c r="H75" s="15" t="s">
        <v>244</v>
      </c>
      <c r="I75" s="15" t="s">
        <v>244</v>
      </c>
    </row>
    <row r="76" spans="2:9" x14ac:dyDescent="0.2">
      <c r="B76" s="40"/>
      <c r="C76" s="11" t="s">
        <v>237</v>
      </c>
      <c r="D76" s="11">
        <v>577</v>
      </c>
      <c r="E76" s="26">
        <v>3.1E-2</v>
      </c>
      <c r="F76" s="15" t="s">
        <v>244</v>
      </c>
      <c r="G76" s="15" t="s">
        <v>244</v>
      </c>
      <c r="H76" s="15" t="s">
        <v>244</v>
      </c>
      <c r="I76" s="15" t="s">
        <v>244</v>
      </c>
    </row>
    <row r="77" spans="2:9" x14ac:dyDescent="0.2">
      <c r="B77" s="40" t="s">
        <v>169</v>
      </c>
      <c r="E77" s="10"/>
      <c r="F77" s="10"/>
      <c r="G77" s="10"/>
      <c r="H77" s="10"/>
      <c r="I77" s="10"/>
    </row>
    <row r="78" spans="2:9" x14ac:dyDescent="0.2">
      <c r="B78" s="40"/>
      <c r="C78" s="11" t="s">
        <v>236</v>
      </c>
      <c r="D78" s="11">
        <v>53</v>
      </c>
      <c r="E78" s="10">
        <v>0</v>
      </c>
      <c r="F78" s="10">
        <v>0</v>
      </c>
      <c r="G78" s="15" t="s">
        <v>244</v>
      </c>
      <c r="H78" s="10">
        <v>0</v>
      </c>
      <c r="I78" s="10">
        <v>0</v>
      </c>
    </row>
    <row r="79" spans="2:9" x14ac:dyDescent="0.2">
      <c r="B79" s="40"/>
      <c r="C79" s="11" t="s">
        <v>13</v>
      </c>
      <c r="D79" s="11">
        <v>124</v>
      </c>
      <c r="E79" s="26">
        <v>1.6E-2</v>
      </c>
      <c r="F79" s="26">
        <v>1.6E-2</v>
      </c>
      <c r="G79" s="15" t="s">
        <v>244</v>
      </c>
      <c r="H79" s="10">
        <v>0</v>
      </c>
      <c r="I79" s="10">
        <v>0</v>
      </c>
    </row>
    <row r="80" spans="2:9" x14ac:dyDescent="0.2">
      <c r="B80" s="40"/>
      <c r="C80" s="11" t="s">
        <v>22</v>
      </c>
      <c r="D80" s="11">
        <v>93</v>
      </c>
      <c r="E80" s="10">
        <v>0</v>
      </c>
      <c r="F80" s="10">
        <v>0</v>
      </c>
      <c r="G80" s="15" t="s">
        <v>244</v>
      </c>
      <c r="H80" s="10">
        <v>0</v>
      </c>
      <c r="I80" s="10">
        <v>0</v>
      </c>
    </row>
    <row r="81" spans="2:9" x14ac:dyDescent="0.2">
      <c r="B81" s="40"/>
      <c r="C81" s="11" t="s">
        <v>31</v>
      </c>
      <c r="D81" s="11">
        <v>307</v>
      </c>
      <c r="E81" s="10">
        <v>0</v>
      </c>
      <c r="F81" s="10">
        <v>0</v>
      </c>
      <c r="G81" s="15" t="s">
        <v>244</v>
      </c>
      <c r="H81" s="10">
        <v>0</v>
      </c>
      <c r="I81" s="10">
        <v>0</v>
      </c>
    </row>
    <row r="82" spans="2:9" x14ac:dyDescent="0.2">
      <c r="B82" s="40"/>
      <c r="C82" s="11" t="s">
        <v>237</v>
      </c>
      <c r="D82" s="11">
        <v>577</v>
      </c>
      <c r="E82" s="10">
        <v>3.4999999999999996E-3</v>
      </c>
      <c r="F82" s="10">
        <v>3.4999999999999996E-3</v>
      </c>
      <c r="G82" s="15" t="s">
        <v>244</v>
      </c>
      <c r="H82" s="10">
        <v>0</v>
      </c>
      <c r="I82" s="10">
        <v>0</v>
      </c>
    </row>
    <row r="83" spans="2:9" x14ac:dyDescent="0.2">
      <c r="B83" s="40" t="s">
        <v>182</v>
      </c>
      <c r="C83" s="13"/>
      <c r="D83" s="13"/>
      <c r="E83" s="10"/>
      <c r="F83" s="10"/>
      <c r="G83" s="10"/>
      <c r="H83" s="10"/>
      <c r="I83" s="10"/>
    </row>
    <row r="84" spans="2:9" x14ac:dyDescent="0.2">
      <c r="B84" s="40"/>
      <c r="C84" s="11" t="s">
        <v>236</v>
      </c>
      <c r="D84" s="11">
        <v>53</v>
      </c>
      <c r="E84" s="17">
        <v>0</v>
      </c>
      <c r="F84" s="17">
        <v>0</v>
      </c>
      <c r="G84" s="17">
        <v>0</v>
      </c>
      <c r="H84" s="17">
        <v>0</v>
      </c>
      <c r="I84" s="17">
        <v>0</v>
      </c>
    </row>
    <row r="85" spans="2:9" x14ac:dyDescent="0.2">
      <c r="B85" s="40"/>
      <c r="C85" s="11" t="s">
        <v>13</v>
      </c>
      <c r="D85" s="11">
        <v>124</v>
      </c>
      <c r="E85" s="17">
        <v>0</v>
      </c>
      <c r="F85" s="27">
        <v>2.4E-2</v>
      </c>
      <c r="G85" s="17">
        <v>0</v>
      </c>
      <c r="H85" s="27">
        <v>2.4E-2</v>
      </c>
      <c r="I85" s="27">
        <v>2.4E-2</v>
      </c>
    </row>
    <row r="86" spans="2:9" x14ac:dyDescent="0.2">
      <c r="B86" s="40"/>
      <c r="C86" s="11" t="s">
        <v>22</v>
      </c>
      <c r="D86" s="11">
        <v>93</v>
      </c>
      <c r="E86" s="17">
        <v>0</v>
      </c>
      <c r="F86" s="27">
        <v>5.3999999999999999E-2</v>
      </c>
      <c r="G86" s="17">
        <v>0</v>
      </c>
      <c r="H86" s="27">
        <v>5.3999999999999999E-2</v>
      </c>
      <c r="I86" s="27">
        <v>5.3999999999999999E-2</v>
      </c>
    </row>
    <row r="87" spans="2:9" x14ac:dyDescent="0.2">
      <c r="B87" s="40"/>
      <c r="C87" s="11" t="s">
        <v>31</v>
      </c>
      <c r="D87" s="11">
        <v>307</v>
      </c>
      <c r="E87" s="17">
        <v>0</v>
      </c>
      <c r="F87" s="27">
        <v>3.5999999999999997E-2</v>
      </c>
      <c r="G87" s="27">
        <v>7.0000000000000001E-3</v>
      </c>
      <c r="H87" s="27">
        <v>3.5999999999999997E-2</v>
      </c>
      <c r="I87" s="27">
        <v>3.5999999999999997E-2</v>
      </c>
    </row>
    <row r="88" spans="2:9" x14ac:dyDescent="0.2">
      <c r="B88" s="40"/>
      <c r="C88" s="11" t="s">
        <v>237</v>
      </c>
      <c r="D88" s="11">
        <v>577</v>
      </c>
      <c r="E88" s="17">
        <v>0</v>
      </c>
      <c r="F88" s="27">
        <v>3.3000000000000002E-2</v>
      </c>
      <c r="G88" s="27">
        <v>3.0000000000000001E-3</v>
      </c>
      <c r="H88" s="27">
        <v>3.3000000000000002E-2</v>
      </c>
      <c r="I88" s="27">
        <v>3.3000000000000002E-2</v>
      </c>
    </row>
    <row r="89" spans="2:9" x14ac:dyDescent="0.2">
      <c r="B89" s="40" t="s">
        <v>242</v>
      </c>
      <c r="E89" s="10"/>
      <c r="F89" s="10"/>
      <c r="G89" s="10"/>
      <c r="H89" s="10"/>
      <c r="I89" s="10"/>
    </row>
    <row r="90" spans="2:9" x14ac:dyDescent="0.2">
      <c r="B90" s="40"/>
      <c r="C90" s="11" t="s">
        <v>236</v>
      </c>
      <c r="D90" s="11">
        <v>53</v>
      </c>
      <c r="E90" s="15" t="s">
        <v>244</v>
      </c>
      <c r="F90" s="10">
        <v>0</v>
      </c>
      <c r="G90" s="15" t="s">
        <v>244</v>
      </c>
      <c r="H90" s="10">
        <v>0</v>
      </c>
      <c r="I90" s="10">
        <v>0</v>
      </c>
    </row>
    <row r="91" spans="2:9" x14ac:dyDescent="0.2">
      <c r="B91" s="40"/>
      <c r="C91" s="11" t="s">
        <v>13</v>
      </c>
      <c r="D91" s="11">
        <v>124</v>
      </c>
      <c r="E91" s="15" t="s">
        <v>244</v>
      </c>
      <c r="F91" s="10">
        <v>0</v>
      </c>
      <c r="G91" s="15" t="s">
        <v>244</v>
      </c>
      <c r="H91" s="10">
        <v>0</v>
      </c>
      <c r="I91" s="10">
        <v>0</v>
      </c>
    </row>
    <row r="92" spans="2:9" x14ac:dyDescent="0.2">
      <c r="B92" s="40"/>
      <c r="C92" s="11" t="s">
        <v>22</v>
      </c>
      <c r="D92" s="11">
        <v>93</v>
      </c>
      <c r="E92" s="15" t="s">
        <v>244</v>
      </c>
      <c r="F92" s="26">
        <v>3.2000000000000001E-2</v>
      </c>
      <c r="G92" s="15" t="s">
        <v>244</v>
      </c>
      <c r="H92" s="10">
        <v>0</v>
      </c>
      <c r="I92" s="10">
        <v>0</v>
      </c>
    </row>
    <row r="93" spans="2:9" x14ac:dyDescent="0.2">
      <c r="B93" s="40"/>
      <c r="C93" s="11" t="s">
        <v>31</v>
      </c>
      <c r="D93" s="11">
        <v>307</v>
      </c>
      <c r="E93" s="15" t="s">
        <v>244</v>
      </c>
      <c r="F93" s="26">
        <v>1.6E-2</v>
      </c>
      <c r="G93" s="15" t="s">
        <v>244</v>
      </c>
      <c r="H93" s="10">
        <v>0</v>
      </c>
      <c r="I93" s="10">
        <v>0</v>
      </c>
    </row>
    <row r="94" spans="2:9" x14ac:dyDescent="0.2">
      <c r="B94" s="40"/>
      <c r="C94" s="11" t="s">
        <v>237</v>
      </c>
      <c r="D94" s="11">
        <v>577</v>
      </c>
      <c r="E94" s="15" t="s">
        <v>244</v>
      </c>
      <c r="F94" s="26">
        <v>1.3999999999999999E-2</v>
      </c>
      <c r="G94" s="15" t="s">
        <v>244</v>
      </c>
      <c r="H94" s="10">
        <v>0</v>
      </c>
      <c r="I94" s="10">
        <v>0</v>
      </c>
    </row>
    <row r="95" spans="2:9" x14ac:dyDescent="0.2">
      <c r="B95" s="40" t="s">
        <v>195</v>
      </c>
      <c r="E95" s="10"/>
      <c r="F95" s="10"/>
      <c r="G95" s="10"/>
      <c r="H95" s="10"/>
      <c r="I95" s="10"/>
    </row>
    <row r="96" spans="2:9" x14ac:dyDescent="0.2">
      <c r="B96" s="40"/>
      <c r="C96" s="11" t="s">
        <v>236</v>
      </c>
      <c r="D96" s="11">
        <v>53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</row>
    <row r="97" spans="2:9" x14ac:dyDescent="0.2">
      <c r="B97" s="40"/>
      <c r="C97" s="11" t="s">
        <v>13</v>
      </c>
      <c r="D97" s="11">
        <v>124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</row>
    <row r="98" spans="2:9" x14ac:dyDescent="0.2">
      <c r="B98" s="40"/>
      <c r="C98" s="11" t="s">
        <v>22</v>
      </c>
      <c r="D98" s="11">
        <v>93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</row>
    <row r="99" spans="2:9" x14ac:dyDescent="0.2">
      <c r="B99" s="40"/>
      <c r="C99" s="11" t="s">
        <v>31</v>
      </c>
      <c r="D99" s="11">
        <v>307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</row>
    <row r="100" spans="2:9" x14ac:dyDescent="0.2">
      <c r="B100" s="40"/>
      <c r="C100" s="11" t="s">
        <v>237</v>
      </c>
      <c r="D100" s="11">
        <v>577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</row>
    <row r="101" spans="2:9" x14ac:dyDescent="0.2">
      <c r="B101" s="40" t="s">
        <v>243</v>
      </c>
      <c r="E101" s="10"/>
      <c r="F101" s="10"/>
      <c r="G101" s="10"/>
      <c r="H101" s="10"/>
      <c r="I101" s="10"/>
    </row>
    <row r="102" spans="2:9" x14ac:dyDescent="0.2">
      <c r="B102" s="40"/>
      <c r="C102" s="11" t="s">
        <v>236</v>
      </c>
      <c r="D102" s="11">
        <v>53</v>
      </c>
      <c r="E102" s="10">
        <v>0</v>
      </c>
      <c r="F102" s="15" t="s">
        <v>244</v>
      </c>
      <c r="G102" s="10">
        <v>0</v>
      </c>
      <c r="H102" s="15" t="s">
        <v>244</v>
      </c>
      <c r="I102" s="15" t="s">
        <v>244</v>
      </c>
    </row>
    <row r="103" spans="2:9" x14ac:dyDescent="0.2">
      <c r="B103" s="40"/>
      <c r="C103" s="11" t="s">
        <v>13</v>
      </c>
      <c r="D103" s="11">
        <v>124</v>
      </c>
      <c r="E103" s="10">
        <v>0</v>
      </c>
      <c r="F103" s="15" t="s">
        <v>244</v>
      </c>
      <c r="G103" s="10">
        <v>0</v>
      </c>
      <c r="H103" s="15" t="s">
        <v>244</v>
      </c>
      <c r="I103" s="15" t="s">
        <v>244</v>
      </c>
    </row>
    <row r="104" spans="2:9" x14ac:dyDescent="0.2">
      <c r="B104" s="40"/>
      <c r="C104" s="11" t="s">
        <v>22</v>
      </c>
      <c r="D104" s="11">
        <v>93</v>
      </c>
      <c r="E104" s="10">
        <v>0</v>
      </c>
      <c r="F104" s="15" t="s">
        <v>244</v>
      </c>
      <c r="G104" s="10">
        <v>0</v>
      </c>
      <c r="H104" s="15" t="s">
        <v>244</v>
      </c>
      <c r="I104" s="15" t="s">
        <v>244</v>
      </c>
    </row>
    <row r="105" spans="2:9" x14ac:dyDescent="0.2">
      <c r="B105" s="40"/>
      <c r="C105" s="11" t="s">
        <v>31</v>
      </c>
      <c r="D105" s="11">
        <v>307</v>
      </c>
      <c r="E105" s="10">
        <v>0</v>
      </c>
      <c r="F105" s="15" t="s">
        <v>244</v>
      </c>
      <c r="G105" s="10">
        <v>0</v>
      </c>
      <c r="H105" s="15" t="s">
        <v>244</v>
      </c>
      <c r="I105" s="15" t="s">
        <v>244</v>
      </c>
    </row>
    <row r="106" spans="2:9" x14ac:dyDescent="0.2">
      <c r="B106" s="40"/>
      <c r="C106" s="11" t="s">
        <v>237</v>
      </c>
      <c r="D106" s="11">
        <v>577</v>
      </c>
      <c r="E106" s="10">
        <v>0</v>
      </c>
      <c r="F106" s="15" t="s">
        <v>244</v>
      </c>
      <c r="G106" s="10">
        <v>0</v>
      </c>
      <c r="H106" s="15" t="s">
        <v>244</v>
      </c>
      <c r="I106" s="15" t="s">
        <v>244</v>
      </c>
    </row>
    <row r="107" spans="2:9" x14ac:dyDescent="0.2">
      <c r="B107" s="40" t="s">
        <v>208</v>
      </c>
      <c r="E107" s="10"/>
      <c r="F107" s="10"/>
      <c r="G107" s="10"/>
      <c r="H107" s="10"/>
      <c r="I107" s="10"/>
    </row>
    <row r="108" spans="2:9" x14ac:dyDescent="0.2">
      <c r="B108" s="40"/>
      <c r="C108" s="11" t="s">
        <v>236</v>
      </c>
      <c r="D108" s="11">
        <v>53</v>
      </c>
      <c r="E108" s="26">
        <v>1.9E-2</v>
      </c>
      <c r="F108" s="10">
        <v>0</v>
      </c>
      <c r="G108" s="10">
        <v>0</v>
      </c>
      <c r="H108" s="10">
        <v>0</v>
      </c>
      <c r="I108" s="10">
        <v>0</v>
      </c>
    </row>
    <row r="109" spans="2:9" x14ac:dyDescent="0.2">
      <c r="B109" s="40"/>
      <c r="C109" s="11" t="s">
        <v>13</v>
      </c>
      <c r="D109" s="11">
        <v>124</v>
      </c>
      <c r="E109" s="26">
        <v>0.04</v>
      </c>
      <c r="F109" s="10">
        <v>0</v>
      </c>
      <c r="G109" s="10">
        <v>0</v>
      </c>
      <c r="H109" s="10">
        <v>0</v>
      </c>
      <c r="I109" s="10">
        <v>0</v>
      </c>
    </row>
    <row r="110" spans="2:9" x14ac:dyDescent="0.2">
      <c r="B110" s="40"/>
      <c r="C110" s="11" t="s">
        <v>22</v>
      </c>
      <c r="D110" s="11">
        <v>93</v>
      </c>
      <c r="E110" s="26">
        <v>1.1000000000000001E-2</v>
      </c>
      <c r="F110" s="26">
        <v>1.1000000000000001E-2</v>
      </c>
      <c r="G110" s="10">
        <v>0</v>
      </c>
      <c r="H110" s="10">
        <v>0</v>
      </c>
      <c r="I110" s="10">
        <v>0</v>
      </c>
    </row>
    <row r="111" spans="2:9" x14ac:dyDescent="0.2">
      <c r="B111" s="40"/>
      <c r="C111" s="11" t="s">
        <v>31</v>
      </c>
      <c r="D111" s="11">
        <v>307</v>
      </c>
      <c r="E111" s="26">
        <v>5.9000000000000004E-2</v>
      </c>
      <c r="F111" s="26">
        <v>3.3000000000000002E-2</v>
      </c>
      <c r="G111" s="10">
        <v>0</v>
      </c>
      <c r="H111" s="10">
        <v>0</v>
      </c>
      <c r="I111" s="10">
        <v>0</v>
      </c>
    </row>
    <row r="112" spans="2:9" x14ac:dyDescent="0.2">
      <c r="B112" s="40"/>
      <c r="C112" s="11" t="s">
        <v>237</v>
      </c>
      <c r="D112" s="11">
        <v>577</v>
      </c>
      <c r="E112" s="26">
        <v>4.2999999999999997E-2</v>
      </c>
      <c r="F112" s="26">
        <v>1.9E-2</v>
      </c>
      <c r="G112" s="10">
        <v>0</v>
      </c>
      <c r="H112" s="10">
        <v>0</v>
      </c>
      <c r="I112" s="10">
        <v>0</v>
      </c>
    </row>
  </sheetData>
  <mergeCells count="19">
    <mergeCell ref="B107:B112"/>
    <mergeCell ref="B71:B76"/>
    <mergeCell ref="B77:B82"/>
    <mergeCell ref="B83:B88"/>
    <mergeCell ref="B89:B94"/>
    <mergeCell ref="B95:B100"/>
    <mergeCell ref="B101:B106"/>
    <mergeCell ref="B65:B70"/>
    <mergeCell ref="B5:B10"/>
    <mergeCell ref="B11:B16"/>
    <mergeCell ref="B3:I3"/>
    <mergeCell ref="B17:B22"/>
    <mergeCell ref="B23:B28"/>
    <mergeCell ref="B29:B34"/>
    <mergeCell ref="B35:B40"/>
    <mergeCell ref="B41:B46"/>
    <mergeCell ref="B47:B52"/>
    <mergeCell ref="B53:B58"/>
    <mergeCell ref="B59:B6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8A62E-FE31-F841-A59E-0AA22017656A}">
  <dimension ref="B2:D22"/>
  <sheetViews>
    <sheetView workbookViewId="0">
      <selection activeCell="G21" sqref="G21"/>
    </sheetView>
  </sheetViews>
  <sheetFormatPr baseColWidth="10" defaultRowHeight="16" x14ac:dyDescent="0.2"/>
  <cols>
    <col min="1" max="1" width="10.83203125" style="9"/>
    <col min="2" max="2" width="9.5" style="9" customWidth="1"/>
    <col min="3" max="3" width="14.6640625" style="9" customWidth="1"/>
    <col min="4" max="4" width="14.83203125" style="9" customWidth="1"/>
    <col min="5" max="16384" width="10.83203125" style="9"/>
  </cols>
  <sheetData>
    <row r="2" spans="2:4" ht="17" thickBot="1" x14ac:dyDescent="0.25">
      <c r="B2" s="42" t="s">
        <v>246</v>
      </c>
      <c r="C2" s="42"/>
      <c r="D2" s="42"/>
    </row>
    <row r="3" spans="2:4" ht="17" thickTop="1" x14ac:dyDescent="0.2">
      <c r="B3" s="21" t="s">
        <v>260</v>
      </c>
      <c r="C3" s="21" t="s">
        <v>261</v>
      </c>
      <c r="D3" s="21" t="s">
        <v>281</v>
      </c>
    </row>
    <row r="4" spans="2:4" x14ac:dyDescent="0.2">
      <c r="B4" s="9" t="s">
        <v>241</v>
      </c>
      <c r="C4" s="22" t="s">
        <v>255</v>
      </c>
      <c r="D4" s="22" t="s">
        <v>280</v>
      </c>
    </row>
    <row r="5" spans="2:4" x14ac:dyDescent="0.2">
      <c r="B5" s="9" t="s">
        <v>182</v>
      </c>
      <c r="C5" s="22" t="s">
        <v>255</v>
      </c>
      <c r="D5" s="22" t="s">
        <v>274</v>
      </c>
    </row>
    <row r="6" spans="2:4" x14ac:dyDescent="0.2">
      <c r="B6" s="9" t="s">
        <v>143</v>
      </c>
      <c r="C6" s="22" t="s">
        <v>254</v>
      </c>
      <c r="D6" s="22" t="s">
        <v>271</v>
      </c>
    </row>
    <row r="7" spans="2:4" x14ac:dyDescent="0.2">
      <c r="B7" s="9" t="s">
        <v>169</v>
      </c>
      <c r="C7" s="22" t="s">
        <v>256</v>
      </c>
      <c r="D7" s="22" t="s">
        <v>273</v>
      </c>
    </row>
    <row r="8" spans="2:4" x14ac:dyDescent="0.2">
      <c r="B8" s="9" t="s">
        <v>240</v>
      </c>
      <c r="C8" s="22" t="s">
        <v>252</v>
      </c>
      <c r="D8" s="22" t="s">
        <v>268</v>
      </c>
    </row>
    <row r="9" spans="2:4" x14ac:dyDescent="0.2">
      <c r="B9" s="9" t="s">
        <v>104</v>
      </c>
      <c r="C9" s="22" t="s">
        <v>251</v>
      </c>
      <c r="D9" s="22" t="s">
        <v>267</v>
      </c>
    </row>
    <row r="10" spans="2:4" x14ac:dyDescent="0.2">
      <c r="B10" s="9" t="s">
        <v>121</v>
      </c>
      <c r="C10" s="22" t="s">
        <v>253</v>
      </c>
      <c r="D10" s="22" t="s">
        <v>269</v>
      </c>
    </row>
    <row r="11" spans="2:4" x14ac:dyDescent="0.2">
      <c r="B11" s="9" t="s">
        <v>245</v>
      </c>
      <c r="C11" s="22" t="s">
        <v>258</v>
      </c>
      <c r="D11" s="22" t="s">
        <v>277</v>
      </c>
    </row>
    <row r="12" spans="2:4" x14ac:dyDescent="0.2">
      <c r="B12" s="9" t="s">
        <v>243</v>
      </c>
      <c r="C12" s="22" t="s">
        <v>259</v>
      </c>
      <c r="D12" s="22" t="s">
        <v>278</v>
      </c>
    </row>
    <row r="13" spans="2:4" x14ac:dyDescent="0.2">
      <c r="B13" s="9" t="s">
        <v>65</v>
      </c>
      <c r="C13" s="22" t="s">
        <v>249</v>
      </c>
      <c r="D13" s="22" t="s">
        <v>264</v>
      </c>
    </row>
    <row r="14" spans="2:4" x14ac:dyDescent="0.2">
      <c r="B14" s="9" t="s">
        <v>239</v>
      </c>
      <c r="C14" s="22" t="s">
        <v>247</v>
      </c>
      <c r="D14" s="22" t="s">
        <v>262</v>
      </c>
    </row>
    <row r="15" spans="2:4" x14ac:dyDescent="0.2">
      <c r="B15" s="9" t="s">
        <v>91</v>
      </c>
      <c r="C15" s="22" t="s">
        <v>250</v>
      </c>
      <c r="D15" s="22" t="s">
        <v>266</v>
      </c>
    </row>
    <row r="16" spans="2:4" x14ac:dyDescent="0.2">
      <c r="B16" s="9" t="s">
        <v>195</v>
      </c>
      <c r="C16" s="22" t="s">
        <v>257</v>
      </c>
      <c r="D16" s="22" t="s">
        <v>276</v>
      </c>
    </row>
    <row r="17" spans="2:4" x14ac:dyDescent="0.2">
      <c r="B17" s="9" t="s">
        <v>50</v>
      </c>
      <c r="C17" s="22" t="s">
        <v>248</v>
      </c>
      <c r="D17" s="22" t="s">
        <v>263</v>
      </c>
    </row>
    <row r="18" spans="2:4" x14ac:dyDescent="0.2">
      <c r="B18" s="9" t="s">
        <v>78</v>
      </c>
      <c r="C18" s="22" t="s">
        <v>248</v>
      </c>
      <c r="D18" s="22" t="s">
        <v>265</v>
      </c>
    </row>
    <row r="19" spans="2:4" x14ac:dyDescent="0.2">
      <c r="B19" s="9" t="s">
        <v>130</v>
      </c>
      <c r="C19" s="22" t="s">
        <v>248</v>
      </c>
      <c r="D19" s="22" t="s">
        <v>270</v>
      </c>
    </row>
    <row r="20" spans="2:4" x14ac:dyDescent="0.2">
      <c r="B20" s="9" t="s">
        <v>156</v>
      </c>
      <c r="C20" s="22" t="s">
        <v>248</v>
      </c>
      <c r="D20" s="22" t="s">
        <v>272</v>
      </c>
    </row>
    <row r="21" spans="2:4" x14ac:dyDescent="0.2">
      <c r="B21" s="9" t="s">
        <v>242</v>
      </c>
      <c r="C21" s="22" t="s">
        <v>248</v>
      </c>
      <c r="D21" s="22" t="s">
        <v>275</v>
      </c>
    </row>
    <row r="22" spans="2:4" x14ac:dyDescent="0.2">
      <c r="B22" s="23" t="s">
        <v>208</v>
      </c>
      <c r="C22" s="24" t="s">
        <v>248</v>
      </c>
      <c r="D22" s="24" t="s">
        <v>279</v>
      </c>
    </row>
  </sheetData>
  <autoFilter ref="B3:D22" xr:uid="{0FA8A62E-FE31-F841-A59E-0AA22017656A}">
    <sortState xmlns:xlrd2="http://schemas.microsoft.com/office/spreadsheetml/2017/richdata2" ref="B4:D22">
      <sortCondition descending="1" ref="C3:C22"/>
    </sortState>
  </autoFilter>
  <mergeCells count="1">
    <mergeCell ref="B2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7F5ED-9F41-AA4C-85D6-C28D1DCEB3A4}">
  <sheetPr filterMode="1"/>
  <dimension ref="A1:F77"/>
  <sheetViews>
    <sheetView workbookViewId="0">
      <selection activeCell="A2" sqref="A2:A77"/>
    </sheetView>
  </sheetViews>
  <sheetFormatPr baseColWidth="10" defaultRowHeight="16" x14ac:dyDescent="0.2"/>
  <cols>
    <col min="1" max="1" width="13.1640625" bestFit="1" customWidth="1"/>
    <col min="2" max="4" width="16.83203125" bestFit="1" customWidth="1"/>
    <col min="5" max="5" width="17.6640625" bestFit="1" customWidth="1"/>
    <col min="6" max="6" width="16.83203125" bestFit="1" customWidth="1"/>
  </cols>
  <sheetData>
    <row r="1" spans="1:6" ht="27" thickBot="1" x14ac:dyDescent="0.25">
      <c r="A1" s="31"/>
      <c r="B1" s="32" t="s">
        <v>282</v>
      </c>
      <c r="C1" s="32" t="s">
        <v>283</v>
      </c>
      <c r="D1" s="32" t="s">
        <v>284</v>
      </c>
      <c r="E1" s="32" t="s">
        <v>285</v>
      </c>
      <c r="F1" s="32" t="s">
        <v>286</v>
      </c>
    </row>
    <row r="2" spans="1:6" ht="18" thickTop="1" thickBot="1" x14ac:dyDescent="0.25">
      <c r="A2" s="33" t="s">
        <v>239</v>
      </c>
      <c r="B2" s="34"/>
      <c r="C2" s="34"/>
      <c r="D2" s="34"/>
      <c r="E2" s="34"/>
      <c r="F2" s="34"/>
    </row>
    <row r="3" spans="1:6" ht="17" hidden="1" thickBot="1" x14ac:dyDescent="0.25">
      <c r="A3" s="33" t="s">
        <v>2</v>
      </c>
      <c r="B3" s="35" t="s">
        <v>287</v>
      </c>
      <c r="C3" s="35" t="s">
        <v>288</v>
      </c>
      <c r="D3" s="35" t="s">
        <v>289</v>
      </c>
      <c r="E3" s="35" t="s">
        <v>290</v>
      </c>
      <c r="F3" s="35" t="s">
        <v>291</v>
      </c>
    </row>
    <row r="4" spans="1:6" ht="17" hidden="1" thickBot="1" x14ac:dyDescent="0.25">
      <c r="A4" s="33" t="s">
        <v>51</v>
      </c>
      <c r="B4" s="35" t="s">
        <v>292</v>
      </c>
      <c r="C4" s="35" t="s">
        <v>293</v>
      </c>
      <c r="D4" s="35" t="s">
        <v>294</v>
      </c>
      <c r="E4" s="35" t="s">
        <v>295</v>
      </c>
      <c r="F4" s="35" t="s">
        <v>295</v>
      </c>
    </row>
    <row r="5" spans="1:6" ht="17" thickBot="1" x14ac:dyDescent="0.25">
      <c r="A5" s="33" t="s">
        <v>52</v>
      </c>
      <c r="B5" s="35" t="s">
        <v>296</v>
      </c>
      <c r="C5" s="35" t="s">
        <v>297</v>
      </c>
      <c r="D5" s="35" t="s">
        <v>298</v>
      </c>
      <c r="E5" s="35" t="s">
        <v>299</v>
      </c>
      <c r="F5" s="35" t="s">
        <v>300</v>
      </c>
    </row>
    <row r="6" spans="1:6" ht="17" thickBot="1" x14ac:dyDescent="0.25">
      <c r="A6" s="33" t="s">
        <v>50</v>
      </c>
      <c r="B6" s="36"/>
      <c r="C6" s="36"/>
      <c r="D6" s="36"/>
      <c r="E6" s="36"/>
      <c r="F6" s="36"/>
    </row>
    <row r="7" spans="1:6" ht="17" hidden="1" thickBot="1" x14ac:dyDescent="0.25">
      <c r="A7" s="33" t="s">
        <v>2</v>
      </c>
      <c r="B7" s="35" t="s">
        <v>301</v>
      </c>
      <c r="C7" s="35" t="s">
        <v>302</v>
      </c>
      <c r="D7" s="35" t="s">
        <v>303</v>
      </c>
      <c r="E7" s="35" t="s">
        <v>304</v>
      </c>
      <c r="F7" s="35" t="s">
        <v>305</v>
      </c>
    </row>
    <row r="8" spans="1:6" ht="17" hidden="1" thickBot="1" x14ac:dyDescent="0.25">
      <c r="A8" s="33" t="s">
        <v>51</v>
      </c>
      <c r="B8" s="35" t="s">
        <v>306</v>
      </c>
      <c r="C8" s="35" t="s">
        <v>307</v>
      </c>
      <c r="D8" s="35" t="s">
        <v>308</v>
      </c>
      <c r="E8" s="35" t="s">
        <v>309</v>
      </c>
      <c r="F8" s="35" t="s">
        <v>310</v>
      </c>
    </row>
    <row r="9" spans="1:6" ht="17" thickBot="1" x14ac:dyDescent="0.25">
      <c r="A9" s="33" t="s">
        <v>52</v>
      </c>
      <c r="B9" s="35" t="s">
        <v>311</v>
      </c>
      <c r="C9" s="35" t="s">
        <v>312</v>
      </c>
      <c r="D9" s="35" t="s">
        <v>313</v>
      </c>
      <c r="E9" s="35" t="s">
        <v>314</v>
      </c>
      <c r="F9" s="35" t="s">
        <v>315</v>
      </c>
    </row>
    <row r="10" spans="1:6" ht="17" thickBot="1" x14ac:dyDescent="0.25">
      <c r="A10" s="33" t="s">
        <v>65</v>
      </c>
      <c r="B10" s="36"/>
      <c r="C10" s="36"/>
      <c r="D10" s="36"/>
      <c r="E10" s="36"/>
      <c r="F10" s="36"/>
    </row>
    <row r="11" spans="1:6" ht="17" hidden="1" thickBot="1" x14ac:dyDescent="0.25">
      <c r="A11" s="33" t="s">
        <v>2</v>
      </c>
      <c r="B11" s="35" t="s">
        <v>316</v>
      </c>
      <c r="C11" s="35" t="s">
        <v>317</v>
      </c>
      <c r="D11" s="35" t="s">
        <v>318</v>
      </c>
      <c r="E11" s="35" t="s">
        <v>319</v>
      </c>
      <c r="F11" s="35" t="s">
        <v>320</v>
      </c>
    </row>
    <row r="12" spans="1:6" ht="17" hidden="1" thickBot="1" x14ac:dyDescent="0.25">
      <c r="A12" s="33" t="s">
        <v>51</v>
      </c>
      <c r="B12" s="35" t="s">
        <v>321</v>
      </c>
      <c r="C12" s="35" t="s">
        <v>322</v>
      </c>
      <c r="D12" s="35" t="s">
        <v>323</v>
      </c>
      <c r="E12" s="35" t="s">
        <v>324</v>
      </c>
      <c r="F12" s="35" t="s">
        <v>325</v>
      </c>
    </row>
    <row r="13" spans="1:6" ht="17" thickBot="1" x14ac:dyDescent="0.25">
      <c r="A13" s="33" t="s">
        <v>52</v>
      </c>
      <c r="B13" s="35" t="s">
        <v>326</v>
      </c>
      <c r="C13" s="35" t="s">
        <v>327</v>
      </c>
      <c r="D13" s="35" t="s">
        <v>328</v>
      </c>
      <c r="E13" s="35" t="s">
        <v>329</v>
      </c>
      <c r="F13" s="35" t="s">
        <v>330</v>
      </c>
    </row>
    <row r="14" spans="1:6" ht="17" thickBot="1" x14ac:dyDescent="0.25">
      <c r="A14" s="33" t="s">
        <v>78</v>
      </c>
      <c r="B14" s="36"/>
      <c r="C14" s="36"/>
      <c r="D14" s="36"/>
      <c r="E14" s="36"/>
      <c r="F14" s="36"/>
    </row>
    <row r="15" spans="1:6" ht="17" hidden="1" thickBot="1" x14ac:dyDescent="0.25">
      <c r="A15" s="33" t="s">
        <v>2</v>
      </c>
      <c r="B15" s="35" t="s">
        <v>331</v>
      </c>
      <c r="C15" s="35" t="s">
        <v>332</v>
      </c>
      <c r="D15" s="35" t="s">
        <v>333</v>
      </c>
      <c r="E15" s="35" t="s">
        <v>334</v>
      </c>
      <c r="F15" s="35" t="s">
        <v>335</v>
      </c>
    </row>
    <row r="16" spans="1:6" ht="17" hidden="1" thickBot="1" x14ac:dyDescent="0.25">
      <c r="A16" s="33" t="s">
        <v>51</v>
      </c>
      <c r="B16" s="35" t="s">
        <v>336</v>
      </c>
      <c r="C16" s="35" t="s">
        <v>337</v>
      </c>
      <c r="D16" s="35" t="s">
        <v>338</v>
      </c>
      <c r="E16" s="35" t="s">
        <v>339</v>
      </c>
      <c r="F16" s="35" t="s">
        <v>340</v>
      </c>
    </row>
    <row r="17" spans="1:6" ht="17" thickBot="1" x14ac:dyDescent="0.25">
      <c r="A17" s="33" t="s">
        <v>52</v>
      </c>
      <c r="B17" s="35" t="s">
        <v>341</v>
      </c>
      <c r="C17" s="35" t="s">
        <v>342</v>
      </c>
      <c r="D17" s="35" t="s">
        <v>343</v>
      </c>
      <c r="E17" s="35" t="s">
        <v>344</v>
      </c>
      <c r="F17" s="35" t="s">
        <v>345</v>
      </c>
    </row>
    <row r="18" spans="1:6" ht="17" thickBot="1" x14ac:dyDescent="0.25">
      <c r="A18" s="33" t="s">
        <v>91</v>
      </c>
      <c r="B18" s="36"/>
      <c r="C18" s="36"/>
      <c r="D18" s="36"/>
      <c r="E18" s="36"/>
      <c r="F18" s="36"/>
    </row>
    <row r="19" spans="1:6" ht="17" hidden="1" thickBot="1" x14ac:dyDescent="0.25">
      <c r="A19" s="33" t="s">
        <v>2</v>
      </c>
      <c r="B19" s="35" t="s">
        <v>346</v>
      </c>
      <c r="C19" s="35" t="s">
        <v>347</v>
      </c>
      <c r="D19" s="35" t="s">
        <v>348</v>
      </c>
      <c r="E19" s="35" t="s">
        <v>349</v>
      </c>
      <c r="F19" s="35" t="s">
        <v>350</v>
      </c>
    </row>
    <row r="20" spans="1:6" ht="17" hidden="1" thickBot="1" x14ac:dyDescent="0.25">
      <c r="A20" s="33" t="s">
        <v>51</v>
      </c>
      <c r="B20" s="35" t="s">
        <v>351</v>
      </c>
      <c r="C20" s="35" t="s">
        <v>352</v>
      </c>
      <c r="D20" s="35" t="s">
        <v>353</v>
      </c>
      <c r="E20" s="35" t="s">
        <v>354</v>
      </c>
      <c r="F20" s="35" t="s">
        <v>355</v>
      </c>
    </row>
    <row r="21" spans="1:6" ht="17" thickBot="1" x14ac:dyDescent="0.25">
      <c r="A21" s="33" t="s">
        <v>52</v>
      </c>
      <c r="B21" s="35" t="s">
        <v>356</v>
      </c>
      <c r="C21" s="35" t="s">
        <v>357</v>
      </c>
      <c r="D21" s="35" t="s">
        <v>358</v>
      </c>
      <c r="E21" s="35" t="s">
        <v>359</v>
      </c>
      <c r="F21" s="35" t="s">
        <v>360</v>
      </c>
    </row>
    <row r="22" spans="1:6" ht="17" thickBot="1" x14ac:dyDescent="0.25">
      <c r="A22" s="33" t="s">
        <v>104</v>
      </c>
      <c r="B22" s="36"/>
      <c r="C22" s="36"/>
      <c r="D22" s="36"/>
      <c r="E22" s="36"/>
      <c r="F22" s="36"/>
    </row>
    <row r="23" spans="1:6" ht="17" hidden="1" thickBot="1" x14ac:dyDescent="0.25">
      <c r="A23" s="33" t="s">
        <v>2</v>
      </c>
      <c r="B23" s="35" t="s">
        <v>361</v>
      </c>
      <c r="C23" s="35" t="s">
        <v>362</v>
      </c>
      <c r="D23" s="35" t="s">
        <v>363</v>
      </c>
      <c r="E23" s="35" t="s">
        <v>364</v>
      </c>
      <c r="F23" s="35" t="s">
        <v>365</v>
      </c>
    </row>
    <row r="24" spans="1:6" ht="17" hidden="1" thickBot="1" x14ac:dyDescent="0.25">
      <c r="A24" s="33" t="s">
        <v>51</v>
      </c>
      <c r="B24" s="35" t="s">
        <v>366</v>
      </c>
      <c r="C24" s="35" t="s">
        <v>367</v>
      </c>
      <c r="D24" s="35" t="s">
        <v>368</v>
      </c>
      <c r="E24" s="35" t="s">
        <v>369</v>
      </c>
      <c r="F24" s="35" t="s">
        <v>370</v>
      </c>
    </row>
    <row r="25" spans="1:6" ht="17" thickBot="1" x14ac:dyDescent="0.25">
      <c r="A25" s="33" t="s">
        <v>52</v>
      </c>
      <c r="B25" s="35" t="s">
        <v>371</v>
      </c>
      <c r="C25" s="35" t="s">
        <v>372</v>
      </c>
      <c r="D25" s="35" t="s">
        <v>373</v>
      </c>
      <c r="E25" s="35" t="s">
        <v>374</v>
      </c>
      <c r="F25" s="35" t="s">
        <v>375</v>
      </c>
    </row>
    <row r="26" spans="1:6" ht="17" thickBot="1" x14ac:dyDescent="0.25">
      <c r="A26" s="37" t="s">
        <v>240</v>
      </c>
      <c r="B26" s="36"/>
      <c r="C26" s="36"/>
      <c r="D26" s="36"/>
      <c r="E26" s="36"/>
      <c r="F26" s="36"/>
    </row>
    <row r="27" spans="1:6" ht="17" hidden="1" thickBot="1" x14ac:dyDescent="0.25">
      <c r="A27" s="33" t="s">
        <v>2</v>
      </c>
      <c r="B27" s="35" t="s">
        <v>376</v>
      </c>
      <c r="C27" s="35" t="s">
        <v>377</v>
      </c>
      <c r="D27" s="35" t="s">
        <v>378</v>
      </c>
      <c r="E27" s="35" t="s">
        <v>379</v>
      </c>
      <c r="F27" s="35" t="s">
        <v>380</v>
      </c>
    </row>
    <row r="28" spans="1:6" ht="17" hidden="1" thickBot="1" x14ac:dyDescent="0.25">
      <c r="A28" s="33" t="s">
        <v>51</v>
      </c>
      <c r="B28" s="35" t="s">
        <v>381</v>
      </c>
      <c r="C28" s="35" t="s">
        <v>382</v>
      </c>
      <c r="D28" s="35" t="s">
        <v>383</v>
      </c>
      <c r="E28" s="35" t="s">
        <v>384</v>
      </c>
      <c r="F28" s="35" t="s">
        <v>385</v>
      </c>
    </row>
    <row r="29" spans="1:6" ht="17" thickBot="1" x14ac:dyDescent="0.25">
      <c r="A29" s="33" t="s">
        <v>52</v>
      </c>
      <c r="B29" s="35" t="s">
        <v>386</v>
      </c>
      <c r="C29" s="35" t="s">
        <v>387</v>
      </c>
      <c r="D29" s="35" t="s">
        <v>388</v>
      </c>
      <c r="E29" s="35" t="s">
        <v>389</v>
      </c>
      <c r="F29" s="35" t="s">
        <v>390</v>
      </c>
    </row>
    <row r="30" spans="1:6" ht="17" thickBot="1" x14ac:dyDescent="0.25">
      <c r="A30" s="33" t="s">
        <v>121</v>
      </c>
      <c r="B30" s="36"/>
      <c r="C30" s="36"/>
      <c r="D30" s="36"/>
      <c r="E30" s="36"/>
      <c r="F30" s="36"/>
    </row>
    <row r="31" spans="1:6" ht="17" hidden="1" thickBot="1" x14ac:dyDescent="0.25">
      <c r="A31" s="33" t="s">
        <v>2</v>
      </c>
      <c r="B31" s="35" t="s">
        <v>391</v>
      </c>
      <c r="C31" s="35" t="s">
        <v>392</v>
      </c>
      <c r="D31" s="35" t="s">
        <v>393</v>
      </c>
      <c r="E31" s="35" t="s">
        <v>394</v>
      </c>
      <c r="F31" s="35" t="s">
        <v>395</v>
      </c>
    </row>
    <row r="32" spans="1:6" ht="17" hidden="1" thickBot="1" x14ac:dyDescent="0.25">
      <c r="A32" s="33" t="s">
        <v>51</v>
      </c>
      <c r="B32" s="35" t="s">
        <v>396</v>
      </c>
      <c r="C32" s="35" t="s">
        <v>397</v>
      </c>
      <c r="D32" s="35" t="s">
        <v>398</v>
      </c>
      <c r="E32" s="35" t="s">
        <v>399</v>
      </c>
      <c r="F32" s="35" t="s">
        <v>400</v>
      </c>
    </row>
    <row r="33" spans="1:6" ht="17" thickBot="1" x14ac:dyDescent="0.25">
      <c r="A33" s="33" t="s">
        <v>52</v>
      </c>
      <c r="B33" s="35" t="s">
        <v>401</v>
      </c>
      <c r="C33" s="35" t="s">
        <v>402</v>
      </c>
      <c r="D33" s="35" t="s">
        <v>403</v>
      </c>
      <c r="E33" s="35" t="s">
        <v>404</v>
      </c>
      <c r="F33" s="35" t="s">
        <v>405</v>
      </c>
    </row>
    <row r="34" spans="1:6" ht="17" thickBot="1" x14ac:dyDescent="0.25">
      <c r="A34" s="33" t="s">
        <v>130</v>
      </c>
      <c r="B34" s="36"/>
      <c r="C34" s="36"/>
      <c r="D34" s="36"/>
      <c r="E34" s="36"/>
      <c r="F34" s="36"/>
    </row>
    <row r="35" spans="1:6" ht="17" hidden="1" thickBot="1" x14ac:dyDescent="0.25">
      <c r="A35" s="33" t="s">
        <v>2</v>
      </c>
      <c r="B35" s="35" t="s">
        <v>406</v>
      </c>
      <c r="C35" s="35" t="s">
        <v>407</v>
      </c>
      <c r="D35" s="35" t="s">
        <v>408</v>
      </c>
      <c r="E35" s="35" t="s">
        <v>409</v>
      </c>
      <c r="F35" s="35" t="s">
        <v>410</v>
      </c>
    </row>
    <row r="36" spans="1:6" ht="17" hidden="1" thickBot="1" x14ac:dyDescent="0.25">
      <c r="A36" s="33" t="s">
        <v>51</v>
      </c>
      <c r="B36" s="35" t="s">
        <v>411</v>
      </c>
      <c r="C36" s="35" t="s">
        <v>412</v>
      </c>
      <c r="D36" s="35" t="s">
        <v>413</v>
      </c>
      <c r="E36" s="35" t="s">
        <v>414</v>
      </c>
      <c r="F36" s="35" t="s">
        <v>415</v>
      </c>
    </row>
    <row r="37" spans="1:6" ht="17" thickBot="1" x14ac:dyDescent="0.25">
      <c r="A37" s="33" t="s">
        <v>52</v>
      </c>
      <c r="B37" s="35" t="s">
        <v>416</v>
      </c>
      <c r="C37" s="35" t="s">
        <v>417</v>
      </c>
      <c r="D37" s="35" t="s">
        <v>418</v>
      </c>
      <c r="E37" s="35" t="s">
        <v>419</v>
      </c>
      <c r="F37" s="35" t="s">
        <v>420</v>
      </c>
    </row>
    <row r="38" spans="1:6" ht="17" thickBot="1" x14ac:dyDescent="0.25">
      <c r="A38" s="33" t="s">
        <v>143</v>
      </c>
      <c r="B38" s="36"/>
      <c r="C38" s="36"/>
      <c r="D38" s="36"/>
      <c r="E38" s="36"/>
      <c r="F38" s="36"/>
    </row>
    <row r="39" spans="1:6" ht="17" hidden="1" thickBot="1" x14ac:dyDescent="0.25">
      <c r="A39" s="33" t="s">
        <v>2</v>
      </c>
      <c r="B39" s="35" t="s">
        <v>421</v>
      </c>
      <c r="C39" s="35" t="s">
        <v>422</v>
      </c>
      <c r="D39" s="35" t="s">
        <v>423</v>
      </c>
      <c r="E39" s="35" t="s">
        <v>424</v>
      </c>
      <c r="F39" s="35" t="s">
        <v>425</v>
      </c>
    </row>
    <row r="40" spans="1:6" ht="17" hidden="1" thickBot="1" x14ac:dyDescent="0.25">
      <c r="A40" s="33" t="s">
        <v>51</v>
      </c>
      <c r="B40" s="35" t="s">
        <v>426</v>
      </c>
      <c r="C40" s="35" t="s">
        <v>427</v>
      </c>
      <c r="D40" s="35" t="s">
        <v>428</v>
      </c>
      <c r="E40" s="35" t="s">
        <v>429</v>
      </c>
      <c r="F40" s="35" t="s">
        <v>430</v>
      </c>
    </row>
    <row r="41" spans="1:6" ht="17" thickBot="1" x14ac:dyDescent="0.25">
      <c r="A41" s="33" t="s">
        <v>52</v>
      </c>
      <c r="B41" s="35" t="s">
        <v>431</v>
      </c>
      <c r="C41" s="35" t="s">
        <v>432</v>
      </c>
      <c r="D41" s="35" t="s">
        <v>433</v>
      </c>
      <c r="E41" s="35" t="s">
        <v>434</v>
      </c>
      <c r="F41" s="35" t="s">
        <v>435</v>
      </c>
    </row>
    <row r="42" spans="1:6" ht="17" thickBot="1" x14ac:dyDescent="0.25">
      <c r="A42" s="33" t="s">
        <v>156</v>
      </c>
      <c r="B42" s="36"/>
      <c r="C42" s="36"/>
      <c r="D42" s="36"/>
      <c r="E42" s="36"/>
      <c r="F42" s="36"/>
    </row>
    <row r="43" spans="1:6" ht="17" hidden="1" thickBot="1" x14ac:dyDescent="0.25">
      <c r="A43" s="33" t="s">
        <v>2</v>
      </c>
      <c r="B43" s="35" t="s">
        <v>436</v>
      </c>
      <c r="C43" s="35" t="s">
        <v>437</v>
      </c>
      <c r="D43" s="35" t="s">
        <v>438</v>
      </c>
      <c r="E43" s="35" t="s">
        <v>439</v>
      </c>
      <c r="F43" s="35" t="s">
        <v>440</v>
      </c>
    </row>
    <row r="44" spans="1:6" ht="17" hidden="1" thickBot="1" x14ac:dyDescent="0.25">
      <c r="A44" s="33" t="s">
        <v>51</v>
      </c>
      <c r="B44" s="35" t="s">
        <v>441</v>
      </c>
      <c r="C44" s="35" t="s">
        <v>442</v>
      </c>
      <c r="D44" s="35" t="s">
        <v>443</v>
      </c>
      <c r="E44" s="35" t="s">
        <v>444</v>
      </c>
      <c r="F44" s="35" t="s">
        <v>445</v>
      </c>
    </row>
    <row r="45" spans="1:6" ht="17" thickBot="1" x14ac:dyDescent="0.25">
      <c r="A45" s="33" t="s">
        <v>52</v>
      </c>
      <c r="B45" s="35" t="s">
        <v>446</v>
      </c>
      <c r="C45" s="35" t="s">
        <v>447</v>
      </c>
      <c r="D45" s="35" t="s">
        <v>448</v>
      </c>
      <c r="E45" s="35" t="s">
        <v>449</v>
      </c>
      <c r="F45" s="35" t="s">
        <v>450</v>
      </c>
    </row>
    <row r="46" spans="1:6" ht="17" thickBot="1" x14ac:dyDescent="0.25">
      <c r="A46" s="33" t="s">
        <v>241</v>
      </c>
      <c r="B46" s="36"/>
      <c r="C46" s="36"/>
      <c r="D46" s="36"/>
      <c r="E46" s="36"/>
      <c r="F46" s="36"/>
    </row>
    <row r="47" spans="1:6" ht="17" hidden="1" thickBot="1" x14ac:dyDescent="0.25">
      <c r="A47" s="33" t="s">
        <v>2</v>
      </c>
      <c r="B47" s="35" t="s">
        <v>451</v>
      </c>
      <c r="C47" s="35" t="s">
        <v>452</v>
      </c>
      <c r="D47" s="35" t="s">
        <v>453</v>
      </c>
      <c r="E47" s="35" t="s">
        <v>454</v>
      </c>
      <c r="F47" s="35" t="s">
        <v>455</v>
      </c>
    </row>
    <row r="48" spans="1:6" ht="17" hidden="1" thickBot="1" x14ac:dyDescent="0.25">
      <c r="A48" s="33" t="s">
        <v>51</v>
      </c>
      <c r="B48" s="35" t="s">
        <v>456</v>
      </c>
      <c r="C48" s="35" t="s">
        <v>457</v>
      </c>
      <c r="D48" s="35" t="s">
        <v>458</v>
      </c>
      <c r="E48" s="35" t="s">
        <v>459</v>
      </c>
      <c r="F48" s="35" t="s">
        <v>460</v>
      </c>
    </row>
    <row r="49" spans="1:6" ht="17" thickBot="1" x14ac:dyDescent="0.25">
      <c r="A49" s="33" t="s">
        <v>52</v>
      </c>
      <c r="B49" s="35" t="s">
        <v>461</v>
      </c>
      <c r="C49" s="35" t="s">
        <v>462</v>
      </c>
      <c r="D49" s="35" t="s">
        <v>463</v>
      </c>
      <c r="E49" s="35" t="s">
        <v>464</v>
      </c>
      <c r="F49" s="35" t="s">
        <v>465</v>
      </c>
    </row>
    <row r="50" spans="1:6" ht="17" thickBot="1" x14ac:dyDescent="0.25">
      <c r="A50" s="33" t="s">
        <v>169</v>
      </c>
      <c r="B50" s="36"/>
      <c r="C50" s="36"/>
      <c r="D50" s="36"/>
      <c r="E50" s="36"/>
      <c r="F50" s="36"/>
    </row>
    <row r="51" spans="1:6" ht="17" hidden="1" thickBot="1" x14ac:dyDescent="0.25">
      <c r="A51" s="33" t="s">
        <v>2</v>
      </c>
      <c r="B51" s="35" t="s">
        <v>466</v>
      </c>
      <c r="C51" s="35" t="s">
        <v>467</v>
      </c>
      <c r="D51" s="35" t="s">
        <v>468</v>
      </c>
      <c r="E51" s="35" t="s">
        <v>469</v>
      </c>
      <c r="F51" s="35" t="s">
        <v>470</v>
      </c>
    </row>
    <row r="52" spans="1:6" ht="17" hidden="1" thickBot="1" x14ac:dyDescent="0.25">
      <c r="A52" s="33" t="s">
        <v>51</v>
      </c>
      <c r="B52" s="35" t="s">
        <v>471</v>
      </c>
      <c r="C52" s="35" t="s">
        <v>472</v>
      </c>
      <c r="D52" s="35" t="s">
        <v>473</v>
      </c>
      <c r="E52" s="35" t="s">
        <v>474</v>
      </c>
      <c r="F52" s="35" t="s">
        <v>475</v>
      </c>
    </row>
    <row r="53" spans="1:6" ht="17" thickBot="1" x14ac:dyDescent="0.25">
      <c r="A53" s="33" t="s">
        <v>52</v>
      </c>
      <c r="B53" s="35" t="s">
        <v>476</v>
      </c>
      <c r="C53" s="35" t="s">
        <v>477</v>
      </c>
      <c r="D53" s="35" t="s">
        <v>478</v>
      </c>
      <c r="E53" s="35" t="s">
        <v>479</v>
      </c>
      <c r="F53" s="35" t="s">
        <v>480</v>
      </c>
    </row>
    <row r="54" spans="1:6" ht="17" thickBot="1" x14ac:dyDescent="0.25">
      <c r="A54" s="33" t="s">
        <v>182</v>
      </c>
      <c r="B54" s="36"/>
      <c r="C54" s="36"/>
      <c r="D54" s="36"/>
      <c r="E54" s="36"/>
      <c r="F54" s="36"/>
    </row>
    <row r="55" spans="1:6" ht="17" hidden="1" thickBot="1" x14ac:dyDescent="0.25">
      <c r="A55" s="33" t="s">
        <v>2</v>
      </c>
      <c r="B55" s="35" t="s">
        <v>481</v>
      </c>
      <c r="C55" s="35" t="s">
        <v>482</v>
      </c>
      <c r="D55" s="35" t="s">
        <v>483</v>
      </c>
      <c r="E55" s="35" t="s">
        <v>484</v>
      </c>
      <c r="F55" s="35" t="s">
        <v>485</v>
      </c>
    </row>
    <row r="56" spans="1:6" ht="17" hidden="1" thickBot="1" x14ac:dyDescent="0.25">
      <c r="A56" s="33" t="s">
        <v>51</v>
      </c>
      <c r="B56" s="35" t="s">
        <v>486</v>
      </c>
      <c r="C56" s="35" t="s">
        <v>487</v>
      </c>
      <c r="D56" s="35" t="s">
        <v>488</v>
      </c>
      <c r="E56" s="35" t="s">
        <v>489</v>
      </c>
      <c r="F56" s="35" t="s">
        <v>490</v>
      </c>
    </row>
    <row r="57" spans="1:6" ht="17" thickBot="1" x14ac:dyDescent="0.25">
      <c r="A57" s="33" t="s">
        <v>52</v>
      </c>
      <c r="B57" s="35" t="s">
        <v>491</v>
      </c>
      <c r="C57" s="35" t="s">
        <v>492</v>
      </c>
      <c r="D57" s="35" t="s">
        <v>493</v>
      </c>
      <c r="E57" s="35" t="s">
        <v>494</v>
      </c>
      <c r="F57" s="35" t="s">
        <v>495</v>
      </c>
    </row>
    <row r="58" spans="1:6" ht="17" thickBot="1" x14ac:dyDescent="0.25">
      <c r="A58" s="33" t="s">
        <v>242</v>
      </c>
      <c r="B58" s="36"/>
      <c r="C58" s="36"/>
      <c r="D58" s="36"/>
      <c r="E58" s="36"/>
      <c r="F58" s="36"/>
    </row>
    <row r="59" spans="1:6" ht="17" hidden="1" thickBot="1" x14ac:dyDescent="0.25">
      <c r="A59" s="33" t="s">
        <v>2</v>
      </c>
      <c r="B59" s="35" t="s">
        <v>496</v>
      </c>
      <c r="C59" s="35" t="s">
        <v>497</v>
      </c>
      <c r="D59" s="35" t="s">
        <v>498</v>
      </c>
      <c r="E59" s="35" t="s">
        <v>499</v>
      </c>
      <c r="F59" s="35" t="s">
        <v>500</v>
      </c>
    </row>
    <row r="60" spans="1:6" ht="17" hidden="1" thickBot="1" x14ac:dyDescent="0.25">
      <c r="A60" s="33" t="s">
        <v>51</v>
      </c>
      <c r="B60" s="35" t="s">
        <v>501</v>
      </c>
      <c r="C60" s="35" t="s">
        <v>502</v>
      </c>
      <c r="D60" s="35" t="s">
        <v>503</v>
      </c>
      <c r="E60" s="35" t="s">
        <v>504</v>
      </c>
      <c r="F60" s="35" t="s">
        <v>505</v>
      </c>
    </row>
    <row r="61" spans="1:6" ht="17" thickBot="1" x14ac:dyDescent="0.25">
      <c r="A61" s="33" t="s">
        <v>52</v>
      </c>
      <c r="B61" s="35" t="s">
        <v>506</v>
      </c>
      <c r="C61" s="35" t="s">
        <v>507</v>
      </c>
      <c r="D61" s="35" t="s">
        <v>508</v>
      </c>
      <c r="E61" s="35" t="s">
        <v>509</v>
      </c>
      <c r="F61" s="35" t="s">
        <v>510</v>
      </c>
    </row>
    <row r="62" spans="1:6" ht="17" thickBot="1" x14ac:dyDescent="0.25">
      <c r="A62" s="33" t="s">
        <v>195</v>
      </c>
      <c r="B62" s="36"/>
      <c r="C62" s="36"/>
      <c r="D62" s="36"/>
      <c r="E62" s="36"/>
      <c r="F62" s="36"/>
    </row>
    <row r="63" spans="1:6" ht="17" hidden="1" thickBot="1" x14ac:dyDescent="0.25">
      <c r="A63" s="33" t="s">
        <v>2</v>
      </c>
      <c r="B63" s="35" t="s">
        <v>511</v>
      </c>
      <c r="C63" s="35" t="s">
        <v>512</v>
      </c>
      <c r="D63" s="35" t="s">
        <v>513</v>
      </c>
      <c r="E63" s="35" t="s">
        <v>514</v>
      </c>
      <c r="F63" s="35" t="s">
        <v>515</v>
      </c>
    </row>
    <row r="64" spans="1:6" ht="17" hidden="1" thickBot="1" x14ac:dyDescent="0.25">
      <c r="A64" s="33" t="s">
        <v>51</v>
      </c>
      <c r="B64" s="35" t="s">
        <v>516</v>
      </c>
      <c r="C64" s="35" t="s">
        <v>517</v>
      </c>
      <c r="D64" s="35" t="s">
        <v>518</v>
      </c>
      <c r="E64" s="35" t="s">
        <v>519</v>
      </c>
      <c r="F64" s="35" t="s">
        <v>519</v>
      </c>
    </row>
    <row r="65" spans="1:6" ht="17" thickBot="1" x14ac:dyDescent="0.25">
      <c r="A65" s="33" t="s">
        <v>52</v>
      </c>
      <c r="B65" s="35" t="s">
        <v>520</v>
      </c>
      <c r="C65" s="35" t="s">
        <v>521</v>
      </c>
      <c r="D65" s="35" t="s">
        <v>522</v>
      </c>
      <c r="E65" s="35" t="s">
        <v>523</v>
      </c>
      <c r="F65" s="35" t="s">
        <v>524</v>
      </c>
    </row>
    <row r="66" spans="1:6" ht="17" thickBot="1" x14ac:dyDescent="0.25">
      <c r="A66" s="33" t="s">
        <v>245</v>
      </c>
      <c r="B66" s="36"/>
      <c r="C66" s="36"/>
      <c r="D66" s="36"/>
      <c r="E66" s="36"/>
      <c r="F66" s="36"/>
    </row>
    <row r="67" spans="1:6" ht="17" hidden="1" thickBot="1" x14ac:dyDescent="0.25">
      <c r="A67" s="33" t="s">
        <v>2</v>
      </c>
      <c r="B67" s="35" t="s">
        <v>525</v>
      </c>
      <c r="C67" s="35" t="s">
        <v>526</v>
      </c>
      <c r="D67" s="35" t="s">
        <v>527</v>
      </c>
      <c r="E67" s="35" t="s">
        <v>528</v>
      </c>
      <c r="F67" s="35" t="s">
        <v>529</v>
      </c>
    </row>
    <row r="68" spans="1:6" ht="17" hidden="1" thickBot="1" x14ac:dyDescent="0.25">
      <c r="A68" s="33" t="s">
        <v>51</v>
      </c>
      <c r="B68" s="35" t="s">
        <v>530</v>
      </c>
      <c r="C68" s="35" t="s">
        <v>531</v>
      </c>
      <c r="D68" s="35" t="s">
        <v>532</v>
      </c>
      <c r="E68" s="35" t="s">
        <v>533</v>
      </c>
      <c r="F68" s="35" t="s">
        <v>534</v>
      </c>
    </row>
    <row r="69" spans="1:6" ht="17" thickBot="1" x14ac:dyDescent="0.25">
      <c r="A69" s="33" t="s">
        <v>52</v>
      </c>
      <c r="B69" s="35" t="s">
        <v>535</v>
      </c>
      <c r="C69" s="35" t="s">
        <v>536</v>
      </c>
      <c r="D69" s="35" t="s">
        <v>537</v>
      </c>
      <c r="E69" s="35" t="s">
        <v>538</v>
      </c>
      <c r="F69" s="35" t="s">
        <v>539</v>
      </c>
    </row>
    <row r="70" spans="1:6" ht="17" thickBot="1" x14ac:dyDescent="0.25">
      <c r="A70" s="33" t="s">
        <v>243</v>
      </c>
      <c r="B70" s="36"/>
      <c r="C70" s="36"/>
      <c r="D70" s="36"/>
      <c r="E70" s="36"/>
      <c r="F70" s="36"/>
    </row>
    <row r="71" spans="1:6" ht="17" hidden="1" thickBot="1" x14ac:dyDescent="0.25">
      <c r="A71" s="33" t="s">
        <v>2</v>
      </c>
      <c r="B71" s="35" t="s">
        <v>540</v>
      </c>
      <c r="C71" s="35" t="s">
        <v>541</v>
      </c>
      <c r="D71" s="35" t="s">
        <v>542</v>
      </c>
      <c r="E71" s="35" t="s">
        <v>543</v>
      </c>
      <c r="F71" s="35" t="s">
        <v>544</v>
      </c>
    </row>
    <row r="72" spans="1:6" ht="17" hidden="1" thickBot="1" x14ac:dyDescent="0.25">
      <c r="A72" s="33" t="s">
        <v>51</v>
      </c>
      <c r="B72" s="35" t="s">
        <v>545</v>
      </c>
      <c r="C72" s="35" t="s">
        <v>546</v>
      </c>
      <c r="D72" s="35" t="s">
        <v>547</v>
      </c>
      <c r="E72" s="35" t="s">
        <v>548</v>
      </c>
      <c r="F72" s="35" t="s">
        <v>549</v>
      </c>
    </row>
    <row r="73" spans="1:6" ht="17" thickBot="1" x14ac:dyDescent="0.25">
      <c r="A73" s="33" t="s">
        <v>52</v>
      </c>
      <c r="B73" s="35" t="s">
        <v>550</v>
      </c>
      <c r="C73" s="35" t="s">
        <v>551</v>
      </c>
      <c r="D73" s="35" t="s">
        <v>552</v>
      </c>
      <c r="E73" s="35" t="s">
        <v>553</v>
      </c>
      <c r="F73" s="35" t="s">
        <v>554</v>
      </c>
    </row>
    <row r="74" spans="1:6" ht="17" thickBot="1" x14ac:dyDescent="0.25">
      <c r="A74" s="33" t="s">
        <v>208</v>
      </c>
      <c r="B74" s="36"/>
      <c r="C74" s="36"/>
      <c r="D74" s="36"/>
      <c r="E74" s="36"/>
      <c r="F74" s="36"/>
    </row>
    <row r="75" spans="1:6" ht="17" hidden="1" thickBot="1" x14ac:dyDescent="0.25">
      <c r="A75" s="33" t="s">
        <v>2</v>
      </c>
      <c r="B75" s="35" t="s">
        <v>555</v>
      </c>
      <c r="C75" s="35" t="s">
        <v>556</v>
      </c>
      <c r="D75" s="35" t="s">
        <v>557</v>
      </c>
      <c r="E75" s="35" t="s">
        <v>558</v>
      </c>
      <c r="F75" s="35" t="s">
        <v>559</v>
      </c>
    </row>
    <row r="76" spans="1:6" ht="17" hidden="1" thickBot="1" x14ac:dyDescent="0.25">
      <c r="A76" s="33" t="s">
        <v>51</v>
      </c>
      <c r="B76" s="35" t="s">
        <v>560</v>
      </c>
      <c r="C76" s="35" t="s">
        <v>561</v>
      </c>
      <c r="D76" s="35" t="s">
        <v>562</v>
      </c>
      <c r="E76" s="35" t="s">
        <v>563</v>
      </c>
      <c r="F76" s="35" t="s">
        <v>564</v>
      </c>
    </row>
    <row r="77" spans="1:6" ht="17" thickBot="1" x14ac:dyDescent="0.25">
      <c r="A77" s="33" t="s">
        <v>52</v>
      </c>
      <c r="B77" s="35" t="s">
        <v>565</v>
      </c>
      <c r="C77" s="35" t="s">
        <v>566</v>
      </c>
      <c r="D77" s="35" t="s">
        <v>567</v>
      </c>
      <c r="E77" s="35" t="s">
        <v>568</v>
      </c>
      <c r="F77" s="35" t="s">
        <v>569</v>
      </c>
    </row>
  </sheetData>
  <autoFilter ref="A1:F77" xr:uid="{DB37F5ED-9F41-AA4C-85D6-C28D1DCEB3A4}">
    <filterColumn colId="0">
      <filters>
        <filter val="Ag"/>
        <filter val="Al"/>
        <filter val="As"/>
        <filter val="Ba"/>
        <filter val="Be"/>
        <filter val="Cd"/>
        <filter val="Co"/>
        <filter val="Cr"/>
        <filter val="Cu"/>
        <filter val="Fe"/>
        <filter val="Gmean (gsd)"/>
        <filter val="Mn"/>
        <filter val="Mo"/>
        <filter val="Ni"/>
        <filter val="Pb"/>
        <filter val="Sb"/>
        <filter val="Se"/>
        <filter val="Sn"/>
        <filter val="V"/>
        <filter val="Zn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07674-7DBA-2844-B5A0-7258E9467545}">
  <dimension ref="A1:F77"/>
  <sheetViews>
    <sheetView topLeftCell="A47" workbookViewId="0">
      <selection activeCell="H20" sqref="H20"/>
    </sheetView>
  </sheetViews>
  <sheetFormatPr baseColWidth="10" defaultRowHeight="16" x14ac:dyDescent="0.2"/>
  <cols>
    <col min="1" max="1" width="13.1640625" bestFit="1" customWidth="1"/>
    <col min="2" max="2" width="17.33203125" bestFit="1" customWidth="1"/>
    <col min="3" max="3" width="15" bestFit="1" customWidth="1"/>
    <col min="4" max="4" width="18.5" bestFit="1" customWidth="1"/>
    <col min="5" max="5" width="15" bestFit="1" customWidth="1"/>
    <col min="6" max="6" width="14.6640625" bestFit="1" customWidth="1"/>
  </cols>
  <sheetData>
    <row r="1" spans="1:6" x14ac:dyDescent="0.2">
      <c r="A1" s="30"/>
      <c r="B1" s="38" t="s">
        <v>282</v>
      </c>
      <c r="C1" s="38" t="s">
        <v>570</v>
      </c>
      <c r="D1" s="38" t="s">
        <v>571</v>
      </c>
      <c r="E1" s="38" t="s">
        <v>285</v>
      </c>
      <c r="F1" s="38" t="s">
        <v>286</v>
      </c>
    </row>
    <row r="2" spans="1:6" x14ac:dyDescent="0.2">
      <c r="A2" s="38" t="s">
        <v>239</v>
      </c>
      <c r="B2" s="30"/>
      <c r="C2" s="30"/>
      <c r="D2" s="30"/>
      <c r="E2" s="30"/>
      <c r="F2" s="30"/>
    </row>
    <row r="3" spans="1:6" x14ac:dyDescent="0.2">
      <c r="A3" s="38" t="s">
        <v>2</v>
      </c>
      <c r="B3" s="39" t="s">
        <v>572</v>
      </c>
      <c r="C3" s="39" t="s">
        <v>573</v>
      </c>
      <c r="D3" s="39" t="s">
        <v>574</v>
      </c>
      <c r="E3" s="39" t="s">
        <v>575</v>
      </c>
      <c r="F3" s="39" t="s">
        <v>576</v>
      </c>
    </row>
    <row r="4" spans="1:6" x14ac:dyDescent="0.2">
      <c r="A4" s="38" t="s">
        <v>51</v>
      </c>
      <c r="B4" s="39" t="s">
        <v>577</v>
      </c>
      <c r="C4" s="39" t="s">
        <v>578</v>
      </c>
      <c r="D4" s="39" t="s">
        <v>579</v>
      </c>
      <c r="E4" s="39" t="s">
        <v>580</v>
      </c>
      <c r="F4" s="39" t="s">
        <v>580</v>
      </c>
    </row>
    <row r="5" spans="1:6" x14ac:dyDescent="0.2">
      <c r="A5" s="38" t="s">
        <v>52</v>
      </c>
      <c r="B5" s="39" t="s">
        <v>581</v>
      </c>
      <c r="C5" s="39" t="s">
        <v>582</v>
      </c>
      <c r="D5" s="39" t="s">
        <v>583</v>
      </c>
      <c r="E5" s="39" t="s">
        <v>584</v>
      </c>
      <c r="F5" s="39" t="s">
        <v>585</v>
      </c>
    </row>
    <row r="6" spans="1:6" x14ac:dyDescent="0.2">
      <c r="A6" s="38" t="s">
        <v>50</v>
      </c>
      <c r="B6" s="30"/>
      <c r="C6" s="30"/>
      <c r="D6" s="30"/>
      <c r="E6" s="30"/>
      <c r="F6" s="30"/>
    </row>
    <row r="7" spans="1:6" x14ac:dyDescent="0.2">
      <c r="A7" s="38" t="s">
        <v>2</v>
      </c>
      <c r="B7" s="39" t="s">
        <v>53</v>
      </c>
      <c r="C7" s="39" t="s">
        <v>586</v>
      </c>
      <c r="D7" s="39" t="s">
        <v>587</v>
      </c>
      <c r="E7" s="39" t="s">
        <v>62</v>
      </c>
      <c r="F7" s="39" t="s">
        <v>588</v>
      </c>
    </row>
    <row r="8" spans="1:6" x14ac:dyDescent="0.2">
      <c r="A8" s="38" t="s">
        <v>51</v>
      </c>
      <c r="B8" s="39" t="s">
        <v>54</v>
      </c>
      <c r="C8" s="39" t="s">
        <v>589</v>
      </c>
      <c r="D8" s="39" t="s">
        <v>590</v>
      </c>
      <c r="E8" s="39" t="s">
        <v>63</v>
      </c>
      <c r="F8" s="39" t="s">
        <v>591</v>
      </c>
    </row>
    <row r="9" spans="1:6" x14ac:dyDescent="0.2">
      <c r="A9" s="38" t="s">
        <v>52</v>
      </c>
      <c r="B9" s="39" t="s">
        <v>55</v>
      </c>
      <c r="C9" s="39" t="s">
        <v>592</v>
      </c>
      <c r="D9" s="39" t="s">
        <v>593</v>
      </c>
      <c r="E9" s="39" t="s">
        <v>64</v>
      </c>
      <c r="F9" s="39" t="s">
        <v>594</v>
      </c>
    </row>
    <row r="10" spans="1:6" x14ac:dyDescent="0.2">
      <c r="A10" s="38" t="s">
        <v>65</v>
      </c>
      <c r="B10" s="30"/>
      <c r="C10" s="30"/>
      <c r="D10" s="30"/>
      <c r="E10" s="30"/>
      <c r="F10" s="30"/>
    </row>
    <row r="11" spans="1:6" x14ac:dyDescent="0.2">
      <c r="A11" s="38" t="s">
        <v>2</v>
      </c>
      <c r="B11" s="39" t="s">
        <v>66</v>
      </c>
      <c r="C11" s="39" t="s">
        <v>595</v>
      </c>
      <c r="D11" s="39" t="s">
        <v>596</v>
      </c>
      <c r="E11" s="39" t="s">
        <v>75</v>
      </c>
      <c r="F11" s="39" t="s">
        <v>597</v>
      </c>
    </row>
    <row r="12" spans="1:6" x14ac:dyDescent="0.2">
      <c r="A12" s="38" t="s">
        <v>51</v>
      </c>
      <c r="B12" s="39" t="s">
        <v>67</v>
      </c>
      <c r="C12" s="39" t="s">
        <v>598</v>
      </c>
      <c r="D12" s="39" t="s">
        <v>599</v>
      </c>
      <c r="E12" s="39" t="s">
        <v>76</v>
      </c>
      <c r="F12" s="39" t="s">
        <v>600</v>
      </c>
    </row>
    <row r="13" spans="1:6" x14ac:dyDescent="0.2">
      <c r="A13" s="38" t="s">
        <v>52</v>
      </c>
      <c r="B13" s="39" t="s">
        <v>68</v>
      </c>
      <c r="C13" s="39" t="s">
        <v>601</v>
      </c>
      <c r="D13" s="39" t="s">
        <v>602</v>
      </c>
      <c r="E13" s="39" t="s">
        <v>77</v>
      </c>
      <c r="F13" s="39" t="s">
        <v>603</v>
      </c>
    </row>
    <row r="14" spans="1:6" x14ac:dyDescent="0.2">
      <c r="A14" s="38" t="s">
        <v>78</v>
      </c>
      <c r="B14" s="30"/>
      <c r="C14" s="30"/>
      <c r="D14" s="30"/>
      <c r="E14" s="30"/>
      <c r="F14" s="30"/>
    </row>
    <row r="15" spans="1:6" x14ac:dyDescent="0.2">
      <c r="A15" s="38" t="s">
        <v>2</v>
      </c>
      <c r="B15" s="39" t="s">
        <v>79</v>
      </c>
      <c r="C15" s="39" t="s">
        <v>604</v>
      </c>
      <c r="D15" s="39" t="s">
        <v>605</v>
      </c>
      <c r="E15" s="39" t="s">
        <v>88</v>
      </c>
      <c r="F15" s="39" t="s">
        <v>606</v>
      </c>
    </row>
    <row r="16" spans="1:6" x14ac:dyDescent="0.2">
      <c r="A16" s="38" t="s">
        <v>51</v>
      </c>
      <c r="B16" s="39" t="s">
        <v>80</v>
      </c>
      <c r="C16" s="39" t="s">
        <v>607</v>
      </c>
      <c r="D16" s="39" t="s">
        <v>86</v>
      </c>
      <c r="E16" s="39" t="s">
        <v>89</v>
      </c>
      <c r="F16" s="39" t="s">
        <v>608</v>
      </c>
    </row>
    <row r="17" spans="1:6" x14ac:dyDescent="0.2">
      <c r="A17" s="38" t="s">
        <v>52</v>
      </c>
      <c r="B17" s="39" t="s">
        <v>94</v>
      </c>
      <c r="C17" s="39" t="s">
        <v>609</v>
      </c>
      <c r="D17" s="39" t="s">
        <v>610</v>
      </c>
      <c r="E17" s="39" t="s">
        <v>103</v>
      </c>
      <c r="F17" s="39" t="s">
        <v>611</v>
      </c>
    </row>
    <row r="18" spans="1:6" x14ac:dyDescent="0.2">
      <c r="A18" s="38" t="s">
        <v>91</v>
      </c>
      <c r="B18" s="30"/>
      <c r="C18" s="30"/>
      <c r="D18" s="30"/>
      <c r="E18" s="30"/>
      <c r="F18" s="30"/>
    </row>
    <row r="19" spans="1:6" x14ac:dyDescent="0.2">
      <c r="A19" s="38" t="s">
        <v>2</v>
      </c>
      <c r="B19" s="39" t="s">
        <v>92</v>
      </c>
      <c r="C19" s="39" t="s">
        <v>612</v>
      </c>
      <c r="D19" s="39" t="s">
        <v>613</v>
      </c>
      <c r="E19" s="39" t="s">
        <v>97</v>
      </c>
      <c r="F19" s="39" t="s">
        <v>614</v>
      </c>
    </row>
    <row r="20" spans="1:6" x14ac:dyDescent="0.2">
      <c r="A20" s="38" t="s">
        <v>51</v>
      </c>
      <c r="B20" s="39" t="s">
        <v>93</v>
      </c>
      <c r="C20" s="39" t="s">
        <v>615</v>
      </c>
      <c r="D20" s="39" t="s">
        <v>616</v>
      </c>
      <c r="E20" s="39" t="s">
        <v>100</v>
      </c>
      <c r="F20" s="39" t="s">
        <v>617</v>
      </c>
    </row>
    <row r="21" spans="1:6" x14ac:dyDescent="0.2">
      <c r="A21" s="38" t="s">
        <v>52</v>
      </c>
      <c r="B21" s="39" t="s">
        <v>94</v>
      </c>
      <c r="C21" s="39" t="s">
        <v>101</v>
      </c>
      <c r="D21" s="39" t="s">
        <v>102</v>
      </c>
      <c r="E21" s="39" t="s">
        <v>103</v>
      </c>
      <c r="F21" s="39" t="s">
        <v>618</v>
      </c>
    </row>
    <row r="22" spans="1:6" x14ac:dyDescent="0.2">
      <c r="A22" s="38" t="s">
        <v>104</v>
      </c>
      <c r="B22" s="30"/>
      <c r="C22" s="30"/>
      <c r="D22" s="30"/>
      <c r="E22" s="30"/>
      <c r="F22" s="30"/>
    </row>
    <row r="23" spans="1:6" x14ac:dyDescent="0.2">
      <c r="A23" s="38" t="s">
        <v>2</v>
      </c>
      <c r="B23" s="39" t="s">
        <v>105</v>
      </c>
      <c r="C23" s="39" t="s">
        <v>619</v>
      </c>
      <c r="D23" s="39" t="s">
        <v>620</v>
      </c>
      <c r="E23" s="39" t="s">
        <v>108</v>
      </c>
      <c r="F23" s="39" t="s">
        <v>621</v>
      </c>
    </row>
    <row r="24" spans="1:6" x14ac:dyDescent="0.2">
      <c r="A24" s="38" t="s">
        <v>51</v>
      </c>
      <c r="B24" s="39" t="s">
        <v>109</v>
      </c>
      <c r="C24" s="39" t="s">
        <v>622</v>
      </c>
      <c r="D24" s="39" t="s">
        <v>623</v>
      </c>
      <c r="E24" s="39" t="s">
        <v>112</v>
      </c>
      <c r="F24" s="39" t="s">
        <v>624</v>
      </c>
    </row>
    <row r="25" spans="1:6" x14ac:dyDescent="0.2">
      <c r="A25" s="38" t="s">
        <v>52</v>
      </c>
      <c r="B25" s="39" t="s">
        <v>113</v>
      </c>
      <c r="C25" s="39" t="s">
        <v>625</v>
      </c>
      <c r="D25" s="39" t="s">
        <v>626</v>
      </c>
      <c r="E25" s="39" t="s">
        <v>116</v>
      </c>
      <c r="F25" s="39" t="s">
        <v>627</v>
      </c>
    </row>
    <row r="26" spans="1:6" x14ac:dyDescent="0.2">
      <c r="A26" s="38" t="s">
        <v>240</v>
      </c>
      <c r="B26" s="30"/>
      <c r="C26" s="30"/>
      <c r="D26" s="30"/>
      <c r="E26" s="30"/>
      <c r="F26" s="30"/>
    </row>
    <row r="27" spans="1:6" x14ac:dyDescent="0.2">
      <c r="A27" s="38" t="s">
        <v>2</v>
      </c>
      <c r="B27" s="39" t="s">
        <v>628</v>
      </c>
      <c r="C27" s="39" t="s">
        <v>629</v>
      </c>
      <c r="D27" s="39" t="s">
        <v>630</v>
      </c>
      <c r="E27" s="39" t="s">
        <v>631</v>
      </c>
      <c r="F27" s="39" t="s">
        <v>632</v>
      </c>
    </row>
    <row r="28" spans="1:6" x14ac:dyDescent="0.2">
      <c r="A28" s="38" t="s">
        <v>51</v>
      </c>
      <c r="B28" s="39" t="s">
        <v>633</v>
      </c>
      <c r="C28" s="39" t="s">
        <v>634</v>
      </c>
      <c r="D28" s="39" t="s">
        <v>635</v>
      </c>
      <c r="E28" s="39" t="s">
        <v>636</v>
      </c>
      <c r="F28" s="39" t="s">
        <v>637</v>
      </c>
    </row>
    <row r="29" spans="1:6" x14ac:dyDescent="0.2">
      <c r="A29" s="38" t="s">
        <v>52</v>
      </c>
      <c r="B29" s="39" t="s">
        <v>638</v>
      </c>
      <c r="C29" s="39" t="s">
        <v>639</v>
      </c>
      <c r="D29" s="39" t="s">
        <v>640</v>
      </c>
      <c r="E29" s="39" t="s">
        <v>641</v>
      </c>
      <c r="F29" s="39" t="s">
        <v>642</v>
      </c>
    </row>
    <row r="30" spans="1:6" x14ac:dyDescent="0.2">
      <c r="A30" s="38" t="s">
        <v>121</v>
      </c>
      <c r="B30" s="30"/>
      <c r="C30" s="30"/>
      <c r="D30" s="30"/>
      <c r="E30" s="30"/>
      <c r="F30" s="30"/>
    </row>
    <row r="31" spans="1:6" x14ac:dyDescent="0.2">
      <c r="A31" s="38" t="s">
        <v>2</v>
      </c>
      <c r="B31" s="39" t="s">
        <v>117</v>
      </c>
      <c r="C31" s="39" t="s">
        <v>643</v>
      </c>
      <c r="D31" s="39" t="s">
        <v>644</v>
      </c>
      <c r="E31" s="39" t="s">
        <v>120</v>
      </c>
      <c r="F31" s="39" t="s">
        <v>645</v>
      </c>
    </row>
    <row r="32" spans="1:6" x14ac:dyDescent="0.2">
      <c r="A32" s="38" t="s">
        <v>51</v>
      </c>
      <c r="B32" s="39" t="s">
        <v>122</v>
      </c>
      <c r="C32" s="39" t="s">
        <v>646</v>
      </c>
      <c r="D32" s="39" t="s">
        <v>647</v>
      </c>
      <c r="E32" s="39" t="s">
        <v>125</v>
      </c>
      <c r="F32" s="39" t="s">
        <v>648</v>
      </c>
    </row>
    <row r="33" spans="1:6" x14ac:dyDescent="0.2">
      <c r="A33" s="38" t="s">
        <v>52</v>
      </c>
      <c r="B33" s="39" t="s">
        <v>126</v>
      </c>
      <c r="C33" s="39" t="s">
        <v>649</v>
      </c>
      <c r="D33" s="39" t="s">
        <v>650</v>
      </c>
      <c r="E33" s="39" t="s">
        <v>129</v>
      </c>
      <c r="F33" s="39" t="s">
        <v>651</v>
      </c>
    </row>
    <row r="34" spans="1:6" x14ac:dyDescent="0.2">
      <c r="A34" s="38" t="s">
        <v>130</v>
      </c>
      <c r="B34" s="30"/>
      <c r="C34" s="30"/>
      <c r="D34" s="30"/>
      <c r="E34" s="30"/>
      <c r="F34" s="30"/>
    </row>
    <row r="35" spans="1:6" x14ac:dyDescent="0.2">
      <c r="A35" s="38" t="s">
        <v>2</v>
      </c>
      <c r="B35" s="39" t="s">
        <v>131</v>
      </c>
      <c r="C35" s="39" t="s">
        <v>652</v>
      </c>
      <c r="D35" s="39" t="s">
        <v>653</v>
      </c>
      <c r="E35" s="39" t="s">
        <v>134</v>
      </c>
      <c r="F35" s="39" t="s">
        <v>654</v>
      </c>
    </row>
    <row r="36" spans="1:6" x14ac:dyDescent="0.2">
      <c r="A36" s="38" t="s">
        <v>51</v>
      </c>
      <c r="B36" s="39" t="s">
        <v>135</v>
      </c>
      <c r="C36" s="39" t="s">
        <v>655</v>
      </c>
      <c r="D36" s="39" t="s">
        <v>656</v>
      </c>
      <c r="E36" s="39" t="s">
        <v>138</v>
      </c>
      <c r="F36" s="39" t="s">
        <v>657</v>
      </c>
    </row>
    <row r="37" spans="1:6" x14ac:dyDescent="0.2">
      <c r="A37" s="38" t="s">
        <v>52</v>
      </c>
      <c r="B37" s="39" t="s">
        <v>139</v>
      </c>
      <c r="C37" s="39" t="s">
        <v>658</v>
      </c>
      <c r="D37" s="39" t="s">
        <v>659</v>
      </c>
      <c r="E37" s="39" t="s">
        <v>142</v>
      </c>
      <c r="F37" s="39" t="s">
        <v>660</v>
      </c>
    </row>
    <row r="38" spans="1:6" x14ac:dyDescent="0.2">
      <c r="A38" s="38" t="s">
        <v>143</v>
      </c>
      <c r="B38" s="30"/>
      <c r="C38" s="30"/>
      <c r="D38" s="30"/>
      <c r="E38" s="30"/>
      <c r="F38" s="30"/>
    </row>
    <row r="39" spans="1:6" x14ac:dyDescent="0.2">
      <c r="A39" s="38" t="s">
        <v>2</v>
      </c>
      <c r="B39" s="39" t="s">
        <v>144</v>
      </c>
      <c r="C39" s="39" t="s">
        <v>661</v>
      </c>
      <c r="D39" s="39" t="s">
        <v>662</v>
      </c>
      <c r="E39" s="39" t="s">
        <v>147</v>
      </c>
      <c r="F39" s="39" t="s">
        <v>663</v>
      </c>
    </row>
    <row r="40" spans="1:6" x14ac:dyDescent="0.2">
      <c r="A40" s="38" t="s">
        <v>51</v>
      </c>
      <c r="B40" s="39" t="s">
        <v>148</v>
      </c>
      <c r="C40" s="39" t="s">
        <v>664</v>
      </c>
      <c r="D40" s="39" t="s">
        <v>665</v>
      </c>
      <c r="E40" s="39" t="s">
        <v>151</v>
      </c>
      <c r="F40" s="39" t="s">
        <v>666</v>
      </c>
    </row>
    <row r="41" spans="1:6" x14ac:dyDescent="0.2">
      <c r="A41" s="38" t="s">
        <v>52</v>
      </c>
      <c r="B41" s="39" t="s">
        <v>152</v>
      </c>
      <c r="C41" s="39" t="s">
        <v>667</v>
      </c>
      <c r="D41" s="39" t="s">
        <v>668</v>
      </c>
      <c r="E41" s="39" t="s">
        <v>155</v>
      </c>
      <c r="F41" s="39" t="s">
        <v>669</v>
      </c>
    </row>
    <row r="42" spans="1:6" x14ac:dyDescent="0.2">
      <c r="A42" s="38" t="s">
        <v>156</v>
      </c>
      <c r="B42" s="30"/>
      <c r="C42" s="30"/>
      <c r="D42" s="30"/>
      <c r="E42" s="30"/>
      <c r="F42" s="30"/>
    </row>
    <row r="43" spans="1:6" x14ac:dyDescent="0.2">
      <c r="A43" s="38" t="s">
        <v>2</v>
      </c>
      <c r="B43" s="39" t="s">
        <v>160</v>
      </c>
      <c r="C43" s="39" t="s">
        <v>670</v>
      </c>
      <c r="D43" s="39" t="s">
        <v>671</v>
      </c>
      <c r="E43" s="39" t="s">
        <v>159</v>
      </c>
      <c r="F43" s="39" t="s">
        <v>672</v>
      </c>
    </row>
    <row r="44" spans="1:6" x14ac:dyDescent="0.2">
      <c r="A44" s="38" t="s">
        <v>51</v>
      </c>
      <c r="B44" s="39" t="s">
        <v>161</v>
      </c>
      <c r="C44" s="39" t="s">
        <v>673</v>
      </c>
      <c r="D44" s="39" t="s">
        <v>674</v>
      </c>
      <c r="E44" s="39" t="s">
        <v>164</v>
      </c>
      <c r="F44" s="39" t="s">
        <v>675</v>
      </c>
    </row>
    <row r="45" spans="1:6" x14ac:dyDescent="0.2">
      <c r="A45" s="38" t="s">
        <v>52</v>
      </c>
      <c r="B45" s="39" t="s">
        <v>165</v>
      </c>
      <c r="C45" s="39" t="s">
        <v>676</v>
      </c>
      <c r="D45" s="39" t="s">
        <v>677</v>
      </c>
      <c r="E45" s="39" t="s">
        <v>168</v>
      </c>
      <c r="F45" s="39" t="s">
        <v>678</v>
      </c>
    </row>
    <row r="46" spans="1:6" x14ac:dyDescent="0.2">
      <c r="A46" s="38" t="s">
        <v>241</v>
      </c>
      <c r="B46" s="30"/>
      <c r="C46" s="30"/>
      <c r="D46" s="30"/>
      <c r="E46" s="30"/>
      <c r="F46" s="30"/>
    </row>
    <row r="47" spans="1:6" x14ac:dyDescent="0.2">
      <c r="A47" s="38" t="s">
        <v>2</v>
      </c>
      <c r="B47" s="39" t="s">
        <v>679</v>
      </c>
      <c r="C47" s="39" t="s">
        <v>680</v>
      </c>
      <c r="D47" s="39" t="s">
        <v>681</v>
      </c>
      <c r="E47" s="39" t="s">
        <v>682</v>
      </c>
      <c r="F47" s="39" t="s">
        <v>683</v>
      </c>
    </row>
    <row r="48" spans="1:6" x14ac:dyDescent="0.2">
      <c r="A48" s="38" t="s">
        <v>51</v>
      </c>
      <c r="B48" s="39" t="s">
        <v>684</v>
      </c>
      <c r="C48" s="39" t="s">
        <v>685</v>
      </c>
      <c r="D48" s="39" t="s">
        <v>686</v>
      </c>
      <c r="E48" s="39" t="s">
        <v>687</v>
      </c>
      <c r="F48" s="39" t="s">
        <v>688</v>
      </c>
    </row>
    <row r="49" spans="1:6" x14ac:dyDescent="0.2">
      <c r="A49" s="38" t="s">
        <v>52</v>
      </c>
      <c r="B49" s="39" t="s">
        <v>689</v>
      </c>
      <c r="C49" s="39" t="s">
        <v>690</v>
      </c>
      <c r="D49" s="39" t="s">
        <v>691</v>
      </c>
      <c r="E49" s="39" t="s">
        <v>692</v>
      </c>
      <c r="F49" s="39" t="s">
        <v>693</v>
      </c>
    </row>
    <row r="50" spans="1:6" x14ac:dyDescent="0.2">
      <c r="A50" s="38" t="s">
        <v>169</v>
      </c>
      <c r="B50" s="30"/>
      <c r="C50" s="30"/>
      <c r="D50" s="30"/>
      <c r="E50" s="30"/>
      <c r="F50" s="30"/>
    </row>
    <row r="51" spans="1:6" x14ac:dyDescent="0.2">
      <c r="A51" s="38" t="s">
        <v>2</v>
      </c>
      <c r="B51" s="39" t="s">
        <v>170</v>
      </c>
      <c r="C51" s="39" t="s">
        <v>694</v>
      </c>
      <c r="D51" s="39" t="s">
        <v>695</v>
      </c>
      <c r="E51" s="39" t="s">
        <v>173</v>
      </c>
      <c r="F51" s="39" t="s">
        <v>696</v>
      </c>
    </row>
    <row r="52" spans="1:6" x14ac:dyDescent="0.2">
      <c r="A52" s="38" t="s">
        <v>51</v>
      </c>
      <c r="B52" s="39" t="s">
        <v>174</v>
      </c>
      <c r="C52" s="39" t="s">
        <v>697</v>
      </c>
      <c r="D52" s="39" t="s">
        <v>698</v>
      </c>
      <c r="E52" s="39" t="s">
        <v>177</v>
      </c>
      <c r="F52" s="39" t="s">
        <v>699</v>
      </c>
    </row>
    <row r="53" spans="1:6" x14ac:dyDescent="0.2">
      <c r="A53" s="38" t="s">
        <v>52</v>
      </c>
      <c r="B53" s="39" t="s">
        <v>178</v>
      </c>
      <c r="C53" s="39" t="s">
        <v>700</v>
      </c>
      <c r="D53" s="39" t="s">
        <v>701</v>
      </c>
      <c r="E53" s="39" t="s">
        <v>181</v>
      </c>
      <c r="F53" s="39" t="s">
        <v>702</v>
      </c>
    </row>
    <row r="54" spans="1:6" x14ac:dyDescent="0.2">
      <c r="A54" s="38" t="s">
        <v>182</v>
      </c>
      <c r="B54" s="30"/>
      <c r="C54" s="30"/>
      <c r="D54" s="30"/>
      <c r="E54" s="30"/>
      <c r="F54" s="30"/>
    </row>
    <row r="55" spans="1:6" x14ac:dyDescent="0.2">
      <c r="A55" s="38" t="s">
        <v>2</v>
      </c>
      <c r="B55" s="39" t="s">
        <v>183</v>
      </c>
      <c r="C55" s="39" t="s">
        <v>703</v>
      </c>
      <c r="D55" s="39" t="s">
        <v>704</v>
      </c>
      <c r="E55" s="39" t="s">
        <v>186</v>
      </c>
      <c r="F55" s="39" t="s">
        <v>705</v>
      </c>
    </row>
    <row r="56" spans="1:6" x14ac:dyDescent="0.2">
      <c r="A56" s="38" t="s">
        <v>51</v>
      </c>
      <c r="B56" s="39" t="s">
        <v>187</v>
      </c>
      <c r="C56" s="39" t="s">
        <v>706</v>
      </c>
      <c r="D56" s="39" t="s">
        <v>707</v>
      </c>
      <c r="E56" s="39" t="s">
        <v>190</v>
      </c>
      <c r="F56" s="39" t="s">
        <v>708</v>
      </c>
    </row>
    <row r="57" spans="1:6" x14ac:dyDescent="0.2">
      <c r="A57" s="38" t="s">
        <v>52</v>
      </c>
      <c r="B57" s="39" t="s">
        <v>191</v>
      </c>
      <c r="C57" s="39" t="s">
        <v>709</v>
      </c>
      <c r="D57" s="39" t="s">
        <v>710</v>
      </c>
      <c r="E57" s="39" t="s">
        <v>194</v>
      </c>
      <c r="F57" s="39" t="s">
        <v>711</v>
      </c>
    </row>
    <row r="58" spans="1:6" x14ac:dyDescent="0.2">
      <c r="A58" s="38" t="s">
        <v>242</v>
      </c>
      <c r="B58" s="30"/>
      <c r="C58" s="30"/>
      <c r="D58" s="30"/>
      <c r="E58" s="30"/>
      <c r="F58" s="30"/>
    </row>
    <row r="59" spans="1:6" x14ac:dyDescent="0.2">
      <c r="A59" s="38" t="s">
        <v>2</v>
      </c>
      <c r="B59" s="39" t="s">
        <v>712</v>
      </c>
      <c r="C59" s="39" t="s">
        <v>7</v>
      </c>
      <c r="D59" s="39" t="s">
        <v>713</v>
      </c>
      <c r="E59" s="39" t="s">
        <v>714</v>
      </c>
      <c r="F59" s="39" t="s">
        <v>715</v>
      </c>
    </row>
    <row r="60" spans="1:6" x14ac:dyDescent="0.2">
      <c r="A60" s="38" t="s">
        <v>51</v>
      </c>
      <c r="B60" s="39" t="s">
        <v>716</v>
      </c>
      <c r="C60" s="39" t="s">
        <v>717</v>
      </c>
      <c r="D60" s="39" t="s">
        <v>718</v>
      </c>
      <c r="E60" s="39" t="s">
        <v>719</v>
      </c>
      <c r="F60" s="39" t="s">
        <v>720</v>
      </c>
    </row>
    <row r="61" spans="1:6" x14ac:dyDescent="0.2">
      <c r="A61" s="38" t="s">
        <v>52</v>
      </c>
      <c r="B61" s="39" t="s">
        <v>721</v>
      </c>
      <c r="C61" s="39" t="s">
        <v>722</v>
      </c>
      <c r="D61" s="39" t="s">
        <v>723</v>
      </c>
      <c r="E61" s="39" t="s">
        <v>724</v>
      </c>
      <c r="F61" s="39" t="s">
        <v>725</v>
      </c>
    </row>
    <row r="62" spans="1:6" x14ac:dyDescent="0.2">
      <c r="A62" s="38" t="s">
        <v>195</v>
      </c>
      <c r="B62" s="30"/>
      <c r="C62" s="30"/>
      <c r="D62" s="30"/>
      <c r="E62" s="30"/>
      <c r="F62" s="30"/>
    </row>
    <row r="63" spans="1:6" x14ac:dyDescent="0.2">
      <c r="A63" s="38" t="s">
        <v>2</v>
      </c>
      <c r="B63" s="39" t="s">
        <v>196</v>
      </c>
      <c r="C63" s="39" t="s">
        <v>726</v>
      </c>
      <c r="D63" s="39" t="s">
        <v>727</v>
      </c>
      <c r="E63" s="39" t="s">
        <v>199</v>
      </c>
      <c r="F63" s="39" t="s">
        <v>728</v>
      </c>
    </row>
    <row r="64" spans="1:6" x14ac:dyDescent="0.2">
      <c r="A64" s="38" t="s">
        <v>51</v>
      </c>
      <c r="B64" s="39" t="s">
        <v>200</v>
      </c>
      <c r="C64" s="39" t="s">
        <v>729</v>
      </c>
      <c r="D64" s="39" t="s">
        <v>730</v>
      </c>
      <c r="E64" s="39" t="s">
        <v>203</v>
      </c>
      <c r="F64" s="39" t="s">
        <v>203</v>
      </c>
    </row>
    <row r="65" spans="1:6" x14ac:dyDescent="0.2">
      <c r="A65" s="38" t="s">
        <v>52</v>
      </c>
      <c r="B65" s="39" t="s">
        <v>204</v>
      </c>
      <c r="C65" s="39" t="s">
        <v>731</v>
      </c>
      <c r="D65" s="39" t="s">
        <v>732</v>
      </c>
      <c r="E65" s="39" t="s">
        <v>207</v>
      </c>
      <c r="F65" s="39" t="s">
        <v>733</v>
      </c>
    </row>
    <row r="66" spans="1:6" x14ac:dyDescent="0.2">
      <c r="A66" s="38" t="s">
        <v>245</v>
      </c>
      <c r="B66" s="30"/>
      <c r="C66" s="30"/>
      <c r="D66" s="30"/>
      <c r="E66" s="30"/>
      <c r="F66" s="30"/>
    </row>
    <row r="67" spans="1:6" x14ac:dyDescent="0.2">
      <c r="A67" s="38" t="s">
        <v>2</v>
      </c>
      <c r="B67" s="39" t="s">
        <v>734</v>
      </c>
      <c r="C67" s="39" t="s">
        <v>735</v>
      </c>
      <c r="D67" s="39" t="s">
        <v>736</v>
      </c>
      <c r="E67" s="39" t="s">
        <v>737</v>
      </c>
      <c r="F67" s="39" t="s">
        <v>738</v>
      </c>
    </row>
    <row r="68" spans="1:6" x14ac:dyDescent="0.2">
      <c r="A68" s="38" t="s">
        <v>51</v>
      </c>
      <c r="B68" s="39" t="s">
        <v>739</v>
      </c>
      <c r="C68" s="39" t="s">
        <v>740</v>
      </c>
      <c r="D68" s="39" t="s">
        <v>741</v>
      </c>
      <c r="E68" s="39" t="s">
        <v>742</v>
      </c>
      <c r="F68" s="39" t="s">
        <v>743</v>
      </c>
    </row>
    <row r="69" spans="1:6" x14ac:dyDescent="0.2">
      <c r="A69" s="38" t="s">
        <v>52</v>
      </c>
      <c r="B69" s="39" t="s">
        <v>744</v>
      </c>
      <c r="C69" s="39" t="s">
        <v>745</v>
      </c>
      <c r="D69" s="39" t="s">
        <v>746</v>
      </c>
      <c r="E69" s="39" t="s">
        <v>747</v>
      </c>
      <c r="F69" s="39" t="s">
        <v>748</v>
      </c>
    </row>
    <row r="70" spans="1:6" x14ac:dyDescent="0.2">
      <c r="A70" s="38" t="s">
        <v>243</v>
      </c>
      <c r="B70" s="30"/>
      <c r="C70" s="30"/>
      <c r="D70" s="30"/>
      <c r="E70" s="30"/>
      <c r="F70" s="30"/>
    </row>
    <row r="71" spans="1:6" x14ac:dyDescent="0.2">
      <c r="A71" s="38" t="s">
        <v>2</v>
      </c>
      <c r="B71" s="39" t="s">
        <v>749</v>
      </c>
      <c r="C71" s="39" t="s">
        <v>750</v>
      </c>
      <c r="D71" s="39" t="s">
        <v>751</v>
      </c>
      <c r="E71" s="39" t="s">
        <v>752</v>
      </c>
      <c r="F71" s="39" t="s">
        <v>753</v>
      </c>
    </row>
    <row r="72" spans="1:6" x14ac:dyDescent="0.2">
      <c r="A72" s="38" t="s">
        <v>51</v>
      </c>
      <c r="B72" s="39" t="s">
        <v>754</v>
      </c>
      <c r="C72" s="39" t="s">
        <v>755</v>
      </c>
      <c r="D72" s="39" t="s">
        <v>756</v>
      </c>
      <c r="E72" s="39" t="s">
        <v>757</v>
      </c>
      <c r="F72" s="39" t="s">
        <v>758</v>
      </c>
    </row>
    <row r="73" spans="1:6" x14ac:dyDescent="0.2">
      <c r="A73" s="38" t="s">
        <v>52</v>
      </c>
      <c r="B73" s="39" t="s">
        <v>759</v>
      </c>
      <c r="C73" s="39" t="s">
        <v>760</v>
      </c>
      <c r="D73" s="39" t="s">
        <v>761</v>
      </c>
      <c r="E73" s="39" t="s">
        <v>762</v>
      </c>
      <c r="F73" s="39" t="s">
        <v>763</v>
      </c>
    </row>
    <row r="74" spans="1:6" x14ac:dyDescent="0.2">
      <c r="A74" s="38" t="s">
        <v>208</v>
      </c>
      <c r="B74" s="30"/>
      <c r="C74" s="30"/>
      <c r="D74" s="30"/>
      <c r="E74" s="30"/>
      <c r="F74" s="30"/>
    </row>
    <row r="75" spans="1:6" x14ac:dyDescent="0.2">
      <c r="A75" s="38" t="s">
        <v>2</v>
      </c>
      <c r="B75" s="39" t="s">
        <v>209</v>
      </c>
      <c r="C75" s="39" t="s">
        <v>764</v>
      </c>
      <c r="D75" s="39" t="s">
        <v>765</v>
      </c>
      <c r="E75" s="39" t="s">
        <v>212</v>
      </c>
      <c r="F75" s="39" t="s">
        <v>766</v>
      </c>
    </row>
    <row r="76" spans="1:6" x14ac:dyDescent="0.2">
      <c r="A76" s="38" t="s">
        <v>51</v>
      </c>
      <c r="B76" s="39" t="s">
        <v>213</v>
      </c>
      <c r="C76" s="39" t="s">
        <v>767</v>
      </c>
      <c r="D76" s="39" t="s">
        <v>768</v>
      </c>
      <c r="E76" s="39" t="s">
        <v>216</v>
      </c>
      <c r="F76" s="39" t="s">
        <v>769</v>
      </c>
    </row>
    <row r="77" spans="1:6" x14ac:dyDescent="0.2">
      <c r="A77" s="38" t="s">
        <v>52</v>
      </c>
      <c r="B77" s="39" t="s">
        <v>217</v>
      </c>
      <c r="C77" s="39" t="s">
        <v>770</v>
      </c>
      <c r="D77" s="39" t="s">
        <v>771</v>
      </c>
      <c r="E77" s="39" t="s">
        <v>220</v>
      </c>
      <c r="F77" s="39" t="s">
        <v>772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55B99-EF8B-074C-BE55-78BB73FEF133}">
  <dimension ref="A1:D21"/>
  <sheetViews>
    <sheetView workbookViewId="0">
      <selection activeCell="G23" sqref="G23"/>
    </sheetView>
  </sheetViews>
  <sheetFormatPr baseColWidth="10" defaultRowHeight="16" x14ac:dyDescent="0.2"/>
  <cols>
    <col min="1" max="1" width="15.83203125" customWidth="1"/>
    <col min="2" max="2" width="13" customWidth="1"/>
    <col min="3" max="3" width="24" customWidth="1"/>
    <col min="4" max="4" width="17.5" customWidth="1"/>
  </cols>
  <sheetData>
    <row r="1" spans="1:4" x14ac:dyDescent="0.2">
      <c r="A1" s="38" t="s">
        <v>0</v>
      </c>
      <c r="B1" s="38" t="s">
        <v>2</v>
      </c>
      <c r="C1" s="38" t="s">
        <v>3</v>
      </c>
      <c r="D1" s="38" t="s">
        <v>4</v>
      </c>
    </row>
    <row r="2" spans="1:4" x14ac:dyDescent="0.2">
      <c r="A2" s="38" t="s">
        <v>48</v>
      </c>
      <c r="B2" s="30"/>
      <c r="C2" s="30"/>
      <c r="D2" s="30"/>
    </row>
    <row r="3" spans="1:4" x14ac:dyDescent="0.2">
      <c r="A3" s="39" t="s">
        <v>6</v>
      </c>
      <c r="B3" s="39" t="s">
        <v>10</v>
      </c>
      <c r="C3" s="39" t="s">
        <v>11</v>
      </c>
      <c r="D3" s="39" t="s">
        <v>12</v>
      </c>
    </row>
    <row r="4" spans="1:4" x14ac:dyDescent="0.2">
      <c r="A4" s="39" t="s">
        <v>5</v>
      </c>
      <c r="B4" s="39" t="s">
        <v>7</v>
      </c>
      <c r="C4" s="39" t="s">
        <v>8</v>
      </c>
      <c r="D4" s="39" t="s">
        <v>9</v>
      </c>
    </row>
    <row r="5" spans="1:4" x14ac:dyDescent="0.2">
      <c r="A5" s="39" t="s">
        <v>773</v>
      </c>
      <c r="B5" s="39" t="s">
        <v>774</v>
      </c>
      <c r="C5" s="39" t="s">
        <v>775</v>
      </c>
      <c r="D5" s="39" t="s">
        <v>776</v>
      </c>
    </row>
    <row r="6" spans="1:4" x14ac:dyDescent="0.2">
      <c r="A6" s="38" t="s">
        <v>13</v>
      </c>
      <c r="B6" s="30"/>
      <c r="C6" s="30"/>
      <c r="D6" s="30"/>
    </row>
    <row r="7" spans="1:4" x14ac:dyDescent="0.2">
      <c r="A7" s="39" t="s">
        <v>14</v>
      </c>
      <c r="B7" s="39" t="s">
        <v>16</v>
      </c>
      <c r="C7" s="39" t="s">
        <v>17</v>
      </c>
      <c r="D7" s="39" t="s">
        <v>18</v>
      </c>
    </row>
    <row r="8" spans="1:4" x14ac:dyDescent="0.2">
      <c r="A8" s="39" t="s">
        <v>777</v>
      </c>
      <c r="B8" s="39" t="s">
        <v>778</v>
      </c>
      <c r="C8" s="39" t="s">
        <v>779</v>
      </c>
      <c r="D8" s="39" t="s">
        <v>780</v>
      </c>
    </row>
    <row r="9" spans="1:4" x14ac:dyDescent="0.2">
      <c r="A9" s="39" t="s">
        <v>781</v>
      </c>
      <c r="B9" s="39" t="s">
        <v>782</v>
      </c>
      <c r="C9" s="39" t="s">
        <v>783</v>
      </c>
      <c r="D9" s="39" t="s">
        <v>784</v>
      </c>
    </row>
    <row r="10" spans="1:4" x14ac:dyDescent="0.2">
      <c r="A10" s="38" t="s">
        <v>22</v>
      </c>
      <c r="B10" s="30"/>
      <c r="C10" s="30"/>
      <c r="D10" s="30"/>
    </row>
    <row r="11" spans="1:4" x14ac:dyDescent="0.2">
      <c r="A11" s="39" t="s">
        <v>785</v>
      </c>
      <c r="B11" s="39" t="s">
        <v>786</v>
      </c>
      <c r="C11" s="39" t="s">
        <v>787</v>
      </c>
      <c r="D11" s="39" t="s">
        <v>788</v>
      </c>
    </row>
    <row r="12" spans="1:4" x14ac:dyDescent="0.2">
      <c r="A12" s="39" t="s">
        <v>789</v>
      </c>
      <c r="B12" s="39" t="s">
        <v>790</v>
      </c>
      <c r="C12" s="39" t="s">
        <v>29</v>
      </c>
      <c r="D12" s="39" t="s">
        <v>791</v>
      </c>
    </row>
    <row r="13" spans="1:4" x14ac:dyDescent="0.2">
      <c r="A13" s="39" t="s">
        <v>792</v>
      </c>
      <c r="B13" s="39" t="s">
        <v>793</v>
      </c>
      <c r="C13" s="39" t="s">
        <v>794</v>
      </c>
      <c r="D13" s="39" t="s">
        <v>795</v>
      </c>
    </row>
    <row r="14" spans="1:4" x14ac:dyDescent="0.2">
      <c r="A14" s="38" t="s">
        <v>31</v>
      </c>
      <c r="B14" s="30"/>
      <c r="C14" s="30"/>
      <c r="D14" s="30"/>
    </row>
    <row r="15" spans="1:4" x14ac:dyDescent="0.2">
      <c r="A15" s="39" t="s">
        <v>49</v>
      </c>
      <c r="B15" s="39" t="s">
        <v>33</v>
      </c>
      <c r="C15" s="39" t="s">
        <v>34</v>
      </c>
      <c r="D15" s="39" t="s">
        <v>35</v>
      </c>
    </row>
    <row r="16" spans="1:4" x14ac:dyDescent="0.2">
      <c r="A16" s="39" t="s">
        <v>32</v>
      </c>
      <c r="B16" s="39" t="s">
        <v>36</v>
      </c>
      <c r="C16" s="39" t="s">
        <v>37</v>
      </c>
      <c r="D16" s="39" t="s">
        <v>38</v>
      </c>
    </row>
    <row r="17" spans="1:4" x14ac:dyDescent="0.2">
      <c r="A17" s="38" t="s">
        <v>796</v>
      </c>
      <c r="B17" s="39" t="s">
        <v>797</v>
      </c>
      <c r="C17" s="39" t="s">
        <v>798</v>
      </c>
      <c r="D17" s="39" t="s">
        <v>799</v>
      </c>
    </row>
    <row r="18" spans="1:4" x14ac:dyDescent="0.2">
      <c r="A18" s="38" t="s">
        <v>800</v>
      </c>
      <c r="B18" s="30"/>
      <c r="C18" s="30"/>
      <c r="D18" s="30"/>
    </row>
    <row r="19" spans="1:4" x14ac:dyDescent="0.2">
      <c r="A19" s="39" t="s">
        <v>801</v>
      </c>
      <c r="B19" s="39" t="s">
        <v>802</v>
      </c>
      <c r="C19" s="39" t="s">
        <v>43</v>
      </c>
      <c r="D19" s="39" t="s">
        <v>44</v>
      </c>
    </row>
    <row r="20" spans="1:4" x14ac:dyDescent="0.2">
      <c r="A20" s="39" t="s">
        <v>803</v>
      </c>
      <c r="B20" s="39" t="s">
        <v>804</v>
      </c>
      <c r="C20" s="39" t="s">
        <v>805</v>
      </c>
      <c r="D20" s="39" t="s">
        <v>806</v>
      </c>
    </row>
    <row r="21" spans="1:4" x14ac:dyDescent="0.2">
      <c r="A21" s="39" t="s">
        <v>807</v>
      </c>
      <c r="B21" s="39" t="s">
        <v>808</v>
      </c>
      <c r="C21" s="39" t="s">
        <v>809</v>
      </c>
      <c r="D21" s="39" t="s">
        <v>810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2D272-39EA-8A44-8931-1FEA5E275097}">
  <sheetPr filterMode="1"/>
  <dimension ref="A1:D39"/>
  <sheetViews>
    <sheetView tabSelected="1" workbookViewId="0">
      <selection activeCell="D2" sqref="D2"/>
    </sheetView>
  </sheetViews>
  <sheetFormatPr baseColWidth="10" defaultRowHeight="16" x14ac:dyDescent="0.2"/>
  <sheetData>
    <row r="1" spans="1:4" x14ac:dyDescent="0.2">
      <c r="A1" t="s">
        <v>260</v>
      </c>
      <c r="B1" t="s">
        <v>811</v>
      </c>
      <c r="C1" t="s">
        <v>812</v>
      </c>
      <c r="D1" t="s">
        <v>813</v>
      </c>
    </row>
    <row r="2" spans="1:4" x14ac:dyDescent="0.2">
      <c r="A2" t="s">
        <v>208</v>
      </c>
      <c r="B2" t="s">
        <v>569</v>
      </c>
      <c r="C2" t="str">
        <f>LEFT(B2,5)</f>
        <v xml:space="preserve">99.5 </v>
      </c>
    </row>
    <row r="3" spans="1:4" hidden="1" x14ac:dyDescent="0.2">
      <c r="A3" t="s">
        <v>52</v>
      </c>
    </row>
    <row r="4" spans="1:4" x14ac:dyDescent="0.2">
      <c r="A4" t="s">
        <v>156</v>
      </c>
      <c r="B4" t="s">
        <v>450</v>
      </c>
      <c r="C4" t="str">
        <f>LEFT(B4,5)</f>
        <v xml:space="preserve">6.03 </v>
      </c>
    </row>
    <row r="5" spans="1:4" hidden="1" x14ac:dyDescent="0.2">
      <c r="A5" t="s">
        <v>52</v>
      </c>
    </row>
    <row r="6" spans="1:4" x14ac:dyDescent="0.2">
      <c r="A6" t="s">
        <v>50</v>
      </c>
      <c r="B6" t="s">
        <v>315</v>
      </c>
      <c r="C6" t="str">
        <f>LEFT(B6,5)</f>
        <v xml:space="preserve">43.9 </v>
      </c>
    </row>
    <row r="7" spans="1:4" hidden="1" x14ac:dyDescent="0.2">
      <c r="A7" t="s">
        <v>52</v>
      </c>
    </row>
    <row r="8" spans="1:4" x14ac:dyDescent="0.2">
      <c r="A8" t="s">
        <v>143</v>
      </c>
      <c r="B8" t="s">
        <v>435</v>
      </c>
      <c r="C8" t="str">
        <f>LEFT(B8,5)</f>
        <v xml:space="preserve">40.8 </v>
      </c>
    </row>
    <row r="9" spans="1:4" hidden="1" x14ac:dyDescent="0.2">
      <c r="A9" t="s">
        <v>52</v>
      </c>
    </row>
    <row r="10" spans="1:4" x14ac:dyDescent="0.2">
      <c r="A10" t="s">
        <v>130</v>
      </c>
      <c r="B10" t="s">
        <v>420</v>
      </c>
      <c r="C10" t="str">
        <f>LEFT(B10,5)</f>
        <v xml:space="preserve">22.5 </v>
      </c>
    </row>
    <row r="11" spans="1:4" hidden="1" x14ac:dyDescent="0.2">
      <c r="A11" t="s">
        <v>52</v>
      </c>
    </row>
    <row r="12" spans="1:4" x14ac:dyDescent="0.2">
      <c r="A12" t="s">
        <v>78</v>
      </c>
      <c r="B12" t="s">
        <v>345</v>
      </c>
      <c r="C12" t="str">
        <f>LEFT(B12,5)</f>
        <v xml:space="preserve">10.3 </v>
      </c>
    </row>
    <row r="13" spans="1:4" hidden="1" x14ac:dyDescent="0.2">
      <c r="A13" t="s">
        <v>52</v>
      </c>
    </row>
    <row r="14" spans="1:4" x14ac:dyDescent="0.2">
      <c r="A14" t="s">
        <v>243</v>
      </c>
      <c r="B14" t="s">
        <v>554</v>
      </c>
      <c r="C14" t="str">
        <f>LEFT(B14,5)</f>
        <v xml:space="preserve">1.76 </v>
      </c>
    </row>
    <row r="15" spans="1:4" hidden="1" x14ac:dyDescent="0.2">
      <c r="A15" t="s">
        <v>52</v>
      </c>
    </row>
    <row r="16" spans="1:4" x14ac:dyDescent="0.2">
      <c r="A16" t="s">
        <v>195</v>
      </c>
      <c r="B16" t="s">
        <v>524</v>
      </c>
      <c r="C16" t="str">
        <f>LEFT(B16,5)</f>
        <v xml:space="preserve">1.38 </v>
      </c>
    </row>
    <row r="17" spans="1:3" hidden="1" x14ac:dyDescent="0.2">
      <c r="A17" t="s">
        <v>52</v>
      </c>
    </row>
    <row r="18" spans="1:3" x14ac:dyDescent="0.2">
      <c r="A18" t="s">
        <v>241</v>
      </c>
      <c r="B18" t="s">
        <v>465</v>
      </c>
      <c r="C18" t="str">
        <f>LEFT(B18,5)</f>
        <v xml:space="preserve">1.26 </v>
      </c>
    </row>
    <row r="19" spans="1:3" hidden="1" x14ac:dyDescent="0.2">
      <c r="A19" t="s">
        <v>52</v>
      </c>
    </row>
    <row r="20" spans="1:3" x14ac:dyDescent="0.2">
      <c r="A20" t="s">
        <v>65</v>
      </c>
      <c r="B20" t="s">
        <v>330</v>
      </c>
      <c r="C20" t="str">
        <f>LEFT(B20,5)</f>
        <v xml:space="preserve">1.11 </v>
      </c>
    </row>
    <row r="21" spans="1:3" hidden="1" x14ac:dyDescent="0.2">
      <c r="A21" t="s">
        <v>52</v>
      </c>
    </row>
    <row r="22" spans="1:3" x14ac:dyDescent="0.2">
      <c r="A22" t="s">
        <v>169</v>
      </c>
      <c r="B22" t="s">
        <v>480</v>
      </c>
      <c r="C22" t="str">
        <f>LEFT(B22,5)</f>
        <v>0.851</v>
      </c>
    </row>
    <row r="23" spans="1:3" hidden="1" x14ac:dyDescent="0.2">
      <c r="A23" t="s">
        <v>52</v>
      </c>
    </row>
    <row r="24" spans="1:3" x14ac:dyDescent="0.2">
      <c r="A24" t="s">
        <v>182</v>
      </c>
      <c r="B24" t="s">
        <v>495</v>
      </c>
      <c r="C24" t="str">
        <f>LEFT(B24,5)</f>
        <v>0.701</v>
      </c>
    </row>
    <row r="25" spans="1:3" hidden="1" x14ac:dyDescent="0.2">
      <c r="A25" t="s">
        <v>52</v>
      </c>
    </row>
    <row r="26" spans="1:3" x14ac:dyDescent="0.2">
      <c r="A26" t="s">
        <v>242</v>
      </c>
      <c r="B26" t="s">
        <v>510</v>
      </c>
      <c r="C26" t="str">
        <f>LEFT(B26,5)</f>
        <v>0.608</v>
      </c>
    </row>
    <row r="27" spans="1:3" hidden="1" x14ac:dyDescent="0.2">
      <c r="A27" t="s">
        <v>52</v>
      </c>
    </row>
    <row r="28" spans="1:3" x14ac:dyDescent="0.2">
      <c r="A28" t="s">
        <v>121</v>
      </c>
      <c r="B28" t="s">
        <v>405</v>
      </c>
      <c r="C28" t="str">
        <f>LEFT(B28,5)</f>
        <v>0.384</v>
      </c>
    </row>
    <row r="29" spans="1:3" hidden="1" x14ac:dyDescent="0.2">
      <c r="A29" t="s">
        <v>52</v>
      </c>
    </row>
    <row r="30" spans="1:3" x14ac:dyDescent="0.2">
      <c r="A30" t="s">
        <v>240</v>
      </c>
      <c r="B30" t="s">
        <v>390</v>
      </c>
      <c r="C30" t="str">
        <f>LEFT(B30,5)</f>
        <v>0.129</v>
      </c>
    </row>
    <row r="31" spans="1:3" hidden="1" x14ac:dyDescent="0.2">
      <c r="A31" t="s">
        <v>52</v>
      </c>
    </row>
    <row r="32" spans="1:3" x14ac:dyDescent="0.2">
      <c r="A32" t="s">
        <v>245</v>
      </c>
      <c r="B32" t="s">
        <v>539</v>
      </c>
      <c r="C32" t="str">
        <f>LEFT(B32,5)</f>
        <v>0.095</v>
      </c>
    </row>
    <row r="33" spans="1:3" hidden="1" x14ac:dyDescent="0.2">
      <c r="A33" t="s">
        <v>52</v>
      </c>
    </row>
    <row r="34" spans="1:3" x14ac:dyDescent="0.2">
      <c r="A34" t="s">
        <v>104</v>
      </c>
      <c r="B34" t="s">
        <v>375</v>
      </c>
      <c r="C34" t="str">
        <f>LEFT(B34,5)</f>
        <v>0.086</v>
      </c>
    </row>
    <row r="35" spans="1:3" hidden="1" x14ac:dyDescent="0.2">
      <c r="A35" t="s">
        <v>52</v>
      </c>
    </row>
    <row r="36" spans="1:3" x14ac:dyDescent="0.2">
      <c r="A36" t="s">
        <v>91</v>
      </c>
      <c r="B36" t="s">
        <v>360</v>
      </c>
      <c r="C36" t="str">
        <f>LEFT(B36,5)</f>
        <v>0.022</v>
      </c>
    </row>
    <row r="37" spans="1:3" hidden="1" x14ac:dyDescent="0.2">
      <c r="A37" t="s">
        <v>52</v>
      </c>
    </row>
    <row r="38" spans="1:3" x14ac:dyDescent="0.2">
      <c r="A38" t="s">
        <v>239</v>
      </c>
      <c r="B38" t="s">
        <v>300</v>
      </c>
      <c r="C38" t="str">
        <f>LEFT(B38,5)</f>
        <v>0.017</v>
      </c>
    </row>
    <row r="39" spans="1:3" hidden="1" x14ac:dyDescent="0.2">
      <c r="A39" t="s">
        <v>52</v>
      </c>
    </row>
  </sheetData>
  <autoFilter ref="A1:C39" xr:uid="{D222D272-39EA-8A44-8931-1FEA5E275097}">
    <filterColumn colId="0">
      <filters>
        <filter val="Ag"/>
        <filter val="Al"/>
        <filter val="As"/>
        <filter val="Ba"/>
        <filter val="Be"/>
        <filter val="Cd"/>
        <filter val="Co"/>
        <filter val="Cr"/>
        <filter val="Cu"/>
        <filter val="Fe"/>
        <filter val="Mn"/>
        <filter val="Mo"/>
        <filter val="Ni"/>
        <filter val="Pb"/>
        <filter val="Sb"/>
        <filter val="Se"/>
        <filter val="Sn"/>
        <filter val="V"/>
        <filter val="Zn"/>
      </filters>
    </filterColumn>
    <sortState xmlns:xlrd2="http://schemas.microsoft.com/office/spreadsheetml/2017/richdata2" ref="A2:C38">
      <sortCondition descending="1" ref="C1:C3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pli</vt:lpstr>
      <vt:lpstr>relevant analytes</vt:lpstr>
      <vt:lpstr>cfactor</vt:lpstr>
      <vt:lpstr>Exceedances</vt:lpstr>
      <vt:lpstr>detections</vt:lpstr>
      <vt:lpstr>Individual Analytes</vt:lpstr>
      <vt:lpstr>Contamination Factor</vt:lpstr>
      <vt:lpstr>Pollution Load Index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gchukwuonye</dc:creator>
  <cp:lastModifiedBy>kpalawat</cp:lastModifiedBy>
  <dcterms:created xsi:type="dcterms:W3CDTF">2023-11-03T17:56:44Z</dcterms:created>
  <dcterms:modified xsi:type="dcterms:W3CDTF">2024-03-09T05:37:10Z</dcterms:modified>
</cp:coreProperties>
</file>