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palawat/Documents/GitHub/project-harvest-fork/Figures/summaries_csvs/exceedances/"/>
    </mc:Choice>
  </mc:AlternateContent>
  <xr:revisionPtr revIDLastSave="0" documentId="13_ncr:1_{FE7C54A7-62A7-9D46-B938-A1F072E5AF91}" xr6:coauthVersionLast="47" xr6:coauthVersionMax="47" xr10:uidLastSave="{00000000-0000-0000-0000-000000000000}"/>
  <bookViews>
    <workbookView xWindow="1080" yWindow="500" windowWidth="27720" windowHeight="17500" xr2:uid="{BBA561B4-B8F2-A543-83D5-E4C6EA31C59C}"/>
  </bookViews>
  <sheets>
    <sheet name="exceedances" sheetId="1" r:id="rId1"/>
    <sheet name="PCAs" sheetId="2" r:id="rId2"/>
  </sheets>
  <definedNames>
    <definedName name="_xlnm._FilterDatabase" localSheetId="1" hidden="1">PCAs!$A$1:$P$22</definedName>
    <definedName name="_xlchart.v2.0" hidden="1">exceedances!$AA$53</definedName>
    <definedName name="_xlchart.v2.1" hidden="1">exceedances!$AA$54:$AA$58</definedName>
    <definedName name="_xlchart.v2.2" hidden="1">exceedances!$AB$53</definedName>
    <definedName name="_xlchart.v2.3" hidden="1">exceedances!$AB$54:$AB$58</definedName>
    <definedName name="_xlchart.v2.4" hidden="1">exceedances!$Z$53</definedName>
    <definedName name="_xlchart.v2.5" hidden="1">exceedances!$Z$54:$Z$58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<sst xmlns="http://schemas.openxmlformats.org/spreadsheetml/2006/main" count="228" uniqueCount="78">
  <si>
    <t>Analyte</t>
  </si>
  <si>
    <t>Standard</t>
  </si>
  <si>
    <t>Season</t>
  </si>
  <si>
    <t>AI</t>
  </si>
  <si>
    <t>monsoon higher</t>
  </si>
  <si>
    <t>distance lower</t>
  </si>
  <si>
    <t>none</t>
  </si>
  <si>
    <t>distance higher</t>
  </si>
  <si>
    <t>DW</t>
  </si>
  <si>
    <t>Globe/Miami</t>
  </si>
  <si>
    <t>Hayden/Winkelman</t>
  </si>
  <si>
    <t>Tucson</t>
  </si>
  <si>
    <t>Cu</t>
  </si>
  <si>
    <t>Mn</t>
  </si>
  <si>
    <t>Mo</t>
  </si>
  <si>
    <t>Zn</t>
  </si>
  <si>
    <t>Al</t>
  </si>
  <si>
    <t>As</t>
  </si>
  <si>
    <t>Cd</t>
  </si>
  <si>
    <t>Fe</t>
  </si>
  <si>
    <t>Pb</t>
  </si>
  <si>
    <t>Dewey-Humboldt</t>
  </si>
  <si>
    <t>PB/FB</t>
  </si>
  <si>
    <t>LDW</t>
  </si>
  <si>
    <t>notes</t>
  </si>
  <si>
    <t>Proximity (km) - Scaled/Centered</t>
  </si>
  <si>
    <t>p = .108</t>
  </si>
  <si>
    <t>model not signif</t>
  </si>
  <si>
    <t>p = .069</t>
  </si>
  <si>
    <t>p = .0725</t>
  </si>
  <si>
    <t>PC1</t>
  </si>
  <si>
    <t>PC2</t>
  </si>
  <si>
    <t>pH</t>
  </si>
  <si>
    <t>Sb</t>
  </si>
  <si>
    <t>Ba</t>
  </si>
  <si>
    <t>Be</t>
  </si>
  <si>
    <t>Cr</t>
  </si>
  <si>
    <t>Co</t>
  </si>
  <si>
    <t>Ni</t>
  </si>
  <si>
    <t>Se</t>
  </si>
  <si>
    <t>Ag</t>
  </si>
  <si>
    <t>Sn</t>
  </si>
  <si>
    <t>V</t>
  </si>
  <si>
    <t>PC3</t>
  </si>
  <si>
    <t>PC4</t>
  </si>
  <si>
    <t>PEV</t>
  </si>
  <si>
    <t>p-values</t>
  </si>
  <si>
    <t>estimates</t>
  </si>
  <si>
    <t>probabilities</t>
  </si>
  <si>
    <t>Mn, Ba, Mo, Ni, V</t>
  </si>
  <si>
    <t>Co, Mn, Al, Cr, V</t>
  </si>
  <si>
    <t>Cu, As, Co, Pb, Mn</t>
  </si>
  <si>
    <t>Co, Mn, Ba, Ni, Zn</t>
  </si>
  <si>
    <t>Community</t>
  </si>
  <si>
    <t>Partial/Full Body (PB/FB)</t>
  </si>
  <si>
    <t>Drinking Water (DW)</t>
  </si>
  <si>
    <t>Agricultural Irrigation (AI)</t>
  </si>
  <si>
    <t>Livestock and Poultry Drinking Water (LDW)</t>
  </si>
  <si>
    <t>Cu, Mn</t>
  </si>
  <si>
    <t>Cu, Mo, Zn</t>
  </si>
  <si>
    <t>Al, Cd, Mn</t>
  </si>
  <si>
    <t>Al, As</t>
  </si>
  <si>
    <t>Fe, Mn</t>
  </si>
  <si>
    <t>Al, Fe, Mn, Pb, Zn</t>
  </si>
  <si>
    <t>Standard/Limit</t>
  </si>
  <si>
    <t>Table X. Analytes and standards/limits analyzed via logistic regression</t>
  </si>
  <si>
    <t>Model</t>
  </si>
  <si>
    <t>AI, Cu, HW</t>
  </si>
  <si>
    <t>Proximity</t>
  </si>
  <si>
    <t>AI, Mn, GM</t>
  </si>
  <si>
    <t>Probability</t>
  </si>
  <si>
    <t>Prob - Winter</t>
  </si>
  <si>
    <t>Prob - Monsoon</t>
  </si>
  <si>
    <t>AI, Zn, TU</t>
  </si>
  <si>
    <t>Notes</t>
  </si>
  <si>
    <t>Parameters</t>
  </si>
  <si>
    <t>Not a very reliable model; not normal, low R2</t>
  </si>
  <si>
    <t>Table X. Summary of Agricultural Irrigation Exceedance Probabiities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</si>
</sst>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.000000"/>
    <numFmt numFmtId="170" formatCode="0.00000"/>
    <numFmt numFmtId="171" formatCode="0.0000"/>
    <numFmt numFmtId="172" formatCode="0.000"/>
    <numFmt numFmtId="173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2" fillId="2" borderId="7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2" fillId="2" borderId="14" xfId="0" applyFont="1" applyFill="1" applyBorder="1"/>
    <xf numFmtId="0" fontId="0" fillId="3" borderId="4" xfId="0" applyFill="1" applyBorder="1"/>
    <xf numFmtId="0" fontId="0" fillId="4" borderId="0" xfId="0" applyFill="1"/>
    <xf numFmtId="0" fontId="2" fillId="5" borderId="4" xfId="0" applyFont="1" applyFill="1" applyBorder="1"/>
    <xf numFmtId="0" fontId="2" fillId="6" borderId="4" xfId="0" applyFont="1" applyFill="1" applyBorder="1"/>
    <xf numFmtId="0" fontId="0" fillId="2" borderId="0" xfId="0" applyFill="1" applyAlignment="1">
      <alignment wrapText="1"/>
    </xf>
    <xf numFmtId="0" fontId="0" fillId="2" borderId="9" xfId="0" applyFill="1" applyBorder="1" applyAlignment="1">
      <alignment wrapText="1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9" fontId="0" fillId="2" borderId="9" xfId="0" applyNumberFormat="1" applyFill="1" applyBorder="1"/>
    <xf numFmtId="170" fontId="0" fillId="2" borderId="0" xfId="0" applyNumberFormat="1" applyFill="1"/>
    <xf numFmtId="171" fontId="2" fillId="2" borderId="0" xfId="0" applyNumberFormat="1" applyFont="1" applyFill="1"/>
    <xf numFmtId="171" fontId="2" fillId="2" borderId="9" xfId="0" applyNumberFormat="1" applyFont="1" applyFill="1" applyBorder="1"/>
    <xf numFmtId="171" fontId="0" fillId="2" borderId="0" xfId="0" applyNumberFormat="1" applyFill="1"/>
    <xf numFmtId="172" fontId="2" fillId="2" borderId="0" xfId="0" applyNumberFormat="1" applyFont="1" applyFill="1"/>
    <xf numFmtId="172" fontId="2" fillId="2" borderId="9" xfId="0" applyNumberFormat="1" applyFont="1" applyFill="1" applyBorder="1"/>
    <xf numFmtId="172" fontId="0" fillId="2" borderId="0" xfId="0" applyNumberFormat="1" applyFill="1"/>
    <xf numFmtId="2" fontId="2" fillId="2" borderId="0" xfId="0" applyNumberFormat="1" applyFont="1" applyFill="1"/>
    <xf numFmtId="2" fontId="0" fillId="2" borderId="0" xfId="0" applyNumberFormat="1" applyFill="1"/>
    <xf numFmtId="173" fontId="0" fillId="2" borderId="0" xfId="0" applyNumberFormat="1" applyFill="1"/>
    <xf numFmtId="173" fontId="0" fillId="2" borderId="9" xfId="0" applyNumberFormat="1" applyFill="1" applyBorder="1"/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AI Exceedance - Cu, Hayden/Winkelman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exceedances!$AA$53</c:f>
              <c:strCache>
                <c:ptCount val="1"/>
                <c:pt idx="0">
                  <c:v>Prob - 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exceedances!$Z$54:$Z$58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exceedances!$AA$54:$AA$58</c:f>
              <c:numCache>
                <c:formatCode>0.000</c:formatCode>
                <c:ptCount val="5"/>
                <c:pt idx="0">
                  <c:v>7.1067679999999994E-2</c:v>
                </c:pt>
                <c:pt idx="1">
                  <c:v>3.6850040000000001E-2</c:v>
                </c:pt>
                <c:pt idx="2">
                  <c:v>1.8774519999999999E-2</c:v>
                </c:pt>
                <c:pt idx="3" formatCode="0.0000">
                  <c:v>9.4780699999999999E-3</c:v>
                </c:pt>
                <c:pt idx="4" formatCode="0.0000">
                  <c:v>4.76254E-3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0-8D47-B9EF-08F59BE3CDD1}"/>
            </c:ext>
          </c:extLst>
        </c:ser>
        <c:ser>
          <c:idx val="1"/>
          <c:order val="1"/>
          <c:tx>
            <c:strRef>
              <c:f>exceedances!$AB$53</c:f>
              <c:strCache>
                <c:ptCount val="1"/>
                <c:pt idx="0">
                  <c:v>Prob - Monsoon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exceedances!$Z$54:$Z$58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exceedances!$AB$54:$AB$58</c:f>
              <c:numCache>
                <c:formatCode>0.00</c:formatCode>
                <c:ptCount val="5"/>
                <c:pt idx="0">
                  <c:v>0.37786134999999998</c:v>
                </c:pt>
                <c:pt idx="1">
                  <c:v>0.2329756</c:v>
                </c:pt>
                <c:pt idx="2">
                  <c:v>0.13186895000000001</c:v>
                </c:pt>
                <c:pt idx="3" formatCode="0.000">
                  <c:v>7.0601689999999995E-2</c:v>
                </c:pt>
                <c:pt idx="4" formatCode="0.000">
                  <c:v>3.659958E-2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0-8D47-B9EF-08F59BE3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56607"/>
        <c:axId val="258248207"/>
      </c:lineChart>
      <c:catAx>
        <c:axId val="1428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48207"/>
        <c:crosses val="autoZero"/>
        <c:auto val="1"/>
        <c:lblAlgn val="ctr"/>
        <c:lblOffset val="100"/>
        <c:noMultiLvlLbl val="0"/>
      </c:catAx>
      <c:valAx>
        <c:axId val="25824820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755650</xdr:colOff>
      <xdr:row>49</xdr:row>
      <xdr:rowOff>101600</xdr:rowOff>
    </xdr:from>
    <xdr:to>
      <xdr:col>38</xdr:col>
      <xdr:colOff>444500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9261D-BC7D-36E0-B2A7-253EF040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4DAB-8658-6540-A6EF-06375FD0FCC4}">
  <dimension ref="A1:AC73"/>
  <sheetViews>
    <sheetView tabSelected="1" topLeftCell="V46" workbookViewId="0">
      <selection activeCell="Z47" sqref="Z47"/>
    </sheetView>
  </sheetViews>
  <sheetFormatPr baseColWidth="10" defaultRowHeight="16" x14ac:dyDescent="0.2"/>
  <cols>
    <col min="1" max="3" width="10.83203125" style="1"/>
    <col min="4" max="4" width="14.33203125" style="1" bestFit="1" customWidth="1"/>
    <col min="5" max="5" width="28.83203125" style="1" bestFit="1" customWidth="1"/>
    <col min="6" max="12" width="10.83203125" style="1"/>
    <col min="13" max="13" width="37" style="1" customWidth="1"/>
    <col min="14" max="14" width="15.33203125" style="1" bestFit="1" customWidth="1"/>
    <col min="15" max="15" width="12.1640625" style="1" bestFit="1" customWidth="1"/>
    <col min="16" max="16" width="17.5" style="1" bestFit="1" customWidth="1"/>
    <col min="17" max="17" width="15.5" style="1" bestFit="1" customWidth="1"/>
    <col min="18" max="16384" width="10.83203125" style="1"/>
  </cols>
  <sheetData>
    <row r="1" spans="1:9" x14ac:dyDescent="0.2">
      <c r="A1" s="1" t="s">
        <v>0</v>
      </c>
      <c r="B1" s="1" t="s">
        <v>53</v>
      </c>
      <c r="C1" s="1" t="s">
        <v>1</v>
      </c>
      <c r="D1" s="1" t="s">
        <v>2</v>
      </c>
      <c r="E1" s="1" t="s">
        <v>25</v>
      </c>
      <c r="F1" s="1" t="s">
        <v>24</v>
      </c>
      <c r="G1" s="1" t="s">
        <v>47</v>
      </c>
      <c r="H1" s="1" t="s">
        <v>46</v>
      </c>
      <c r="I1" s="1" t="s">
        <v>48</v>
      </c>
    </row>
    <row r="2" spans="1:9" x14ac:dyDescent="0.2">
      <c r="A2" s="1" t="s">
        <v>12</v>
      </c>
      <c r="B2" s="1" t="s">
        <v>9</v>
      </c>
      <c r="C2" s="1" t="s">
        <v>3</v>
      </c>
      <c r="D2" s="8" t="s">
        <v>6</v>
      </c>
      <c r="E2" s="8" t="s">
        <v>6</v>
      </c>
    </row>
    <row r="3" spans="1:9" x14ac:dyDescent="0.2">
      <c r="A3" s="1" t="s">
        <v>12</v>
      </c>
      <c r="B3" s="1" t="s">
        <v>10</v>
      </c>
      <c r="C3" s="1" t="s">
        <v>3</v>
      </c>
      <c r="D3" s="1" t="s">
        <v>4</v>
      </c>
      <c r="E3" s="1" t="s">
        <v>5</v>
      </c>
    </row>
    <row r="4" spans="1:9" x14ac:dyDescent="0.2">
      <c r="A4" s="1" t="s">
        <v>12</v>
      </c>
      <c r="B4" s="1" t="s">
        <v>11</v>
      </c>
      <c r="C4" s="1" t="s">
        <v>3</v>
      </c>
      <c r="D4" s="8" t="s">
        <v>6</v>
      </c>
      <c r="E4" s="8" t="s">
        <v>6</v>
      </c>
    </row>
    <row r="5" spans="1:9" x14ac:dyDescent="0.2">
      <c r="A5" s="1" t="s">
        <v>13</v>
      </c>
      <c r="B5" s="1" t="s">
        <v>9</v>
      </c>
      <c r="C5" s="1" t="s">
        <v>3</v>
      </c>
      <c r="D5" s="1" t="s">
        <v>6</v>
      </c>
      <c r="E5" s="1" t="s">
        <v>5</v>
      </c>
    </row>
    <row r="6" spans="1:9" x14ac:dyDescent="0.2">
      <c r="A6" s="1" t="s">
        <v>14</v>
      </c>
      <c r="B6" s="1" t="s">
        <v>11</v>
      </c>
      <c r="C6" s="1" t="s">
        <v>3</v>
      </c>
      <c r="D6" s="1" t="s">
        <v>4</v>
      </c>
      <c r="E6" s="8" t="s">
        <v>6</v>
      </c>
      <c r="F6" s="1" t="s">
        <v>26</v>
      </c>
    </row>
    <row r="7" spans="1:9" x14ac:dyDescent="0.2">
      <c r="A7" s="1" t="s">
        <v>15</v>
      </c>
      <c r="B7" s="1" t="s">
        <v>11</v>
      </c>
      <c r="C7" s="1" t="s">
        <v>3</v>
      </c>
      <c r="D7" s="1" t="s">
        <v>6</v>
      </c>
      <c r="E7" s="1" t="s">
        <v>7</v>
      </c>
    </row>
    <row r="8" spans="1:9" x14ac:dyDescent="0.2">
      <c r="A8" s="1" t="s">
        <v>16</v>
      </c>
      <c r="B8" s="1" t="s">
        <v>21</v>
      </c>
      <c r="C8" s="1" t="s">
        <v>8</v>
      </c>
      <c r="D8" s="1" t="s">
        <v>4</v>
      </c>
      <c r="E8" s="8" t="s">
        <v>6</v>
      </c>
      <c r="F8" s="1" t="s">
        <v>29</v>
      </c>
    </row>
    <row r="9" spans="1:9" x14ac:dyDescent="0.2">
      <c r="A9" s="1" t="s">
        <v>16</v>
      </c>
      <c r="B9" s="1" t="s">
        <v>9</v>
      </c>
      <c r="C9" s="1" t="s">
        <v>8</v>
      </c>
      <c r="D9" s="1" t="s">
        <v>6</v>
      </c>
      <c r="E9" s="1" t="s">
        <v>5</v>
      </c>
      <c r="F9" s="1" t="s">
        <v>27</v>
      </c>
    </row>
    <row r="10" spans="1:9" x14ac:dyDescent="0.2">
      <c r="A10" s="1" t="s">
        <v>16</v>
      </c>
      <c r="B10" s="1" t="s">
        <v>10</v>
      </c>
      <c r="C10" s="1" t="s">
        <v>8</v>
      </c>
      <c r="D10" s="1" t="s">
        <v>6</v>
      </c>
      <c r="E10" s="1" t="s">
        <v>5</v>
      </c>
    </row>
    <row r="11" spans="1:9" x14ac:dyDescent="0.2">
      <c r="A11" s="1" t="s">
        <v>16</v>
      </c>
      <c r="B11" s="1" t="s">
        <v>11</v>
      </c>
      <c r="C11" s="1" t="s">
        <v>8</v>
      </c>
      <c r="D11" s="1" t="s">
        <v>6</v>
      </c>
      <c r="E11" s="1" t="s">
        <v>5</v>
      </c>
      <c r="F11" s="1" t="s">
        <v>28</v>
      </c>
    </row>
    <row r="12" spans="1:9" x14ac:dyDescent="0.2">
      <c r="A12" s="1" t="s">
        <v>17</v>
      </c>
      <c r="B12" s="1" t="s">
        <v>10</v>
      </c>
      <c r="C12" s="1" t="s">
        <v>8</v>
      </c>
      <c r="D12" s="1" t="s">
        <v>4</v>
      </c>
      <c r="E12" s="1" t="s">
        <v>5</v>
      </c>
    </row>
    <row r="13" spans="1:9" x14ac:dyDescent="0.2">
      <c r="A13" s="1" t="s">
        <v>18</v>
      </c>
      <c r="B13" s="1" t="s">
        <v>9</v>
      </c>
      <c r="C13" s="1" t="s">
        <v>8</v>
      </c>
      <c r="D13" s="1" t="s">
        <v>6</v>
      </c>
      <c r="E13" s="1" t="s">
        <v>6</v>
      </c>
    </row>
    <row r="14" spans="1:9" x14ac:dyDescent="0.2">
      <c r="A14" s="1" t="s">
        <v>19</v>
      </c>
      <c r="B14" s="1" t="s">
        <v>11</v>
      </c>
      <c r="C14" s="1" t="s">
        <v>8</v>
      </c>
      <c r="D14" s="1" t="s">
        <v>4</v>
      </c>
      <c r="E14" s="1" t="s">
        <v>6</v>
      </c>
    </row>
    <row r="15" spans="1:9" x14ac:dyDescent="0.2">
      <c r="A15" s="1" t="s">
        <v>13</v>
      </c>
      <c r="B15" s="1" t="s">
        <v>9</v>
      </c>
      <c r="C15" s="1" t="s">
        <v>8</v>
      </c>
      <c r="D15" s="1" t="s">
        <v>4</v>
      </c>
      <c r="E15" s="1" t="s">
        <v>5</v>
      </c>
    </row>
    <row r="16" spans="1:9" x14ac:dyDescent="0.2">
      <c r="A16" s="1" t="s">
        <v>13</v>
      </c>
      <c r="B16" s="1" t="s">
        <v>11</v>
      </c>
      <c r="C16" s="1" t="s">
        <v>8</v>
      </c>
      <c r="D16" s="1" t="s">
        <v>4</v>
      </c>
      <c r="E16" s="1" t="s">
        <v>5</v>
      </c>
    </row>
    <row r="17" spans="1:17" x14ac:dyDescent="0.2">
      <c r="A17" s="1" t="s">
        <v>20</v>
      </c>
      <c r="B17" s="1" t="s">
        <v>11</v>
      </c>
      <c r="C17" s="1" t="s">
        <v>8</v>
      </c>
      <c r="D17" s="1" t="s">
        <v>6</v>
      </c>
      <c r="E17" s="1" t="s">
        <v>6</v>
      </c>
    </row>
    <row r="18" spans="1:17" x14ac:dyDescent="0.2">
      <c r="A18" s="1" t="s">
        <v>15</v>
      </c>
      <c r="B18" s="1" t="s">
        <v>11</v>
      </c>
      <c r="C18" s="1" t="s">
        <v>8</v>
      </c>
      <c r="D18" s="1" t="s">
        <v>6</v>
      </c>
      <c r="E18" s="1" t="s">
        <v>7</v>
      </c>
    </row>
    <row r="19" spans="1:17" x14ac:dyDescent="0.2">
      <c r="A19" s="1" t="s">
        <v>20</v>
      </c>
      <c r="B19" s="1" t="s">
        <v>11</v>
      </c>
      <c r="C19" s="1" t="s">
        <v>22</v>
      </c>
      <c r="D19" s="1" t="s">
        <v>6</v>
      </c>
      <c r="E19" s="1" t="s">
        <v>6</v>
      </c>
    </row>
    <row r="20" spans="1:17" x14ac:dyDescent="0.2">
      <c r="A20" s="1" t="s">
        <v>17</v>
      </c>
      <c r="B20" s="1" t="s">
        <v>10</v>
      </c>
      <c r="C20" s="1" t="s">
        <v>23</v>
      </c>
      <c r="D20" s="1" t="s">
        <v>4</v>
      </c>
      <c r="E20" s="1" t="s">
        <v>5</v>
      </c>
    </row>
    <row r="21" spans="1:17" x14ac:dyDescent="0.2">
      <c r="A21" s="1" t="s">
        <v>19</v>
      </c>
      <c r="B21" s="1" t="s">
        <v>11</v>
      </c>
      <c r="C21" s="1" t="s">
        <v>23</v>
      </c>
      <c r="D21" s="1" t="s">
        <v>4</v>
      </c>
      <c r="E21" s="1" t="s">
        <v>6</v>
      </c>
    </row>
    <row r="22" spans="1:17" x14ac:dyDescent="0.2">
      <c r="A22" s="1" t="s">
        <v>13</v>
      </c>
      <c r="B22" s="1" t="s">
        <v>9</v>
      </c>
      <c r="C22" s="1" t="s">
        <v>23</v>
      </c>
      <c r="D22" s="1" t="s">
        <v>4</v>
      </c>
      <c r="E22" s="1" t="s">
        <v>5</v>
      </c>
    </row>
    <row r="23" spans="1:17" x14ac:dyDescent="0.2">
      <c r="A23" s="1" t="s">
        <v>13</v>
      </c>
      <c r="B23" s="1" t="s">
        <v>11</v>
      </c>
      <c r="C23" s="1" t="s">
        <v>23</v>
      </c>
      <c r="D23" s="1" t="s">
        <v>4</v>
      </c>
      <c r="E23" s="1" t="s">
        <v>5</v>
      </c>
    </row>
    <row r="31" spans="1:17" ht="17" thickBot="1" x14ac:dyDescent="0.25">
      <c r="M31" s="28" t="s">
        <v>65</v>
      </c>
      <c r="N31" s="28"/>
      <c r="O31" s="28"/>
      <c r="P31" s="28"/>
      <c r="Q31" s="28"/>
    </row>
    <row r="32" spans="1:17" ht="17" thickTop="1" x14ac:dyDescent="0.2">
      <c r="M32" s="29" t="s">
        <v>64</v>
      </c>
      <c r="N32" s="27" t="s">
        <v>53</v>
      </c>
      <c r="O32" s="27"/>
      <c r="P32" s="27"/>
      <c r="Q32" s="27"/>
    </row>
    <row r="33" spans="13:23" x14ac:dyDescent="0.2">
      <c r="M33" s="30"/>
      <c r="N33" s="13" t="s">
        <v>21</v>
      </c>
      <c r="O33" s="13" t="s">
        <v>9</v>
      </c>
      <c r="P33" s="13" t="s">
        <v>10</v>
      </c>
      <c r="Q33" s="13" t="s">
        <v>11</v>
      </c>
    </row>
    <row r="34" spans="13:23" ht="17" x14ac:dyDescent="0.2">
      <c r="M34" s="25" t="s">
        <v>56</v>
      </c>
      <c r="O34" s="1" t="s">
        <v>58</v>
      </c>
      <c r="P34" s="1" t="s">
        <v>12</v>
      </c>
      <c r="Q34" s="1" t="s">
        <v>59</v>
      </c>
    </row>
    <row r="35" spans="13:23" ht="17" x14ac:dyDescent="0.2">
      <c r="M35" s="25" t="s">
        <v>55</v>
      </c>
      <c r="N35" s="1" t="s">
        <v>16</v>
      </c>
      <c r="O35" s="1" t="s">
        <v>60</v>
      </c>
      <c r="P35" s="1" t="s">
        <v>61</v>
      </c>
      <c r="Q35" s="1" t="s">
        <v>63</v>
      </c>
    </row>
    <row r="36" spans="13:23" ht="17" x14ac:dyDescent="0.2">
      <c r="M36" s="25" t="s">
        <v>54</v>
      </c>
      <c r="Q36" s="1" t="s">
        <v>20</v>
      </c>
    </row>
    <row r="37" spans="13:23" ht="14" customHeight="1" x14ac:dyDescent="0.2">
      <c r="M37" s="26" t="s">
        <v>57</v>
      </c>
      <c r="N37" s="13"/>
      <c r="O37" s="13" t="s">
        <v>13</v>
      </c>
      <c r="P37" s="13" t="s">
        <v>17</v>
      </c>
      <c r="Q37" s="13" t="s">
        <v>62</v>
      </c>
    </row>
    <row r="41" spans="13:23" ht="17" thickBot="1" x14ac:dyDescent="0.25">
      <c r="S41" s="28" t="s">
        <v>65</v>
      </c>
      <c r="T41" s="28"/>
      <c r="U41" s="28"/>
      <c r="V41" s="28"/>
      <c r="W41" s="28"/>
    </row>
    <row r="42" spans="13:23" ht="17" thickTop="1" x14ac:dyDescent="0.2">
      <c r="S42" s="29" t="s">
        <v>64</v>
      </c>
      <c r="T42" s="27" t="s">
        <v>53</v>
      </c>
      <c r="U42" s="27"/>
      <c r="V42" s="27"/>
      <c r="W42" s="27"/>
    </row>
    <row r="43" spans="13:23" x14ac:dyDescent="0.2">
      <c r="S43" s="30"/>
      <c r="T43" s="13" t="s">
        <v>21</v>
      </c>
      <c r="U43" s="13" t="s">
        <v>9</v>
      </c>
      <c r="V43" s="13" t="s">
        <v>10</v>
      </c>
      <c r="W43" s="13" t="s">
        <v>11</v>
      </c>
    </row>
    <row r="44" spans="13:23" ht="51" x14ac:dyDescent="0.2">
      <c r="S44" s="25" t="s">
        <v>56</v>
      </c>
      <c r="U44" s="1" t="s">
        <v>58</v>
      </c>
      <c r="V44" s="1" t="s">
        <v>12</v>
      </c>
      <c r="W44" s="1" t="s">
        <v>59</v>
      </c>
    </row>
    <row r="45" spans="13:23" ht="51" x14ac:dyDescent="0.2">
      <c r="S45" s="25" t="s">
        <v>55</v>
      </c>
      <c r="T45" s="1" t="s">
        <v>16</v>
      </c>
      <c r="U45" s="1" t="s">
        <v>60</v>
      </c>
      <c r="V45" s="1" t="s">
        <v>61</v>
      </c>
      <c r="W45" s="1" t="s">
        <v>63</v>
      </c>
    </row>
    <row r="46" spans="13:23" ht="51" x14ac:dyDescent="0.2">
      <c r="S46" s="25" t="s">
        <v>54</v>
      </c>
      <c r="W46" s="1" t="s">
        <v>20</v>
      </c>
    </row>
    <row r="47" spans="13:23" ht="85" x14ac:dyDescent="0.2">
      <c r="S47" s="26" t="s">
        <v>57</v>
      </c>
      <c r="T47" s="13"/>
      <c r="U47" s="13" t="s">
        <v>13</v>
      </c>
      <c r="V47" s="13" t="s">
        <v>17</v>
      </c>
      <c r="W47" s="13" t="s">
        <v>62</v>
      </c>
    </row>
    <row r="51" spans="25:29" x14ac:dyDescent="0.2">
      <c r="Y51" s="36" t="s">
        <v>77</v>
      </c>
      <c r="Z51" s="36"/>
      <c r="AA51" s="36"/>
      <c r="AB51" s="36"/>
      <c r="AC51" s="36"/>
    </row>
    <row r="52" spans="25:29" x14ac:dyDescent="0.2">
      <c r="Y52" s="13" t="s">
        <v>66</v>
      </c>
      <c r="Z52" s="37" t="s">
        <v>75</v>
      </c>
      <c r="AA52" s="37"/>
      <c r="AB52" s="37"/>
      <c r="AC52" s="13" t="s">
        <v>74</v>
      </c>
    </row>
    <row r="53" spans="25:29" x14ac:dyDescent="0.2">
      <c r="Y53" s="38" t="s">
        <v>67</v>
      </c>
      <c r="Z53" s="8" t="s">
        <v>68</v>
      </c>
      <c r="AA53" s="8" t="s">
        <v>71</v>
      </c>
      <c r="AB53" s="8" t="s">
        <v>72</v>
      </c>
    </row>
    <row r="54" spans="25:29" x14ac:dyDescent="0.2">
      <c r="Y54" s="39"/>
      <c r="Z54" s="8">
        <v>0</v>
      </c>
      <c r="AA54" s="45">
        <v>7.1067679999999994E-2</v>
      </c>
      <c r="AB54" s="48">
        <v>0.37786134999999998</v>
      </c>
    </row>
    <row r="55" spans="25:29" x14ac:dyDescent="0.2">
      <c r="Y55" s="39"/>
      <c r="Z55" s="8">
        <v>0.5</v>
      </c>
      <c r="AA55" s="45">
        <v>3.6850040000000001E-2</v>
      </c>
      <c r="AB55" s="48">
        <v>0.2329756</v>
      </c>
    </row>
    <row r="56" spans="25:29" x14ac:dyDescent="0.2">
      <c r="Y56" s="39"/>
      <c r="Z56" s="8">
        <v>1</v>
      </c>
      <c r="AA56" s="45">
        <v>1.8774519999999999E-2</v>
      </c>
      <c r="AB56" s="48">
        <v>0.13186895000000001</v>
      </c>
    </row>
    <row r="57" spans="25:29" x14ac:dyDescent="0.2">
      <c r="Y57" s="39"/>
      <c r="Z57" s="8">
        <v>1.5</v>
      </c>
      <c r="AA57" s="42">
        <v>9.4780699999999999E-3</v>
      </c>
      <c r="AB57" s="45">
        <v>7.0601689999999995E-2</v>
      </c>
    </row>
    <row r="58" spans="25:29" x14ac:dyDescent="0.2">
      <c r="Y58" s="30"/>
      <c r="Z58" s="11">
        <v>2</v>
      </c>
      <c r="AA58" s="43">
        <v>4.76254E-3</v>
      </c>
      <c r="AB58" s="46">
        <v>3.659958E-2</v>
      </c>
      <c r="AC58" s="13"/>
    </row>
    <row r="59" spans="25:29" x14ac:dyDescent="0.2">
      <c r="Y59" s="38" t="s">
        <v>69</v>
      </c>
      <c r="Z59" s="1" t="s">
        <v>68</v>
      </c>
      <c r="AA59" s="1" t="s">
        <v>70</v>
      </c>
      <c r="AC59" s="52" t="s">
        <v>76</v>
      </c>
    </row>
    <row r="60" spans="25:29" x14ac:dyDescent="0.2">
      <c r="Y60" s="39"/>
      <c r="Z60" s="1">
        <v>0</v>
      </c>
      <c r="AA60" s="47">
        <v>6.1733623452348702E-2</v>
      </c>
      <c r="AC60" s="53"/>
    </row>
    <row r="61" spans="25:29" x14ac:dyDescent="0.2">
      <c r="Y61" s="39"/>
      <c r="Z61" s="1">
        <v>2</v>
      </c>
      <c r="AA61" s="47">
        <v>1.20772053410085E-2</v>
      </c>
      <c r="AC61" s="53"/>
    </row>
    <row r="62" spans="25:29" x14ac:dyDescent="0.2">
      <c r="Y62" s="39"/>
      <c r="Z62" s="1">
        <v>4</v>
      </c>
      <c r="AA62" s="44">
        <v>2.2662402083130201E-3</v>
      </c>
      <c r="AC62" s="53"/>
    </row>
    <row r="63" spans="25:29" x14ac:dyDescent="0.2">
      <c r="Y63" s="39"/>
      <c r="Z63" s="1">
        <v>6</v>
      </c>
      <c r="AA63" s="41">
        <v>4.2184786680835203E-4</v>
      </c>
      <c r="AC63" s="53"/>
    </row>
    <row r="64" spans="25:29" x14ac:dyDescent="0.2">
      <c r="Y64" s="39"/>
      <c r="Z64" s="1">
        <v>8</v>
      </c>
      <c r="AA64" s="41">
        <v>7.8406646322768398E-5</v>
      </c>
      <c r="AC64" s="53"/>
    </row>
    <row r="65" spans="25:29" x14ac:dyDescent="0.2">
      <c r="Y65" s="30"/>
      <c r="Z65" s="13">
        <v>10</v>
      </c>
      <c r="AA65" s="40">
        <v>1.4568956039108299E-5</v>
      </c>
      <c r="AB65" s="13"/>
      <c r="AC65" s="54"/>
    </row>
    <row r="66" spans="25:29" x14ac:dyDescent="0.2">
      <c r="Y66" s="38" t="s">
        <v>73</v>
      </c>
      <c r="Z66" s="1" t="s">
        <v>68</v>
      </c>
      <c r="AA66" s="1" t="s">
        <v>70</v>
      </c>
      <c r="AC66" s="52" t="s">
        <v>76</v>
      </c>
    </row>
    <row r="67" spans="25:29" x14ac:dyDescent="0.2">
      <c r="Y67" s="39"/>
      <c r="Z67" s="1">
        <v>0</v>
      </c>
      <c r="AA67" s="47">
        <v>4.213704983443E-2</v>
      </c>
      <c r="AC67" s="53"/>
    </row>
    <row r="68" spans="25:29" x14ac:dyDescent="0.2">
      <c r="Y68" s="39"/>
      <c r="Z68" s="1">
        <v>4</v>
      </c>
      <c r="AA68" s="49">
        <v>0.70383460067707004</v>
      </c>
      <c r="AC68" s="53"/>
    </row>
    <row r="69" spans="25:29" x14ac:dyDescent="0.2">
      <c r="Y69" s="39"/>
      <c r="Z69" s="1">
        <v>8</v>
      </c>
      <c r="AA69" s="49">
        <v>0.99227108557330002</v>
      </c>
      <c r="AC69" s="53"/>
    </row>
    <row r="70" spans="25:29" x14ac:dyDescent="0.2">
      <c r="Y70" s="39"/>
      <c r="Z70" s="1">
        <v>12</v>
      </c>
      <c r="AA70" s="50">
        <v>0.99985583826317304</v>
      </c>
      <c r="AC70" s="53"/>
    </row>
    <row r="71" spans="25:29" x14ac:dyDescent="0.2">
      <c r="Y71" s="39"/>
      <c r="Z71" s="1">
        <v>16</v>
      </c>
      <c r="AA71" s="50">
        <v>0.99999733107778499</v>
      </c>
      <c r="AC71" s="53"/>
    </row>
    <row r="72" spans="25:29" x14ac:dyDescent="0.2">
      <c r="Y72" s="39"/>
      <c r="Z72" s="1">
        <v>20</v>
      </c>
      <c r="AA72" s="50">
        <v>0.99999995059606805</v>
      </c>
      <c r="AC72" s="53"/>
    </row>
    <row r="73" spans="25:29" x14ac:dyDescent="0.2">
      <c r="Y73" s="30"/>
      <c r="Z73" s="13">
        <v>24</v>
      </c>
      <c r="AA73" s="51">
        <v>0.99999999908549497</v>
      </c>
      <c r="AB73" s="13"/>
      <c r="AC73" s="54"/>
    </row>
  </sheetData>
  <mergeCells count="13">
    <mergeCell ref="Y51:AC51"/>
    <mergeCell ref="Z52:AB52"/>
    <mergeCell ref="Y53:Y58"/>
    <mergeCell ref="Y59:Y65"/>
    <mergeCell ref="Y66:Y73"/>
    <mergeCell ref="AC59:AC65"/>
    <mergeCell ref="AC66:AC73"/>
    <mergeCell ref="N32:Q32"/>
    <mergeCell ref="M31:Q31"/>
    <mergeCell ref="M32:M33"/>
    <mergeCell ref="S41:W41"/>
    <mergeCell ref="S42:S43"/>
    <mergeCell ref="T42:W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E129-2BB0-994E-845F-07E029B53A76}">
  <dimension ref="A1:P25"/>
  <sheetViews>
    <sheetView workbookViewId="0">
      <selection activeCell="S11" sqref="S11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34" t="s">
        <v>0</v>
      </c>
      <c r="B1" s="33" t="s">
        <v>21</v>
      </c>
      <c r="C1" s="31"/>
      <c r="D1" s="32"/>
      <c r="E1" s="31" t="s">
        <v>9</v>
      </c>
      <c r="F1" s="31"/>
      <c r="G1" s="31"/>
      <c r="H1" s="32"/>
      <c r="I1" s="33" t="s">
        <v>10</v>
      </c>
      <c r="J1" s="31"/>
      <c r="K1" s="31"/>
      <c r="L1" s="32"/>
      <c r="M1" s="33" t="s">
        <v>11</v>
      </c>
      <c r="N1" s="31"/>
      <c r="O1" s="31"/>
      <c r="P1" s="32"/>
    </row>
    <row r="2" spans="1:16" x14ac:dyDescent="0.2">
      <c r="A2" s="35"/>
      <c r="B2" s="5" t="s">
        <v>30</v>
      </c>
      <c r="C2" s="13" t="s">
        <v>31</v>
      </c>
      <c r="D2" s="6" t="s">
        <v>43</v>
      </c>
      <c r="E2" s="13" t="s">
        <v>30</v>
      </c>
      <c r="F2" s="13" t="s">
        <v>31</v>
      </c>
      <c r="G2" s="13" t="s">
        <v>43</v>
      </c>
      <c r="H2" s="6" t="s">
        <v>44</v>
      </c>
      <c r="I2" s="10" t="s">
        <v>30</v>
      </c>
      <c r="J2" s="11" t="s">
        <v>31</v>
      </c>
      <c r="K2" s="11" t="s">
        <v>43</v>
      </c>
      <c r="L2" s="12" t="s">
        <v>44</v>
      </c>
      <c r="M2" s="10" t="s">
        <v>30</v>
      </c>
      <c r="N2" s="11" t="s">
        <v>31</v>
      </c>
      <c r="O2" s="11" t="s">
        <v>43</v>
      </c>
      <c r="P2" s="12" t="s">
        <v>44</v>
      </c>
    </row>
    <row r="3" spans="1:16" x14ac:dyDescent="0.2">
      <c r="A3" s="14" t="s">
        <v>12</v>
      </c>
      <c r="B3" s="3">
        <v>4.0060474201556499E-2</v>
      </c>
      <c r="C3" s="1">
        <v>4.5899353023256498E-2</v>
      </c>
      <c r="D3" s="4">
        <v>0</v>
      </c>
      <c r="E3" s="1">
        <v>0.14069987105126899</v>
      </c>
      <c r="F3" s="1">
        <v>0.39629752668738999</v>
      </c>
      <c r="G3" s="1">
        <v>0</v>
      </c>
      <c r="H3" s="4">
        <v>0</v>
      </c>
      <c r="I3" s="23">
        <v>-0.49857259999999998</v>
      </c>
      <c r="J3" s="8">
        <v>0</v>
      </c>
      <c r="K3" s="8">
        <v>0</v>
      </c>
      <c r="L3" s="9">
        <v>0</v>
      </c>
      <c r="M3" s="7">
        <v>-9.8974000000000006E-2</v>
      </c>
      <c r="N3" s="8">
        <v>0</v>
      </c>
      <c r="O3" s="8">
        <v>-0.35034949999999998</v>
      </c>
      <c r="P3" s="9">
        <v>0</v>
      </c>
    </row>
    <row r="4" spans="1:16" x14ac:dyDescent="0.2">
      <c r="A4" s="14" t="s">
        <v>17</v>
      </c>
      <c r="B4" s="3">
        <v>0.18891196322912801</v>
      </c>
      <c r="C4" s="1">
        <v>0</v>
      </c>
      <c r="D4" s="4">
        <v>0</v>
      </c>
      <c r="E4" s="1">
        <v>0.19985038826043</v>
      </c>
      <c r="F4" s="1">
        <v>0</v>
      </c>
      <c r="G4" s="1">
        <v>0</v>
      </c>
      <c r="H4" s="4">
        <v>0</v>
      </c>
      <c r="I4" s="23">
        <v>-0.40342309999999998</v>
      </c>
      <c r="J4" s="8">
        <v>0</v>
      </c>
      <c r="K4" s="8">
        <v>0</v>
      </c>
      <c r="L4" s="9">
        <v>0</v>
      </c>
      <c r="M4" s="7">
        <v>-0.1838262</v>
      </c>
      <c r="N4" s="8">
        <v>0.1791758</v>
      </c>
      <c r="O4" s="8">
        <v>0</v>
      </c>
      <c r="P4" s="9">
        <v>0</v>
      </c>
    </row>
    <row r="5" spans="1:16" x14ac:dyDescent="0.2">
      <c r="A5" s="14" t="s">
        <v>37</v>
      </c>
      <c r="B5" s="3">
        <v>0.208938857082339</v>
      </c>
      <c r="C5" s="1">
        <v>0</v>
      </c>
      <c r="D5" s="4">
        <v>0</v>
      </c>
      <c r="E5" s="22">
        <v>0.42630185486758099</v>
      </c>
      <c r="F5" s="1">
        <v>0</v>
      </c>
      <c r="G5" s="1">
        <v>0</v>
      </c>
      <c r="H5" s="4">
        <v>0</v>
      </c>
      <c r="I5" s="23">
        <v>-0.37373450000000003</v>
      </c>
      <c r="J5" s="8">
        <v>0</v>
      </c>
      <c r="K5" s="8">
        <v>0</v>
      </c>
      <c r="L5" s="9">
        <v>0</v>
      </c>
      <c r="M5" s="24">
        <v>-0.4276971</v>
      </c>
      <c r="N5" s="8">
        <v>0</v>
      </c>
      <c r="O5" s="8">
        <v>0</v>
      </c>
      <c r="P5" s="9">
        <v>0</v>
      </c>
    </row>
    <row r="6" spans="1:16" x14ac:dyDescent="0.2">
      <c r="A6" s="14" t="s">
        <v>20</v>
      </c>
      <c r="B6" s="3">
        <v>6.7235299608236404E-2</v>
      </c>
      <c r="C6" s="1">
        <v>0.34904835434568698</v>
      </c>
      <c r="D6" s="4">
        <v>0</v>
      </c>
      <c r="E6" s="1">
        <v>0.12507525170422901</v>
      </c>
      <c r="F6" s="1">
        <v>0.25352620477384702</v>
      </c>
      <c r="G6" s="1">
        <v>0</v>
      </c>
      <c r="H6" s="4">
        <v>0</v>
      </c>
      <c r="I6" s="23">
        <v>-0.31672460000000002</v>
      </c>
      <c r="J6" s="8">
        <v>0</v>
      </c>
      <c r="K6" s="8">
        <v>0</v>
      </c>
      <c r="L6" s="9">
        <v>0</v>
      </c>
      <c r="M6" s="7">
        <v>0</v>
      </c>
      <c r="N6" s="8">
        <v>0</v>
      </c>
      <c r="O6" s="8">
        <v>-0.92897410000000002</v>
      </c>
      <c r="P6" s="9">
        <v>0</v>
      </c>
    </row>
    <row r="7" spans="1:16" x14ac:dyDescent="0.2">
      <c r="A7" s="14" t="s">
        <v>13</v>
      </c>
      <c r="B7" s="21">
        <v>0.25886994744806002</v>
      </c>
      <c r="C7" s="1">
        <v>0.35850739734348402</v>
      </c>
      <c r="D7" s="4">
        <v>0</v>
      </c>
      <c r="E7" s="22">
        <v>0.51309360819088301</v>
      </c>
      <c r="F7" s="1">
        <v>0</v>
      </c>
      <c r="G7" s="1">
        <v>0</v>
      </c>
      <c r="H7" s="4">
        <v>0</v>
      </c>
      <c r="I7" s="23">
        <v>-0.29654180000000002</v>
      </c>
      <c r="J7" s="8">
        <v>0</v>
      </c>
      <c r="K7" s="8">
        <v>0</v>
      </c>
      <c r="L7" s="9">
        <v>0</v>
      </c>
      <c r="M7" s="24">
        <v>-0.50946460000000005</v>
      </c>
      <c r="N7" s="8">
        <v>-9.3412999999999996E-2</v>
      </c>
      <c r="O7" s="8">
        <v>0</v>
      </c>
      <c r="P7" s="9">
        <v>0</v>
      </c>
    </row>
    <row r="8" spans="1:16" x14ac:dyDescent="0.2">
      <c r="A8" s="14" t="s">
        <v>34</v>
      </c>
      <c r="B8" s="21">
        <v>0.36996024003700601</v>
      </c>
      <c r="C8" s="1">
        <v>0</v>
      </c>
      <c r="D8" s="4">
        <v>0</v>
      </c>
      <c r="E8" s="1">
        <v>0.14812365127385699</v>
      </c>
      <c r="F8" s="1">
        <v>0</v>
      </c>
      <c r="G8" s="1">
        <v>0</v>
      </c>
      <c r="H8" s="4">
        <v>0</v>
      </c>
      <c r="I8" s="7">
        <v>-0.27326309999999998</v>
      </c>
      <c r="J8" s="8">
        <v>0</v>
      </c>
      <c r="K8" s="8">
        <v>0</v>
      </c>
      <c r="L8" s="9">
        <v>0</v>
      </c>
      <c r="M8" s="24">
        <v>-0.31132100000000001</v>
      </c>
      <c r="N8" s="8">
        <v>0</v>
      </c>
      <c r="O8" s="8">
        <v>0</v>
      </c>
      <c r="P8" s="9">
        <v>0</v>
      </c>
    </row>
    <row r="9" spans="1:16" x14ac:dyDescent="0.2">
      <c r="A9" s="14" t="s">
        <v>18</v>
      </c>
      <c r="B9" s="3">
        <v>0</v>
      </c>
      <c r="C9" s="1">
        <v>0</v>
      </c>
      <c r="D9" s="4">
        <v>0</v>
      </c>
      <c r="E9" s="1">
        <v>6.5675810482811597E-2</v>
      </c>
      <c r="F9" s="1">
        <v>0.68295558324443895</v>
      </c>
      <c r="G9" s="1">
        <v>0</v>
      </c>
      <c r="H9" s="4">
        <v>0</v>
      </c>
      <c r="I9" s="7">
        <v>-0.26129930000000001</v>
      </c>
      <c r="J9" s="8">
        <v>0</v>
      </c>
      <c r="K9" s="8">
        <v>0</v>
      </c>
      <c r="L9" s="9">
        <v>0</v>
      </c>
      <c r="M9" s="7">
        <v>-0.16817499999999999</v>
      </c>
      <c r="N9" s="8">
        <v>0</v>
      </c>
      <c r="O9" s="8">
        <v>0</v>
      </c>
      <c r="P9" s="9">
        <v>0</v>
      </c>
    </row>
    <row r="10" spans="1:16" x14ac:dyDescent="0.2">
      <c r="A10" s="14" t="s">
        <v>14</v>
      </c>
      <c r="B10" s="21">
        <v>0.38075738138961801</v>
      </c>
      <c r="C10" s="1">
        <v>0</v>
      </c>
      <c r="D10" s="4">
        <v>0</v>
      </c>
      <c r="E10" s="1">
        <v>0.195732459604327</v>
      </c>
      <c r="F10" s="1">
        <v>0</v>
      </c>
      <c r="G10" s="1">
        <v>0</v>
      </c>
      <c r="H10" s="4">
        <v>0</v>
      </c>
      <c r="I10" s="7">
        <v>-0.22599340000000001</v>
      </c>
      <c r="J10" s="8">
        <v>0</v>
      </c>
      <c r="K10" s="8">
        <v>0</v>
      </c>
      <c r="L10" s="9">
        <v>0</v>
      </c>
      <c r="M10" s="7">
        <v>-0.19830320000000001</v>
      </c>
      <c r="N10" s="8">
        <v>0.14354497999999999</v>
      </c>
      <c r="O10" s="8">
        <v>0</v>
      </c>
      <c r="P10" s="9">
        <v>0</v>
      </c>
    </row>
    <row r="11" spans="1:16" x14ac:dyDescent="0.2">
      <c r="A11" s="14" t="s">
        <v>33</v>
      </c>
      <c r="B11" s="3">
        <v>0</v>
      </c>
      <c r="C11" s="1">
        <v>0</v>
      </c>
      <c r="D11" s="4">
        <v>0</v>
      </c>
      <c r="E11" s="1">
        <v>0</v>
      </c>
      <c r="F11" s="1">
        <v>0</v>
      </c>
      <c r="G11" s="1">
        <v>0</v>
      </c>
      <c r="H11" s="4">
        <v>0</v>
      </c>
      <c r="I11" s="7">
        <v>-0.14856659999999999</v>
      </c>
      <c r="J11" s="8">
        <v>0</v>
      </c>
      <c r="K11" s="8">
        <v>0</v>
      </c>
      <c r="L11" s="9">
        <v>0</v>
      </c>
      <c r="M11" s="7">
        <v>-0.1089088</v>
      </c>
      <c r="N11" s="8">
        <v>0</v>
      </c>
      <c r="O11" s="8">
        <v>0</v>
      </c>
      <c r="P11" s="9">
        <v>0</v>
      </c>
    </row>
    <row r="12" spans="1:16" x14ac:dyDescent="0.2">
      <c r="A12" s="14" t="s">
        <v>19</v>
      </c>
      <c r="B12" s="3">
        <v>0.22485450279694799</v>
      </c>
      <c r="C12" s="1">
        <v>0</v>
      </c>
      <c r="D12" s="4">
        <v>0</v>
      </c>
      <c r="E12" s="1">
        <v>9.9065779803591505E-2</v>
      </c>
      <c r="F12" s="1">
        <v>0</v>
      </c>
      <c r="G12" s="1">
        <v>0</v>
      </c>
      <c r="H12" s="4">
        <v>0</v>
      </c>
      <c r="I12" s="7">
        <v>-0.14351729999999999</v>
      </c>
      <c r="J12" s="8">
        <v>2.9493399999999999E-3</v>
      </c>
      <c r="K12" s="8">
        <v>0</v>
      </c>
      <c r="L12" s="9">
        <v>0</v>
      </c>
      <c r="M12" s="7">
        <v>-0.18846299999999999</v>
      </c>
      <c r="N12" s="8">
        <v>0</v>
      </c>
      <c r="O12" s="8">
        <v>0</v>
      </c>
      <c r="P12" s="9">
        <v>0</v>
      </c>
    </row>
    <row r="13" spans="1:16" x14ac:dyDescent="0.2">
      <c r="A13" s="14" t="s">
        <v>38</v>
      </c>
      <c r="B13" s="21">
        <v>0.56497729732997803</v>
      </c>
      <c r="C13" s="1">
        <v>0</v>
      </c>
      <c r="D13" s="4">
        <v>0</v>
      </c>
      <c r="E13" s="1">
        <v>0.136810488190062</v>
      </c>
      <c r="F13" s="1">
        <v>0.39798726882077701</v>
      </c>
      <c r="G13" s="1">
        <v>0</v>
      </c>
      <c r="H13" s="4">
        <v>0</v>
      </c>
      <c r="I13" s="7">
        <v>-8.3808099999999996E-2</v>
      </c>
      <c r="J13" s="8">
        <v>0</v>
      </c>
      <c r="K13" s="8">
        <v>0</v>
      </c>
      <c r="L13" s="9">
        <v>0</v>
      </c>
      <c r="M13" s="24">
        <v>-0.29982110000000001</v>
      </c>
      <c r="N13" s="8">
        <v>0</v>
      </c>
      <c r="O13" s="8">
        <v>0</v>
      </c>
      <c r="P13" s="9">
        <v>0</v>
      </c>
    </row>
    <row r="14" spans="1:16" x14ac:dyDescent="0.2">
      <c r="A14" s="14" t="s">
        <v>39</v>
      </c>
      <c r="B14" s="3">
        <v>0</v>
      </c>
      <c r="C14" s="1">
        <v>0</v>
      </c>
      <c r="D14" s="4">
        <v>0</v>
      </c>
      <c r="E14" s="1">
        <v>3.9372908324022099E-2</v>
      </c>
      <c r="F14" s="1">
        <v>0</v>
      </c>
      <c r="G14" s="1">
        <v>0</v>
      </c>
      <c r="H14" s="4">
        <v>0</v>
      </c>
      <c r="I14" s="7">
        <v>-7.5448500000000002E-2</v>
      </c>
      <c r="J14" s="8">
        <v>0</v>
      </c>
      <c r="K14" s="8">
        <v>0</v>
      </c>
      <c r="L14" s="9">
        <v>0</v>
      </c>
      <c r="M14" s="7">
        <v>-0.16369040000000001</v>
      </c>
      <c r="N14" s="8">
        <v>0.17510497999999999</v>
      </c>
      <c r="O14" s="8">
        <v>0</v>
      </c>
      <c r="P14" s="9">
        <v>0</v>
      </c>
    </row>
    <row r="15" spans="1:16" x14ac:dyDescent="0.2">
      <c r="A15" s="14" t="s">
        <v>16</v>
      </c>
      <c r="B15" s="3">
        <v>6.88750127946237E-2</v>
      </c>
      <c r="C15" s="1">
        <v>0</v>
      </c>
      <c r="D15" s="4">
        <v>0</v>
      </c>
      <c r="E15" s="22">
        <v>0.34445449610162798</v>
      </c>
      <c r="F15" s="1">
        <v>0</v>
      </c>
      <c r="G15" s="1">
        <v>0</v>
      </c>
      <c r="H15" s="4">
        <v>0</v>
      </c>
      <c r="I15" s="7">
        <v>-6.5705100000000002E-2</v>
      </c>
      <c r="J15" s="8">
        <v>0</v>
      </c>
      <c r="K15" s="8">
        <v>0</v>
      </c>
      <c r="L15" s="9">
        <v>0</v>
      </c>
      <c r="M15" s="7">
        <v>-9.7653299999999998E-2</v>
      </c>
      <c r="N15" s="8">
        <v>0</v>
      </c>
      <c r="O15" s="8">
        <v>0</v>
      </c>
      <c r="P15" s="9">
        <v>0</v>
      </c>
    </row>
    <row r="16" spans="1:16" x14ac:dyDescent="0.2">
      <c r="A16" s="14" t="s">
        <v>36</v>
      </c>
      <c r="B16" s="3">
        <v>0.20501242169289499</v>
      </c>
      <c r="C16" s="1">
        <v>0</v>
      </c>
      <c r="D16" s="4">
        <v>0</v>
      </c>
      <c r="E16" s="22">
        <v>0.42084714956873498</v>
      </c>
      <c r="F16" s="1">
        <v>-0.39059240710494703</v>
      </c>
      <c r="G16" s="1">
        <v>0</v>
      </c>
      <c r="H16" s="4">
        <v>0</v>
      </c>
      <c r="I16" s="7">
        <v>-6.4440300000000006E-2</v>
      </c>
      <c r="J16" s="8">
        <v>0.197076</v>
      </c>
      <c r="K16" s="8">
        <v>0</v>
      </c>
      <c r="L16" s="9">
        <v>0</v>
      </c>
      <c r="M16" s="7">
        <v>-0.2150656</v>
      </c>
      <c r="N16" s="8">
        <v>0.40530648000000002</v>
      </c>
      <c r="O16" s="8">
        <v>0</v>
      </c>
      <c r="P16" s="9">
        <v>0</v>
      </c>
    </row>
    <row r="17" spans="1:16" x14ac:dyDescent="0.2">
      <c r="A17" s="14" t="s">
        <v>41</v>
      </c>
      <c r="B17" s="3">
        <v>0</v>
      </c>
      <c r="C17" s="1">
        <v>0</v>
      </c>
      <c r="D17" s="4">
        <v>1</v>
      </c>
      <c r="E17" s="1">
        <v>0</v>
      </c>
      <c r="F17" s="1">
        <v>0</v>
      </c>
      <c r="G17" s="1">
        <v>1</v>
      </c>
      <c r="H17" s="4">
        <v>0</v>
      </c>
      <c r="I17" s="7">
        <v>-5.3535100000000002E-2</v>
      </c>
      <c r="J17" s="8">
        <v>0</v>
      </c>
      <c r="K17" s="8">
        <v>0</v>
      </c>
      <c r="L17" s="9">
        <v>-1</v>
      </c>
      <c r="M17" s="7">
        <v>-2.8747999999999999E-2</v>
      </c>
      <c r="N17" s="8">
        <v>6.3422759999999995E-2</v>
      </c>
      <c r="O17" s="8">
        <v>-0.1194252</v>
      </c>
      <c r="P17" s="9">
        <v>0</v>
      </c>
    </row>
    <row r="18" spans="1:16" x14ac:dyDescent="0.2">
      <c r="A18" s="14" t="s">
        <v>15</v>
      </c>
      <c r="B18" s="3">
        <v>0</v>
      </c>
      <c r="C18" s="1">
        <v>0.86459871719232595</v>
      </c>
      <c r="D18" s="4">
        <v>0</v>
      </c>
      <c r="E18" s="1">
        <v>4.2584655578084003E-2</v>
      </c>
      <c r="F18" s="1">
        <v>0</v>
      </c>
      <c r="G18" s="1">
        <v>0</v>
      </c>
      <c r="H18" s="4">
        <v>-1</v>
      </c>
      <c r="I18" s="7">
        <v>-1.3967000000000001E-3</v>
      </c>
      <c r="J18" s="8">
        <v>0</v>
      </c>
      <c r="K18" s="8">
        <v>1</v>
      </c>
      <c r="L18" s="9">
        <v>0</v>
      </c>
      <c r="M18" s="24">
        <v>-0.30111870000000002</v>
      </c>
      <c r="N18" s="8">
        <v>-0.7172444</v>
      </c>
      <c r="O18" s="8">
        <v>0</v>
      </c>
      <c r="P18" s="9">
        <v>0</v>
      </c>
    </row>
    <row r="19" spans="1:16" x14ac:dyDescent="0.2">
      <c r="A19" s="14" t="s">
        <v>42</v>
      </c>
      <c r="B19" s="21">
        <v>0.38345987651346702</v>
      </c>
      <c r="C19" s="1">
        <v>0</v>
      </c>
      <c r="D19" s="4">
        <v>0</v>
      </c>
      <c r="E19" s="22">
        <v>0.228119921464676</v>
      </c>
      <c r="F19" s="1">
        <v>-3.5890256591688999E-2</v>
      </c>
      <c r="G19" s="1">
        <v>0</v>
      </c>
      <c r="H19" s="4">
        <v>0</v>
      </c>
      <c r="I19" s="7">
        <v>0</v>
      </c>
      <c r="J19" s="8">
        <v>0</v>
      </c>
      <c r="K19" s="8">
        <v>0</v>
      </c>
      <c r="L19" s="9">
        <v>0</v>
      </c>
      <c r="M19" s="7">
        <v>-0.1587258</v>
      </c>
      <c r="N19" s="8">
        <v>0.45095255000000001</v>
      </c>
      <c r="O19" s="8">
        <v>0</v>
      </c>
      <c r="P19" s="9">
        <v>0</v>
      </c>
    </row>
    <row r="20" spans="1:16" x14ac:dyDescent="0.2">
      <c r="A20" s="14" t="s">
        <v>35</v>
      </c>
      <c r="B20" s="3">
        <v>4.5790319968121503E-2</v>
      </c>
      <c r="C20" s="1">
        <v>0</v>
      </c>
      <c r="D20" s="4">
        <v>0</v>
      </c>
      <c r="E20" s="1">
        <v>0.18804617764321799</v>
      </c>
      <c r="F20" s="1">
        <v>0</v>
      </c>
      <c r="G20" s="1">
        <v>0</v>
      </c>
      <c r="H20" s="4">
        <v>0</v>
      </c>
      <c r="I20" s="7">
        <v>0</v>
      </c>
      <c r="J20" s="8">
        <v>0.71011378999999997</v>
      </c>
      <c r="K20" s="8">
        <v>0</v>
      </c>
      <c r="L20" s="9">
        <v>0</v>
      </c>
      <c r="M20" s="7">
        <v>0</v>
      </c>
      <c r="N20" s="8">
        <v>0.14768091999999999</v>
      </c>
      <c r="O20" s="8">
        <v>0</v>
      </c>
      <c r="P20" s="9">
        <v>-0.50642209999999999</v>
      </c>
    </row>
    <row r="21" spans="1:16" x14ac:dyDescent="0.2">
      <c r="A21" s="14" t="s">
        <v>32</v>
      </c>
      <c r="B21" s="3">
        <v>0</v>
      </c>
      <c r="C21" s="1">
        <v>0</v>
      </c>
      <c r="D21" s="4">
        <v>0</v>
      </c>
      <c r="E21" s="1">
        <v>0</v>
      </c>
      <c r="F21" s="1">
        <v>0</v>
      </c>
      <c r="G21" s="1">
        <v>0</v>
      </c>
      <c r="H21" s="4">
        <v>0</v>
      </c>
      <c r="I21" s="7">
        <v>0</v>
      </c>
      <c r="J21" s="8">
        <v>0</v>
      </c>
      <c r="K21" s="8">
        <v>0</v>
      </c>
      <c r="L21" s="9">
        <v>0</v>
      </c>
      <c r="M21" s="7">
        <v>-0.11323950000000001</v>
      </c>
      <c r="N21" s="8">
        <v>0</v>
      </c>
      <c r="O21" s="8">
        <v>0</v>
      </c>
      <c r="P21" s="9">
        <v>0</v>
      </c>
    </row>
    <row r="22" spans="1:16" x14ac:dyDescent="0.2">
      <c r="A22" s="15" t="s">
        <v>40</v>
      </c>
      <c r="B22" s="5">
        <v>0</v>
      </c>
      <c r="C22" s="13">
        <v>0</v>
      </c>
      <c r="D22" s="6">
        <v>0</v>
      </c>
      <c r="E22" s="13">
        <v>0</v>
      </c>
      <c r="F22" s="13">
        <v>0</v>
      </c>
      <c r="G22" s="13">
        <v>0</v>
      </c>
      <c r="H22" s="6">
        <v>0</v>
      </c>
      <c r="I22" s="10">
        <v>0</v>
      </c>
      <c r="J22" s="11">
        <v>0.67593694000000004</v>
      </c>
      <c r="K22" s="11">
        <v>0</v>
      </c>
      <c r="L22" s="12">
        <v>0</v>
      </c>
      <c r="M22" s="10">
        <v>-5.7654999999999998E-3</v>
      </c>
      <c r="N22" s="11">
        <v>0</v>
      </c>
      <c r="O22" s="11">
        <v>0</v>
      </c>
      <c r="P22" s="12">
        <v>-0.86228570000000004</v>
      </c>
    </row>
    <row r="23" spans="1:16" x14ac:dyDescent="0.2">
      <c r="A23" s="19" t="s">
        <v>45</v>
      </c>
      <c r="B23" s="16">
        <v>0.28000000000000003</v>
      </c>
      <c r="C23" s="16">
        <v>0.14000000000000001</v>
      </c>
      <c r="D23" s="18">
        <v>0.05</v>
      </c>
      <c r="E23" s="16">
        <v>0.37</v>
      </c>
      <c r="F23" s="16">
        <v>0.1</v>
      </c>
      <c r="G23" s="16">
        <v>7.0000000000000007E-2</v>
      </c>
      <c r="H23" s="18">
        <v>0.06</v>
      </c>
      <c r="I23" s="17">
        <v>0.43</v>
      </c>
      <c r="J23" s="17">
        <v>0.1</v>
      </c>
      <c r="K23" s="17">
        <v>0.05</v>
      </c>
      <c r="L23" s="20">
        <v>0</v>
      </c>
      <c r="M23" s="16">
        <v>0.31</v>
      </c>
      <c r="N23" s="16">
        <v>0.1</v>
      </c>
      <c r="O23" s="16">
        <v>0.09</v>
      </c>
      <c r="P23" s="18">
        <v>0.06</v>
      </c>
    </row>
    <row r="24" spans="1:16" x14ac:dyDescent="0.2">
      <c r="B24" s="1" t="s">
        <v>49</v>
      </c>
      <c r="E24" s="1" t="s">
        <v>50</v>
      </c>
      <c r="I24" s="1" t="s">
        <v>51</v>
      </c>
      <c r="M24" s="1" t="s">
        <v>52</v>
      </c>
    </row>
    <row r="25" spans="1:16" x14ac:dyDescent="0.2">
      <c r="F25" s="2"/>
    </row>
  </sheetData>
  <autoFilter ref="A1:P22" xr:uid="{0B92E129-2BB0-994E-845F-07E029B53A76}"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</autoFilter>
  <mergeCells count="5">
    <mergeCell ref="E1:H1"/>
    <mergeCell ref="I1:L1"/>
    <mergeCell ref="M1:P1"/>
    <mergeCell ref="A1:A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exceedances</vt:lpstr>
      <vt:lpstr>PCAs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kpalawat</dc:creator>
  <cp:lastModifiedBy>kpalawat</cp:lastModifiedBy>
  <dcterms:created xsi:type="dcterms:W3CDTF">2023-11-19T07:25:24Z</dcterms:created>
  <dcterms:modified xsi:type="dcterms:W3CDTF">2023-11-27T17:26:58Z</dcterms:modified>
</cp:coreProperties>
</file>