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93" i="1" l="1"/>
  <c r="E574" i="1" l="1"/>
  <c r="E1520" i="1"/>
  <c r="E487" i="1"/>
  <c r="E1020" i="1"/>
  <c r="E1473" i="1"/>
  <c r="E476" i="1"/>
  <c r="E57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1087" i="1"/>
  <c r="E3" i="1"/>
  <c r="E1527" i="1"/>
  <c r="E1951" i="1"/>
  <c r="E1972" i="1"/>
  <c r="E1754" i="1"/>
  <c r="E1088" i="1"/>
  <c r="E2068" i="1"/>
  <c r="E2233" i="1"/>
  <c r="E4" i="1"/>
  <c r="E1917" i="1"/>
  <c r="E2144" i="1"/>
  <c r="E1574" i="1"/>
  <c r="E5" i="1"/>
  <c r="E640" i="1"/>
  <c r="E1813" i="1"/>
  <c r="E1315" i="1"/>
  <c r="E895" i="1"/>
  <c r="E1210" i="1"/>
  <c r="E328" i="1"/>
  <c r="E228" i="1"/>
  <c r="E1595" i="1"/>
  <c r="E2190" i="1"/>
  <c r="E812" i="1"/>
  <c r="E1721" i="1"/>
  <c r="E896" i="1"/>
  <c r="E502" i="1"/>
  <c r="E1164" i="1"/>
  <c r="E1032" i="1"/>
  <c r="E329" i="1"/>
  <c r="E1998" i="1"/>
  <c r="E2124" i="1"/>
  <c r="E1800" i="1"/>
  <c r="E300" i="1"/>
  <c r="E230" i="1"/>
  <c r="E958" i="1"/>
  <c r="E1814" i="1"/>
  <c r="E231" i="1"/>
  <c r="E1529" i="1"/>
  <c r="E1971" i="1"/>
  <c r="E753" i="1"/>
  <c r="E439" i="1"/>
  <c r="E178" i="1"/>
  <c r="E1247" i="1"/>
  <c r="E769" i="1"/>
  <c r="E670" i="1"/>
  <c r="E587" i="1"/>
  <c r="E1091" i="1"/>
  <c r="E829" i="1"/>
  <c r="E671" i="1"/>
  <c r="E344" i="1"/>
  <c r="E17" i="1"/>
  <c r="E1262" i="1"/>
  <c r="E1652" i="1"/>
  <c r="E830" i="1"/>
  <c r="E1093" i="1"/>
  <c r="E19" i="1"/>
  <c r="E1094" i="1"/>
  <c r="E855" i="1"/>
  <c r="E1624" i="1"/>
  <c r="E1530" i="1"/>
  <c r="E1899" i="1"/>
  <c r="E2077" i="1"/>
  <c r="E1427" i="1"/>
  <c r="E1625" i="1"/>
  <c r="E180" i="1"/>
  <c r="E511" i="1"/>
  <c r="E1953" i="1"/>
  <c r="E857" i="1"/>
  <c r="E702" i="1"/>
  <c r="E1499" i="1"/>
  <c r="E641" i="1"/>
  <c r="E703" i="1"/>
  <c r="E235" i="1"/>
  <c r="E960" i="1"/>
  <c r="E21" i="1"/>
  <c r="E860" i="1"/>
  <c r="E237" i="1"/>
  <c r="E22" i="1"/>
  <c r="E1167" i="1"/>
  <c r="E23" i="1"/>
  <c r="E2123" i="1"/>
  <c r="E901" i="1"/>
  <c r="E1507" i="1"/>
  <c r="E516" i="1"/>
  <c r="E592" i="1"/>
  <c r="E24" i="1"/>
  <c r="E25" i="1"/>
  <c r="E1138" i="1"/>
  <c r="E1405" i="1"/>
  <c r="E1850" i="1"/>
  <c r="E451" i="1"/>
  <c r="E238" i="1"/>
  <c r="E1626" i="1"/>
  <c r="E1890" i="1"/>
  <c r="E1866" i="1"/>
  <c r="E27" i="1"/>
  <c r="E1753" i="1"/>
  <c r="E1512" i="1"/>
  <c r="E29" i="1"/>
  <c r="E518" i="1"/>
  <c r="E1748" i="1"/>
  <c r="E2013" i="1"/>
  <c r="E1854" i="1"/>
  <c r="E1547" i="1"/>
  <c r="E1609" i="1"/>
  <c r="E1274" i="1"/>
  <c r="E1909" i="1"/>
  <c r="E1763" i="1"/>
  <c r="E382" i="1"/>
  <c r="E709" i="1"/>
  <c r="E1644" i="1"/>
  <c r="E2113" i="1"/>
  <c r="E2029" i="1"/>
  <c r="E1190" i="1"/>
  <c r="E1694" i="1"/>
  <c r="E1770" i="1"/>
  <c r="E1838" i="1"/>
  <c r="E674" i="1"/>
  <c r="E34" i="1"/>
  <c r="E1789" i="1"/>
  <c r="E819" i="1"/>
  <c r="E183" i="1"/>
  <c r="E602" i="1"/>
  <c r="E1549" i="1"/>
  <c r="E603" i="1"/>
  <c r="E1825" i="1"/>
  <c r="E864" i="1"/>
  <c r="E1746" i="1"/>
  <c r="E131" i="1"/>
  <c r="E2069" i="1"/>
  <c r="E833" i="1"/>
  <c r="E383" i="1"/>
  <c r="E135" i="1"/>
  <c r="E845" i="1"/>
  <c r="E1975" i="1"/>
  <c r="E1145" i="1"/>
  <c r="E606" i="1"/>
  <c r="E906" i="1"/>
  <c r="E137" i="1"/>
  <c r="E2131" i="1"/>
  <c r="E777" i="1"/>
  <c r="E1524" i="1"/>
  <c r="E1943" i="1"/>
  <c r="E866" i="1"/>
  <c r="E1505" i="1"/>
  <c r="E38" i="1"/>
  <c r="E730" i="1"/>
  <c r="E1961" i="1"/>
  <c r="E1101" i="1"/>
  <c r="E1340" i="1"/>
  <c r="E1516" i="1"/>
  <c r="E820" i="1"/>
  <c r="E962" i="1"/>
  <c r="E1851" i="1"/>
  <c r="E1992" i="1"/>
  <c r="E1248" i="1"/>
  <c r="E2175" i="1"/>
  <c r="E2245" i="1"/>
  <c r="E2181" i="1"/>
  <c r="E1940" i="1"/>
  <c r="E40" i="1"/>
  <c r="E963" i="1"/>
  <c r="E1802" i="1"/>
  <c r="E1104" i="1"/>
  <c r="E2207" i="1"/>
  <c r="E1147" i="1"/>
  <c r="E245" i="1"/>
  <c r="E909" i="1"/>
  <c r="E1645" i="1"/>
  <c r="E1288" i="1"/>
  <c r="E364" i="1"/>
  <c r="E964" i="1"/>
  <c r="E1289" i="1"/>
  <c r="E2014" i="1"/>
  <c r="E1519" i="1"/>
  <c r="E1014" i="1"/>
  <c r="E414" i="1"/>
  <c r="E684" i="1"/>
  <c r="E528" i="1"/>
  <c r="E187" i="1"/>
  <c r="E796" i="1"/>
  <c r="E1015" i="1"/>
  <c r="E336" i="1"/>
  <c r="E2062" i="1"/>
  <c r="E2103" i="1"/>
  <c r="E2129" i="1"/>
  <c r="E1787" i="1"/>
  <c r="E1629" i="1"/>
  <c r="E2050" i="1"/>
  <c r="E1454" i="1"/>
  <c r="E2166" i="1"/>
  <c r="E247" i="1"/>
  <c r="E188" i="1"/>
  <c r="E2039" i="1"/>
  <c r="E1927" i="1"/>
  <c r="E189" i="1"/>
  <c r="E1024" i="1"/>
  <c r="E281" i="1"/>
  <c r="E1214" i="1"/>
  <c r="E353" i="1"/>
  <c r="E1016" i="1"/>
  <c r="E1776" i="1"/>
  <c r="E1038" i="1"/>
  <c r="E1840" i="1"/>
  <c r="E140" i="1"/>
  <c r="E1698" i="1"/>
  <c r="E250" i="1"/>
  <c r="E1700" i="1"/>
  <c r="E687" i="1"/>
  <c r="E365" i="1"/>
  <c r="E2130" i="1"/>
  <c r="E426" i="1"/>
  <c r="E1436" i="1"/>
  <c r="E50" i="1"/>
  <c r="E1249" i="1"/>
  <c r="E1385" i="1"/>
  <c r="E1795" i="1"/>
  <c r="E1553" i="1"/>
  <c r="E532" i="1"/>
  <c r="E1714" i="1"/>
  <c r="E744" i="1"/>
  <c r="E1669" i="1"/>
  <c r="E284" i="1"/>
  <c r="E1408" i="1"/>
  <c r="E942" i="1"/>
  <c r="E2213" i="1"/>
  <c r="E194" i="1"/>
  <c r="E1938" i="1"/>
  <c r="E534" i="1"/>
  <c r="E806" i="1"/>
  <c r="E488" i="1"/>
  <c r="E254" i="1"/>
  <c r="E652" i="1"/>
  <c r="E1966" i="1"/>
  <c r="E141" i="1"/>
  <c r="E1251" i="1"/>
  <c r="E1919" i="1"/>
  <c r="E1417" i="1"/>
  <c r="E915" i="1"/>
  <c r="E143" i="1"/>
  <c r="E196" i="1"/>
  <c r="E617" i="1"/>
  <c r="E55" i="1"/>
  <c r="E2214" i="1"/>
  <c r="E1320" i="1"/>
  <c r="E1438" i="1"/>
  <c r="E690" i="1"/>
  <c r="E619" i="1"/>
  <c r="E199" i="1"/>
  <c r="E1914" i="1"/>
  <c r="E1928" i="1"/>
  <c r="E691" i="1"/>
  <c r="E943" i="1"/>
  <c r="E1831" i="1"/>
  <c r="E1256" i="1"/>
  <c r="E1779" i="1"/>
  <c r="E2070" i="1"/>
  <c r="E2035" i="1"/>
  <c r="E535" i="1"/>
  <c r="E967" i="1"/>
  <c r="E1116" i="1"/>
  <c r="E1152" i="1"/>
  <c r="E2018" i="1"/>
  <c r="E948" i="1"/>
  <c r="E1879" i="1"/>
  <c r="E1469" i="1"/>
  <c r="E1153" i="1"/>
  <c r="E2263" i="1"/>
  <c r="E715" i="1"/>
  <c r="E2016" i="1"/>
  <c r="E1716" i="1"/>
  <c r="E441" i="1"/>
  <c r="E1343" i="1"/>
  <c r="E1025" i="1"/>
  <c r="E1500" i="1"/>
  <c r="E917" i="1"/>
  <c r="E1636" i="1"/>
  <c r="E2100" i="1"/>
  <c r="E61" i="1"/>
  <c r="E431" i="1"/>
  <c r="E1323" i="1"/>
  <c r="E1018" i="1"/>
  <c r="E1621" i="1"/>
  <c r="E2244" i="1"/>
  <c r="E1455" i="1"/>
  <c r="E656" i="1"/>
  <c r="E1861" i="1"/>
  <c r="E64" i="1"/>
  <c r="E1775" i="1"/>
  <c r="E1119" i="1"/>
  <c r="E205" i="1"/>
  <c r="E401" i="1"/>
  <c r="E877" i="1"/>
  <c r="E919" i="1"/>
  <c r="E1875" i="1"/>
  <c r="E480" i="1"/>
  <c r="E1157" i="1"/>
  <c r="E1759" i="1"/>
  <c r="E717" i="1"/>
  <c r="E69" i="1"/>
  <c r="E810" i="1"/>
  <c r="E1656" i="1"/>
  <c r="E72" i="1"/>
  <c r="E358" i="1"/>
  <c r="E1674" i="1"/>
  <c r="E718" i="1"/>
  <c r="E920" i="1"/>
  <c r="E1176" i="1"/>
  <c r="E1194" i="1"/>
  <c r="E1690" i="1"/>
  <c r="E1397" i="1"/>
  <c r="E76" i="1"/>
  <c r="E719" i="1"/>
  <c r="E746" i="1"/>
  <c r="E952" i="1"/>
  <c r="E2191" i="1"/>
  <c r="E1637" i="1"/>
  <c r="E1356" i="1"/>
  <c r="E1488" i="1"/>
  <c r="E1299" i="1"/>
  <c r="E1367" i="1"/>
  <c r="E881" i="1"/>
  <c r="E79" i="1"/>
  <c r="E1410" i="1"/>
  <c r="E2089" i="1"/>
  <c r="E486" i="1"/>
  <c r="E1591" i="1"/>
  <c r="E1823" i="1"/>
  <c r="E208" i="1"/>
  <c r="E1071" i="1"/>
  <c r="E2003" i="1"/>
  <c r="E290" i="1"/>
  <c r="E1457" i="1"/>
  <c r="E432" i="1"/>
  <c r="E1841" i="1"/>
  <c r="E1906" i="1"/>
  <c r="E85" i="1"/>
  <c r="E1935" i="1"/>
  <c r="E543" i="1"/>
  <c r="E1125" i="1"/>
  <c r="E86" i="1"/>
  <c r="E87" i="1"/>
  <c r="E1357" i="1"/>
  <c r="E922" i="1"/>
  <c r="E660" i="1"/>
  <c r="E545" i="1"/>
  <c r="E340" i="1"/>
  <c r="E1687" i="1"/>
  <c r="E209" i="1"/>
  <c r="E2156" i="1"/>
  <c r="E1513" i="1"/>
  <c r="E1044" i="1"/>
  <c r="E1885" i="1"/>
  <c r="E1206" i="1"/>
  <c r="E2137" i="1"/>
  <c r="E2053" i="1"/>
  <c r="E1829" i="1"/>
  <c r="E2206" i="1"/>
  <c r="E1979" i="1"/>
  <c r="E1812" i="1"/>
  <c r="E1080" i="1"/>
  <c r="E460" i="1"/>
  <c r="E1539" i="1"/>
  <c r="E318" i="1"/>
  <c r="E1388" i="1"/>
  <c r="E212" i="1"/>
  <c r="E1196" i="1"/>
  <c r="E774" i="1"/>
  <c r="E1358" i="1"/>
  <c r="E737" i="1"/>
  <c r="E1675" i="1"/>
  <c r="E1304" i="1"/>
  <c r="E1482" i="1"/>
  <c r="E2176" i="1"/>
  <c r="E1277" i="1"/>
  <c r="E1939" i="1"/>
  <c r="E2043" i="1"/>
  <c r="E551" i="1"/>
  <c r="E1126" i="1"/>
  <c r="E2273" i="1"/>
  <c r="E2024" i="1"/>
  <c r="E1226" i="1"/>
  <c r="E1048" i="1"/>
  <c r="E102" i="1"/>
  <c r="E293" i="1"/>
  <c r="E213" i="1"/>
  <c r="E1704" i="1"/>
  <c r="E452" i="1"/>
  <c r="E1502" i="1"/>
  <c r="E1781" i="1"/>
  <c r="E1051" i="1"/>
  <c r="E1159" i="1"/>
  <c r="E1848" i="1"/>
  <c r="E1892" i="1"/>
  <c r="E1378" i="1"/>
  <c r="E799" i="1"/>
  <c r="E1676" i="1"/>
  <c r="E455" i="1"/>
  <c r="E109" i="1"/>
  <c r="E1921" i="1"/>
  <c r="E1462" i="1"/>
  <c r="E1705" i="1"/>
  <c r="E981" i="1"/>
  <c r="E370" i="1"/>
  <c r="E1242" i="1"/>
  <c r="E295" i="1"/>
  <c r="E343" i="1"/>
  <c r="E1572" i="1"/>
  <c r="E631" i="1"/>
  <c r="E464" i="1"/>
  <c r="E1863" i="1"/>
  <c r="E1236" i="1"/>
  <c r="E215" i="1"/>
  <c r="E423" i="1"/>
  <c r="E2099" i="1"/>
  <c r="E1623" i="1"/>
  <c r="E1086" i="1"/>
  <c r="E456" i="1"/>
  <c r="E2162" i="1"/>
  <c r="E1947" i="1"/>
  <c r="E1870" i="1"/>
  <c r="E927" i="1"/>
  <c r="E633" i="1"/>
  <c r="E664" i="1"/>
  <c r="E1558" i="1"/>
  <c r="E1718" i="1"/>
  <c r="E162" i="1"/>
  <c r="E164" i="1"/>
  <c r="E2247" i="1"/>
  <c r="E1650" i="1"/>
  <c r="E1543" i="1"/>
  <c r="E2168" i="1"/>
  <c r="E786" i="1"/>
  <c r="E320" i="1"/>
  <c r="E470" i="1"/>
  <c r="E2183" i="1"/>
  <c r="E800" i="1"/>
  <c r="E1310" i="1"/>
  <c r="E218" i="1"/>
  <c r="E1311" i="1"/>
  <c r="E1229" i="1"/>
  <c r="E2081" i="1"/>
  <c r="E165" i="1"/>
  <c r="E1843" i="1"/>
  <c r="E954" i="1"/>
  <c r="E1821" i="1"/>
  <c r="E443" i="1"/>
  <c r="E1313" i="1"/>
  <c r="E1638" i="1"/>
  <c r="E1706" i="1"/>
  <c r="E1314" i="1"/>
  <c r="E1129" i="1"/>
  <c r="E890" i="1"/>
  <c r="E1019" i="1"/>
  <c r="E220" i="1"/>
  <c r="E1484" i="1"/>
  <c r="E891" i="1"/>
  <c r="E565" i="1"/>
  <c r="E222" i="1"/>
  <c r="E223" i="1"/>
  <c r="E667" i="1"/>
  <c r="E804" i="1"/>
  <c r="E955" i="1"/>
  <c r="E1183" i="1"/>
  <c r="E225" i="1"/>
  <c r="E1348" i="1"/>
  <c r="E636" i="1"/>
  <c r="E169" i="1"/>
  <c r="E299" i="1"/>
  <c r="E325" i="1"/>
  <c r="E568" i="1"/>
  <c r="E985" i="1"/>
  <c r="E114" i="1"/>
  <c r="E494" i="1"/>
  <c r="E1073" i="1"/>
  <c r="E2034" i="1"/>
  <c r="E1074" i="1"/>
  <c r="E2047" i="1"/>
  <c r="E2157" i="1"/>
  <c r="E2210" i="1"/>
  <c r="E171" i="1"/>
  <c r="E750" i="1"/>
  <c r="E638" i="1"/>
  <c r="E1799" i="1"/>
  <c r="E787" i="1"/>
  <c r="E372" i="1"/>
  <c r="E1773" i="1"/>
  <c r="E397" i="1"/>
  <c r="E1350" i="1"/>
  <c r="E1136" i="1"/>
  <c r="E893" i="1"/>
  <c r="E576" i="1"/>
  <c r="E577" i="1"/>
  <c r="E1642" i="1"/>
  <c r="E2126" i="1"/>
  <c r="E1186" i="1"/>
  <c r="E801" i="1"/>
  <c r="E175" i="1"/>
  <c r="E403" i="1"/>
  <c r="E2235" i="1"/>
  <c r="E117" i="1"/>
  <c r="E7" i="1"/>
  <c r="E1352" i="1"/>
  <c r="E2259" i="1"/>
  <c r="E578" i="1"/>
  <c r="E177" i="1"/>
  <c r="E579" i="1"/>
  <c r="E2021" i="1"/>
  <c r="E503" i="1"/>
  <c r="E361" i="1"/>
  <c r="E1398" i="1"/>
  <c r="E1335" i="1"/>
  <c r="E13" i="1"/>
  <c r="E582" i="1"/>
  <c r="E1187" i="1"/>
  <c r="E505" i="1"/>
  <c r="E585" i="1"/>
  <c r="E1166" i="1"/>
  <c r="E442" i="1"/>
  <c r="E1864" i="1"/>
  <c r="E1619" i="1"/>
  <c r="E469" i="1"/>
  <c r="E463" i="1"/>
  <c r="E1476" i="1"/>
  <c r="E233" i="1"/>
  <c r="E121" i="1"/>
  <c r="E497" i="1"/>
  <c r="E899" i="1"/>
  <c r="E1426" i="1"/>
  <c r="E589" i="1"/>
  <c r="E590" i="1"/>
  <c r="E275" i="1"/>
  <c r="E303" i="1"/>
  <c r="E1396" i="1"/>
  <c r="E123" i="1"/>
  <c r="E642" i="1"/>
  <c r="E1430" i="1"/>
  <c r="E1532" i="1"/>
  <c r="E182" i="1"/>
  <c r="E1994" i="1"/>
  <c r="E26" i="1"/>
  <c r="E1663" i="1"/>
  <c r="E902" i="1"/>
  <c r="E1033" i="1"/>
  <c r="E2134" i="1"/>
  <c r="E1521" i="1"/>
  <c r="E398" i="1"/>
  <c r="E594" i="1"/>
  <c r="E1361" i="1"/>
  <c r="E276" i="1"/>
  <c r="E277" i="1"/>
  <c r="E2006" i="1"/>
  <c r="E345" i="1"/>
  <c r="E1238" i="1"/>
  <c r="E1189" i="1"/>
  <c r="E1139" i="1"/>
  <c r="E2086" i="1"/>
  <c r="E1855" i="1"/>
  <c r="E1960" i="1"/>
  <c r="E1977" i="1"/>
  <c r="E1003" i="1"/>
  <c r="E424" i="1"/>
  <c r="E1034" i="1"/>
  <c r="E440" i="1"/>
  <c r="E239" i="1"/>
  <c r="E2060" i="1"/>
  <c r="E347" i="1"/>
  <c r="E2205" i="1"/>
  <c r="E32" i="1"/>
  <c r="E1317" i="1"/>
  <c r="E1988" i="1"/>
  <c r="E1140" i="1"/>
  <c r="E1548" i="1"/>
  <c r="E1082" i="1"/>
  <c r="E1141" i="1"/>
  <c r="E1565" i="1"/>
  <c r="E1336" i="1"/>
  <c r="E863" i="1"/>
  <c r="E1142" i="1"/>
  <c r="E1100" i="1"/>
  <c r="E1534" i="1"/>
  <c r="E334" i="1"/>
  <c r="E2161" i="1"/>
  <c r="E1686" i="1"/>
  <c r="E278" i="1"/>
  <c r="E348" i="1"/>
  <c r="E1267" i="1"/>
  <c r="E2243" i="1"/>
  <c r="E1577" i="1"/>
  <c r="E1974" i="1"/>
  <c r="E2095" i="1"/>
  <c r="E865" i="1"/>
  <c r="E132" i="1"/>
  <c r="E36" i="1"/>
  <c r="E1392" i="1"/>
  <c r="E1962" i="1"/>
  <c r="E242" i="1"/>
  <c r="E1924" i="1"/>
  <c r="E2091" i="1"/>
  <c r="E1068" i="1"/>
  <c r="E136" i="1"/>
  <c r="E1169" i="1"/>
  <c r="E243" i="1"/>
  <c r="E1711" i="1"/>
  <c r="E521" i="1"/>
  <c r="E374" i="1"/>
  <c r="E2132" i="1"/>
  <c r="E311" i="1"/>
  <c r="E794" i="1"/>
  <c r="E1712" i="1"/>
  <c r="E1550" i="1"/>
  <c r="E783" i="1"/>
  <c r="E1246" i="1"/>
  <c r="E1734" i="1"/>
  <c r="E2138" i="1"/>
  <c r="E907" i="1"/>
  <c r="E351" i="1"/>
  <c r="E1551" i="1"/>
  <c r="E2262" i="1"/>
  <c r="E770" i="1"/>
  <c r="E1362" i="1"/>
  <c r="E1916" i="1"/>
  <c r="E1713" i="1"/>
  <c r="E2212" i="1"/>
  <c r="E2118" i="1"/>
  <c r="E1491" i="1"/>
  <c r="E1596" i="1"/>
  <c r="E406" i="1"/>
  <c r="E608" i="1"/>
  <c r="E609" i="1"/>
  <c r="E472" i="1"/>
  <c r="E1108" i="1"/>
  <c r="E1508" i="1"/>
  <c r="E840" i="1"/>
  <c r="E479" i="1"/>
  <c r="E612" i="1"/>
  <c r="E868" i="1"/>
  <c r="E869" i="1"/>
  <c r="E1170" i="1"/>
  <c r="E1756" i="1"/>
  <c r="E1109" i="1"/>
  <c r="E1076" i="1"/>
  <c r="E49" i="1"/>
  <c r="E1341" i="1"/>
  <c r="E651" i="1"/>
  <c r="E1292" i="1"/>
  <c r="E1042" i="1"/>
  <c r="E1955" i="1"/>
  <c r="E790" i="1"/>
  <c r="E1492" i="1"/>
  <c r="E1757" i="1"/>
  <c r="E1817" i="1"/>
  <c r="E1509" i="1"/>
  <c r="E1364" i="1"/>
  <c r="E1777" i="1"/>
  <c r="E253" i="1"/>
  <c r="E688" i="1"/>
  <c r="E533" i="1"/>
  <c r="E195" i="1"/>
  <c r="E1673" i="1"/>
  <c r="E1066" i="1"/>
  <c r="E1976" i="1"/>
  <c r="E733" i="1"/>
  <c r="E355" i="1"/>
  <c r="E2051" i="1"/>
  <c r="E1294" i="1"/>
  <c r="E1151" i="1"/>
  <c r="E2174" i="1"/>
  <c r="E1172" i="1"/>
  <c r="E498" i="1"/>
  <c r="E54" i="1"/>
  <c r="E618" i="1"/>
  <c r="E1114" i="1"/>
  <c r="E1321" i="1"/>
  <c r="E1635" i="1"/>
  <c r="E1280" i="1"/>
  <c r="E1920" i="1"/>
  <c r="E734" i="1"/>
  <c r="E58" i="1"/>
  <c r="E1778" i="1"/>
  <c r="E944" i="1"/>
  <c r="E1439" i="1"/>
  <c r="E255" i="1"/>
  <c r="E1749" i="1"/>
  <c r="E2112" i="1"/>
  <c r="E1117" i="1"/>
  <c r="E315" i="1"/>
  <c r="E316" i="1"/>
  <c r="E1174" i="1"/>
  <c r="E1806" i="1"/>
  <c r="E1322" i="1"/>
  <c r="E1608" i="1"/>
  <c r="E356" i="1"/>
  <c r="E1586" i="1"/>
  <c r="E539" i="1"/>
  <c r="E540" i="1"/>
  <c r="E2149" i="1"/>
  <c r="E467" i="1"/>
  <c r="E427" i="1"/>
  <c r="E1399" i="1"/>
  <c r="E62" i="1"/>
  <c r="E2107" i="1"/>
  <c r="E1049" i="1"/>
  <c r="E1008" i="1"/>
  <c r="E204" i="1"/>
  <c r="E357" i="1"/>
  <c r="E792" i="1"/>
  <c r="E66" i="1"/>
  <c r="E1487" i="1"/>
  <c r="E876" i="1"/>
  <c r="E2140" i="1"/>
  <c r="E1354" i="1"/>
  <c r="E1470" i="1"/>
  <c r="E1355" i="1"/>
  <c r="E2227" i="1"/>
  <c r="E1996" i="1"/>
  <c r="E288" i="1"/>
  <c r="E1580" i="1"/>
  <c r="E1807" i="1"/>
  <c r="E763" i="1"/>
  <c r="E950" i="1"/>
  <c r="E1442" i="1"/>
  <c r="E410" i="1"/>
  <c r="E1027" i="1"/>
  <c r="E1077" i="1"/>
  <c r="E1443" i="1"/>
  <c r="E827" i="1"/>
  <c r="E1301" i="1"/>
  <c r="E882" i="1"/>
  <c r="E822" i="1"/>
  <c r="E499" i="1"/>
  <c r="E82" i="1"/>
  <c r="E784" i="1"/>
  <c r="E977" i="1"/>
  <c r="E84" i="1"/>
  <c r="E1326" i="1"/>
  <c r="E696" i="1"/>
  <c r="E624" i="1"/>
  <c r="E2010" i="1"/>
  <c r="E1581" i="1"/>
  <c r="E154" i="1"/>
  <c r="E1254" i="1"/>
  <c r="E883" i="1"/>
  <c r="E544" i="1"/>
  <c r="E625" i="1"/>
  <c r="E923" i="1"/>
  <c r="E1956" i="1"/>
  <c r="E261" i="1"/>
  <c r="E661" i="1"/>
  <c r="E1241" i="1"/>
  <c r="E1811" i="1"/>
  <c r="E953" i="1"/>
  <c r="E2204" i="1"/>
  <c r="E1217" i="1"/>
  <c r="E2225" i="1"/>
  <c r="E262" i="1"/>
  <c r="E263" i="1"/>
  <c r="E490" i="1"/>
  <c r="E1179" i="1"/>
  <c r="E482" i="1"/>
  <c r="E1615" i="1"/>
  <c r="E721" i="1"/>
  <c r="E1557" i="1"/>
  <c r="E550" i="1"/>
  <c r="E1394" i="1"/>
  <c r="E2177" i="1"/>
  <c r="E1009" i="1"/>
  <c r="E264" i="1"/>
  <c r="E1898" i="1"/>
  <c r="E1570" i="1"/>
  <c r="E1461" i="1"/>
  <c r="E1180" i="1"/>
  <c r="E2121" i="1"/>
  <c r="E2007" i="1"/>
  <c r="E2037" i="1"/>
  <c r="E980" i="1"/>
  <c r="E764" i="1"/>
  <c r="E107" i="1"/>
  <c r="E342" i="1"/>
  <c r="E1511" i="1"/>
  <c r="E266" i="1"/>
  <c r="E1571" i="1"/>
  <c r="E1446" i="1"/>
  <c r="E1523" i="1"/>
  <c r="E1463" i="1"/>
  <c r="E1834" i="1"/>
  <c r="E2026" i="1"/>
  <c r="E1423" i="1"/>
  <c r="E1260" i="1"/>
  <c r="E449" i="1"/>
  <c r="E1948" i="1"/>
  <c r="E1542" i="1"/>
  <c r="E1830" i="1"/>
  <c r="E556" i="1"/>
  <c r="E413" i="1"/>
  <c r="E2044" i="1"/>
  <c r="E1307" i="1"/>
  <c r="E1010" i="1"/>
  <c r="E1127" i="1"/>
  <c r="E560" i="1"/>
  <c r="E1182" i="1"/>
  <c r="E1370" i="1"/>
  <c r="E2116" i="1"/>
  <c r="E2265" i="1"/>
  <c r="E1054" i="1"/>
  <c r="E1762" i="1"/>
  <c r="E666" i="1"/>
  <c r="E766" i="1"/>
  <c r="E2193" i="1"/>
  <c r="E321" i="1"/>
  <c r="E166" i="1"/>
  <c r="E1404" i="1"/>
  <c r="E775" i="1"/>
  <c r="E221" i="1"/>
  <c r="E1963" i="1"/>
  <c r="E1198" i="1"/>
  <c r="E1201" i="1"/>
  <c r="E224" i="1"/>
  <c r="E567" i="1"/>
  <c r="E1161" i="1"/>
  <c r="E2147" i="1"/>
  <c r="E113" i="1"/>
  <c r="E2196" i="1"/>
  <c r="E1752" i="1"/>
  <c r="E2202" i="1"/>
  <c r="E1449" i="1"/>
  <c r="E115" i="1"/>
  <c r="E1709" i="1"/>
  <c r="E270" i="1"/>
  <c r="E892" i="1"/>
  <c r="E2242" i="1"/>
  <c r="E1450" i="1"/>
  <c r="E2110" i="1"/>
  <c r="E1351" i="1"/>
  <c r="E2258" i="1"/>
  <c r="E1959" i="1"/>
  <c r="E1163" i="1"/>
  <c r="E6" i="1"/>
  <c r="E176" i="1"/>
  <c r="E2056" i="1"/>
  <c r="E11" i="1"/>
  <c r="E1428" i="1"/>
  <c r="E2065" i="1"/>
  <c r="E2005" i="1"/>
  <c r="E12" i="1"/>
  <c r="E271" i="1"/>
  <c r="E1419" i="1"/>
  <c r="E699" i="1"/>
  <c r="E2079" i="1"/>
  <c r="E1023" i="1"/>
  <c r="E2012" i="1"/>
  <c r="E1221" i="1"/>
  <c r="E1653" i="1"/>
  <c r="E2030" i="1"/>
  <c r="E2178" i="1"/>
  <c r="E2115" i="1"/>
  <c r="E20" i="1"/>
  <c r="E510" i="1"/>
  <c r="E1531" i="1"/>
  <c r="E1583" i="1"/>
  <c r="E858" i="1"/>
  <c r="E2032" i="1"/>
  <c r="E1095" i="1"/>
  <c r="E122" i="1"/>
  <c r="E704" i="1"/>
  <c r="E932" i="1"/>
  <c r="E1098" i="1"/>
  <c r="E1381" i="1"/>
  <c r="E1564" i="1"/>
  <c r="E126" i="1"/>
  <c r="E346" i="1"/>
  <c r="E306" i="1"/>
  <c r="E2230" i="1"/>
  <c r="E307" i="1"/>
  <c r="E991" i="1"/>
  <c r="E1837" i="1"/>
  <c r="E1083" i="1"/>
  <c r="E598" i="1"/>
  <c r="E33" i="1"/>
  <c r="E1099" i="1"/>
  <c r="E905" i="1"/>
  <c r="E1496" i="1"/>
  <c r="E1416" i="1"/>
  <c r="E309" i="1"/>
  <c r="E782" i="1"/>
  <c r="E279" i="1"/>
  <c r="E1222" i="1"/>
  <c r="E742" i="1"/>
  <c r="E1084" i="1"/>
  <c r="E310" i="1"/>
  <c r="E1661" i="1"/>
  <c r="E838" i="1"/>
  <c r="E743" i="1"/>
  <c r="E362" i="1"/>
  <c r="E1432" i="1"/>
  <c r="E813" i="1"/>
  <c r="E1865" i="1"/>
  <c r="E678" i="1"/>
  <c r="E1337" i="1"/>
  <c r="E1422" i="1"/>
  <c r="E2199" i="1"/>
  <c r="E1004" i="1"/>
  <c r="E607" i="1"/>
  <c r="E1860" i="1"/>
  <c r="E778" i="1"/>
  <c r="E430" i="1"/>
  <c r="E138" i="1"/>
  <c r="E2271" i="1"/>
  <c r="E760" i="1"/>
  <c r="E1990" i="1"/>
  <c r="E44" i="1"/>
  <c r="E647" i="1"/>
  <c r="E938" i="1"/>
  <c r="E1490" i="1"/>
  <c r="E375" i="1"/>
  <c r="E649" i="1"/>
  <c r="E1290" i="1"/>
  <c r="E475" i="1"/>
  <c r="E1191" i="1"/>
  <c r="E46" i="1"/>
  <c r="E280" i="1"/>
  <c r="E1148" i="1"/>
  <c r="E1110" i="1"/>
  <c r="E1630" i="1"/>
  <c r="E1255" i="1"/>
  <c r="E1567" i="1"/>
  <c r="E530" i="1"/>
  <c r="E248" i="1"/>
  <c r="E849" i="1"/>
  <c r="E352" i="1"/>
  <c r="E1969" i="1"/>
  <c r="E912" i="1"/>
  <c r="E1150" i="1"/>
  <c r="E191" i="1"/>
  <c r="E531" i="1"/>
  <c r="E1293" i="1"/>
  <c r="E2160" i="1"/>
  <c r="E53" i="1"/>
  <c r="E780" i="1"/>
  <c r="E615" i="1"/>
  <c r="E1063" i="1"/>
  <c r="E653" i="1"/>
  <c r="E1295" i="1"/>
  <c r="E56" i="1"/>
  <c r="E435" i="1"/>
  <c r="E1805" i="1"/>
  <c r="E144" i="1"/>
  <c r="E198" i="1"/>
  <c r="E57" i="1"/>
  <c r="E714" i="1"/>
  <c r="E2136" i="1"/>
  <c r="E1480" i="1"/>
  <c r="E1342" i="1"/>
  <c r="E1764" i="1"/>
  <c r="E655" i="1"/>
  <c r="E945" i="1"/>
  <c r="E1115" i="1"/>
  <c r="E1555" i="1"/>
  <c r="E1252" i="1"/>
  <c r="E1788" i="1"/>
  <c r="E1538" i="1"/>
  <c r="E60" i="1"/>
  <c r="E791" i="1"/>
  <c r="E969" i="1"/>
  <c r="E797" i="1"/>
  <c r="E1688" i="1"/>
  <c r="E2000" i="1"/>
  <c r="E1393" i="1"/>
  <c r="E538" i="1"/>
  <c r="E2253" i="1"/>
  <c r="E147" i="1"/>
  <c r="E1269" i="1"/>
  <c r="E970" i="1"/>
  <c r="E377" i="1"/>
  <c r="E1815" i="1"/>
  <c r="E874" i="1"/>
  <c r="E1056" i="1"/>
  <c r="E875" i="1"/>
  <c r="E620" i="1"/>
  <c r="E1522" i="1"/>
  <c r="E1324" i="1"/>
  <c r="E70" i="1"/>
  <c r="E2033" i="1"/>
  <c r="E1366" i="1"/>
  <c r="E1050" i="1"/>
  <c r="E793" i="1"/>
  <c r="E1456" i="1"/>
  <c r="E151" i="1"/>
  <c r="E1300" i="1"/>
  <c r="E207" i="1"/>
  <c r="E2200" i="1"/>
  <c r="E1518" i="1"/>
  <c r="E1257" i="1"/>
  <c r="E844" i="1"/>
  <c r="E80" i="1"/>
  <c r="E2216" i="1"/>
  <c r="E83" i="1"/>
  <c r="E1880" i="1"/>
  <c r="E623" i="1"/>
  <c r="E1177" i="1"/>
  <c r="E1345" i="1"/>
  <c r="E1810" i="1"/>
  <c r="E1761" i="1"/>
  <c r="E1717" i="1"/>
  <c r="E1195" i="1"/>
  <c r="E89" i="1"/>
  <c r="E1403" i="1"/>
  <c r="E1771" i="1"/>
  <c r="E388" i="1"/>
  <c r="E924" i="1"/>
  <c r="E157" i="1"/>
  <c r="E1735" i="1"/>
  <c r="E90" i="1"/>
  <c r="E1368" i="1"/>
  <c r="E2088" i="1"/>
  <c r="E341" i="1"/>
  <c r="E97" i="1"/>
  <c r="E99" i="1"/>
  <c r="E553" i="1"/>
  <c r="E1950" i="1"/>
  <c r="E2209" i="1"/>
  <c r="E159" i="1"/>
  <c r="E2256" i="1"/>
  <c r="E111" i="1"/>
  <c r="E555" i="1"/>
  <c r="E1197" i="1"/>
  <c r="E1228" i="1"/>
  <c r="E395" i="1"/>
  <c r="E1725" i="1"/>
  <c r="E2048" i="1"/>
  <c r="E1618" i="1"/>
  <c r="E2151" i="1"/>
  <c r="E632" i="1"/>
  <c r="E1272" i="1"/>
  <c r="E1306" i="1"/>
  <c r="E739" i="1"/>
  <c r="E1967" i="1"/>
  <c r="E161" i="1"/>
  <c r="E1309" i="1"/>
  <c r="E808" i="1"/>
  <c r="E1447" i="1"/>
  <c r="E1719" i="1"/>
  <c r="E1614" i="1"/>
  <c r="E219" i="1"/>
  <c r="E999" i="1"/>
  <c r="E563" i="1"/>
  <c r="E983" i="1"/>
  <c r="E1616" i="1"/>
  <c r="E1160" i="1"/>
  <c r="E323" i="1"/>
  <c r="E1849" i="1"/>
  <c r="E1199" i="1"/>
  <c r="E1986" i="1"/>
  <c r="E1707" i="1"/>
  <c r="E1200" i="1"/>
  <c r="E1708" i="1"/>
  <c r="E956" i="1"/>
  <c r="E635" i="1"/>
  <c r="E1915" i="1"/>
  <c r="E1589" i="1"/>
  <c r="E465" i="1"/>
  <c r="E832" i="1"/>
  <c r="E326" i="1"/>
  <c r="E1546" i="1"/>
  <c r="E1660" i="1"/>
  <c r="E1726" i="1"/>
  <c r="E668" i="1"/>
  <c r="E2237" i="1"/>
  <c r="E174" i="1"/>
  <c r="E2073" i="1"/>
  <c r="E2248" i="1"/>
  <c r="E8" i="1"/>
  <c r="E227" i="1"/>
  <c r="E1827" i="1"/>
  <c r="E10" i="1"/>
  <c r="E1755" i="1"/>
  <c r="E986" i="1"/>
  <c r="E957" i="1"/>
  <c r="E1203" i="1"/>
  <c r="E1211" i="1"/>
  <c r="E988" i="1"/>
  <c r="E1485" i="1"/>
  <c r="E584" i="1"/>
  <c r="E1486" i="1"/>
  <c r="E1429" i="1"/>
  <c r="E586" i="1"/>
  <c r="E179" i="1"/>
  <c r="E273" i="1"/>
  <c r="E1137" i="1"/>
  <c r="E2188" i="1"/>
  <c r="E1069" i="1"/>
  <c r="E1887" i="1"/>
  <c r="E1092" i="1"/>
  <c r="E234" i="1"/>
  <c r="E120" i="1"/>
  <c r="E1982" i="1"/>
  <c r="E728" i="1"/>
  <c r="E1360" i="1"/>
  <c r="E513" i="1"/>
  <c r="E514" i="1"/>
  <c r="E591" i="1"/>
  <c r="E900" i="1"/>
  <c r="E1733" i="1"/>
  <c r="E1691" i="1"/>
  <c r="E2074" i="1"/>
  <c r="E380" i="1"/>
  <c r="E1681" i="1"/>
  <c r="E1835" i="1"/>
  <c r="E1602" i="1"/>
  <c r="E1273" i="1"/>
  <c r="E2109" i="1"/>
  <c r="E1836" i="1"/>
  <c r="E933" i="1"/>
  <c r="E1801" i="1"/>
  <c r="E1465" i="1"/>
  <c r="E1453" i="1"/>
  <c r="E1695" i="1"/>
  <c r="E1318" i="1"/>
  <c r="E676" i="1"/>
  <c r="E601" i="1"/>
  <c r="E434" i="1"/>
  <c r="E837" i="1"/>
  <c r="E1081" i="1"/>
  <c r="E335" i="1"/>
  <c r="E483" i="1"/>
  <c r="E851" i="1"/>
  <c r="E645" i="1"/>
  <c r="E1223" i="1"/>
  <c r="E1604" i="1"/>
  <c r="E1415" i="1"/>
  <c r="E2072" i="1"/>
  <c r="E1793" i="1"/>
  <c r="E524" i="1"/>
  <c r="E2180" i="1"/>
  <c r="E2154" i="1"/>
  <c r="E2185" i="1"/>
  <c r="E525" i="1"/>
  <c r="E681" i="1"/>
  <c r="E2055" i="1"/>
  <c r="E139" i="1"/>
  <c r="E2159" i="1"/>
  <c r="E43" i="1"/>
  <c r="E839" i="1"/>
  <c r="E993" i="1"/>
  <c r="E965" i="1"/>
  <c r="E2194" i="1"/>
  <c r="E910" i="1"/>
  <c r="E650" i="1"/>
  <c r="E995" i="1"/>
  <c r="E761" i="1"/>
  <c r="E1407" i="1"/>
  <c r="E1035" i="1"/>
  <c r="E613" i="1"/>
  <c r="E1895" i="1"/>
  <c r="E2173" i="1"/>
  <c r="E1375" i="1"/>
  <c r="E2067" i="1"/>
  <c r="E1536" i="1"/>
  <c r="E51" i="1"/>
  <c r="E1579" i="1"/>
  <c r="E779" i="1"/>
  <c r="E1987" i="1"/>
  <c r="E285" i="1"/>
  <c r="E1633" i="1"/>
  <c r="E2111" i="1"/>
  <c r="E1679" i="1"/>
  <c r="E1468" i="1"/>
  <c r="E1061" i="1"/>
  <c r="E1554" i="1"/>
  <c r="E1739" i="1"/>
  <c r="E1173" i="1"/>
  <c r="E471" i="1"/>
  <c r="E59" i="1"/>
  <c r="E1654" i="1"/>
  <c r="E314" i="1"/>
  <c r="E287" i="1"/>
  <c r="E1517" i="1"/>
  <c r="E1481" i="1"/>
  <c r="E536" i="1"/>
  <c r="E1234" i="1"/>
  <c r="E1766" i="1"/>
  <c r="E1740" i="1"/>
  <c r="E809" i="1"/>
  <c r="E1792" i="1"/>
  <c r="E814" i="1"/>
  <c r="E997" i="1"/>
  <c r="E2234" i="1"/>
  <c r="E71" i="1"/>
  <c r="E258" i="1"/>
  <c r="E73" i="1"/>
  <c r="E1297" i="1"/>
  <c r="E206" i="1"/>
  <c r="E2195" i="1"/>
  <c r="E1760" i="1"/>
  <c r="E77" i="1"/>
  <c r="E1897" i="1"/>
  <c r="E880" i="1"/>
  <c r="E1587" i="1"/>
  <c r="E1302" i="1"/>
  <c r="E1723" i="1"/>
  <c r="E468" i="1"/>
  <c r="E1216" i="1"/>
  <c r="E773" i="1"/>
  <c r="E1124" i="1"/>
  <c r="E976" i="1"/>
  <c r="E339" i="1"/>
  <c r="E1458" i="1"/>
  <c r="E1178" i="1"/>
  <c r="E1460" i="1"/>
  <c r="E1703" i="1"/>
  <c r="E156" i="1"/>
  <c r="E798" i="1"/>
  <c r="E547" i="1"/>
  <c r="E412" i="1"/>
  <c r="E736" i="1"/>
  <c r="E1471" i="1"/>
  <c r="E548" i="1"/>
  <c r="E1737" i="1"/>
  <c r="E1047" i="1"/>
  <c r="E1883" i="1"/>
  <c r="E1515" i="1"/>
  <c r="E1039" i="1"/>
  <c r="E103" i="1"/>
  <c r="E2255" i="1"/>
  <c r="E1738" i="1"/>
  <c r="E1983" i="1"/>
  <c r="E1769" i="1"/>
  <c r="E108" i="1"/>
  <c r="E110" i="1"/>
  <c r="E1727" i="1"/>
  <c r="E1741" i="1"/>
  <c r="E2004" i="1"/>
  <c r="E422" i="1"/>
  <c r="E2184" i="1"/>
  <c r="E1268" i="1"/>
  <c r="E1059" i="1"/>
  <c r="E765" i="1"/>
  <c r="E748" i="1"/>
  <c r="E1876" i="1"/>
  <c r="E297" i="1"/>
  <c r="E561" i="1"/>
  <c r="E1332" i="1"/>
  <c r="E1130" i="1"/>
  <c r="E2097" i="1"/>
  <c r="E1000" i="1"/>
  <c r="E566" i="1"/>
  <c r="E1333" i="1"/>
  <c r="E1209" i="1"/>
  <c r="E167" i="1"/>
  <c r="E698" i="1"/>
  <c r="E1640" i="1"/>
  <c r="E1133" i="1"/>
  <c r="E298" i="1"/>
  <c r="E1545" i="1"/>
  <c r="E572" i="1"/>
  <c r="E1334" i="1"/>
  <c r="E2087" i="1"/>
  <c r="E1165" i="1"/>
  <c r="E496" i="1"/>
  <c r="E272" i="1"/>
  <c r="E987" i="1"/>
  <c r="E834" i="1"/>
  <c r="E504" i="1"/>
  <c r="E15" i="1"/>
  <c r="E1475" i="1"/>
  <c r="E2040" i="1"/>
  <c r="E1599" i="1"/>
  <c r="E1902" i="1"/>
  <c r="E16" i="1"/>
  <c r="E701" i="1"/>
  <c r="E2221" i="1"/>
  <c r="E930" i="1"/>
  <c r="E1477" i="1"/>
  <c r="E931" i="1"/>
  <c r="E859" i="1"/>
  <c r="E236" i="1"/>
  <c r="E331" i="1"/>
  <c r="E593" i="1"/>
  <c r="E861" i="1"/>
  <c r="E1478" i="1"/>
  <c r="E1452" i="1"/>
  <c r="E2266" i="1"/>
  <c r="E643" i="1"/>
  <c r="E595" i="1"/>
  <c r="E1893" i="1"/>
  <c r="E708" i="1"/>
  <c r="E1900" i="1"/>
  <c r="E2028" i="1"/>
  <c r="E1464" i="1"/>
  <c r="E2128" i="1"/>
  <c r="E1282" i="1"/>
  <c r="E1576" i="1"/>
  <c r="E1828" i="1"/>
  <c r="E1079" i="1"/>
  <c r="E937" i="1"/>
  <c r="E1383" i="1"/>
  <c r="E2232" i="1"/>
  <c r="E2139" i="1"/>
  <c r="E2165" i="1"/>
  <c r="E992" i="1"/>
  <c r="E758" i="1"/>
  <c r="E1731" i="1"/>
  <c r="E477" i="1"/>
  <c r="E312" i="1"/>
  <c r="E789" i="1"/>
  <c r="E2141" i="1"/>
  <c r="E759" i="1"/>
  <c r="E526" i="1"/>
  <c r="E363" i="1"/>
  <c r="E407" i="1"/>
  <c r="E795" i="1"/>
  <c r="E2042" i="1"/>
  <c r="E1646" i="1"/>
  <c r="E1926" i="1"/>
  <c r="E415" i="1"/>
  <c r="E47" i="1"/>
  <c r="E425" i="1"/>
  <c r="E771" i="1"/>
  <c r="E911" i="1"/>
  <c r="E772" i="1"/>
  <c r="E1224" i="1"/>
  <c r="E192" i="1"/>
  <c r="E941" i="1"/>
  <c r="E1437" i="1"/>
  <c r="E366" i="1"/>
  <c r="E2268" i="1"/>
  <c r="E252" i="1"/>
  <c r="E400" i="1"/>
  <c r="E1043" i="1"/>
  <c r="E286" i="1"/>
  <c r="E946" i="1"/>
  <c r="E458" i="1"/>
  <c r="E821" i="1"/>
  <c r="E1118" i="1"/>
  <c r="E2167" i="1"/>
  <c r="E2254" i="1"/>
  <c r="E949" i="1"/>
  <c r="E1441" i="1"/>
  <c r="E1425" i="1"/>
  <c r="E843" i="1"/>
  <c r="E368" i="1"/>
  <c r="E542" i="1"/>
  <c r="E1072" i="1"/>
  <c r="E2238" i="1"/>
  <c r="E2101" i="1"/>
  <c r="E2071" i="1"/>
  <c r="E2155" i="1"/>
  <c r="E735" i="1"/>
  <c r="E1657" i="1"/>
  <c r="E289" i="1"/>
  <c r="E1702" i="1"/>
  <c r="E1298" i="1"/>
  <c r="E973" i="1"/>
  <c r="E2224" i="1"/>
  <c r="E1588" i="1"/>
  <c r="E807" i="1"/>
  <c r="E658" i="1"/>
  <c r="E622" i="1"/>
  <c r="E694" i="1"/>
  <c r="E1610" i="1"/>
  <c r="E1344" i="1"/>
  <c r="E781" i="1"/>
  <c r="E2211" i="1"/>
  <c r="E1303" i="1"/>
  <c r="E1819" i="1"/>
  <c r="E1678" i="1"/>
  <c r="E96" i="1"/>
  <c r="E925" i="1"/>
  <c r="E1346" i="1"/>
  <c r="E1907" i="1"/>
  <c r="E101" i="1"/>
  <c r="E2228" i="1"/>
  <c r="E1932" i="1"/>
  <c r="E2011" i="1"/>
  <c r="E294" i="1"/>
  <c r="E214" i="1"/>
  <c r="E1820" i="1"/>
  <c r="E1958" i="1"/>
  <c r="E1418" i="1"/>
  <c r="E557" i="1"/>
  <c r="E1330" i="1"/>
  <c r="E2001" i="1"/>
  <c r="E887" i="1"/>
  <c r="E1544" i="1"/>
  <c r="E1131" i="1"/>
  <c r="E396" i="1"/>
  <c r="E1359" i="1"/>
  <c r="E2063" i="1"/>
  <c r="E1278" i="1"/>
  <c r="E324" i="1"/>
  <c r="E723" i="1"/>
  <c r="E1560" i="1"/>
  <c r="E1997" i="1"/>
  <c r="E1798" i="1"/>
  <c r="E1218" i="1"/>
  <c r="E500" i="1"/>
  <c r="E1001" i="1"/>
  <c r="E1185" i="1"/>
  <c r="E1089" i="1"/>
  <c r="E1052" i="1"/>
  <c r="E2260" i="1"/>
  <c r="E725" i="1"/>
  <c r="E495" i="1"/>
  <c r="E2261" i="1"/>
  <c r="E897" i="1"/>
  <c r="E959" i="1"/>
  <c r="E1611" i="1"/>
  <c r="E301" i="1"/>
  <c r="E302" i="1"/>
  <c r="E181" i="1"/>
  <c r="E1372" i="1"/>
  <c r="E512" i="1"/>
  <c r="E1237" i="1"/>
  <c r="E2249" i="1"/>
  <c r="E457" i="1"/>
  <c r="E706" i="1"/>
  <c r="E1594" i="1"/>
  <c r="E596" i="1"/>
  <c r="E1424" i="1"/>
  <c r="E934" i="1"/>
  <c r="E241" i="1"/>
  <c r="E350" i="1"/>
  <c r="E184" i="1"/>
  <c r="E2269" i="1"/>
  <c r="E842" i="1"/>
  <c r="E39" i="1"/>
  <c r="E1284" i="1"/>
  <c r="E710" i="1"/>
  <c r="E1103" i="1"/>
  <c r="E1204" i="1"/>
  <c r="E680" i="1"/>
  <c r="E2049" i="1"/>
  <c r="E611" i="1"/>
  <c r="E420" i="1"/>
  <c r="E1791" i="1"/>
  <c r="E1291" i="1"/>
  <c r="E48" i="1"/>
  <c r="E386" i="1"/>
  <c r="E1149" i="1"/>
  <c r="E1384" i="1"/>
  <c r="E1363" i="1"/>
  <c r="E913" i="1"/>
  <c r="E1112" i="1"/>
  <c r="E2066" i="1"/>
  <c r="E2236" i="1"/>
  <c r="E1732" i="1"/>
  <c r="E2025" i="1"/>
  <c r="E2119" i="1"/>
  <c r="E1882" i="1"/>
  <c r="E485" i="1"/>
  <c r="E947" i="1"/>
  <c r="E453" i="1"/>
  <c r="E1930" i="1"/>
  <c r="E1846" i="1"/>
  <c r="E1266" i="1"/>
  <c r="E1155" i="1"/>
  <c r="E1722" i="1"/>
  <c r="E149" i="1"/>
  <c r="E2241" i="1"/>
  <c r="E657" i="1"/>
  <c r="E1215" i="1"/>
  <c r="E1123" i="1"/>
  <c r="E291" i="1"/>
  <c r="E2105" i="1"/>
  <c r="E1724" i="1"/>
  <c r="E1622" i="1"/>
  <c r="E1514" i="1"/>
  <c r="E885" i="1"/>
  <c r="E926" i="1"/>
  <c r="E886" i="1"/>
  <c r="E1055" i="1"/>
  <c r="E747" i="1"/>
  <c r="E1818" i="1"/>
  <c r="E628" i="1"/>
  <c r="E1305" i="1"/>
  <c r="E1613" i="1"/>
  <c r="E1904" i="1"/>
  <c r="E1649" i="1"/>
  <c r="E319" i="1"/>
  <c r="E265" i="1"/>
  <c r="E559" i="1"/>
  <c r="E1905" i="1"/>
  <c r="E1411" i="1"/>
  <c r="E2084" i="1"/>
  <c r="E269" i="1"/>
  <c r="E564" i="1"/>
  <c r="E1132" i="1"/>
  <c r="E1744" i="1"/>
  <c r="E767" i="1"/>
  <c r="E569" i="1"/>
  <c r="E1413" i="1"/>
  <c r="E1135" i="1"/>
  <c r="E1031" i="1"/>
  <c r="E1219" i="1"/>
  <c r="E1380" i="1"/>
  <c r="E2197" i="1"/>
  <c r="E1390" i="1"/>
  <c r="E1316" i="1"/>
  <c r="E1261" i="1"/>
  <c r="E2164" i="1"/>
  <c r="E1202" i="1"/>
  <c r="E580" i="1"/>
  <c r="E1090" i="1"/>
  <c r="E854" i="1"/>
  <c r="E119" i="1"/>
  <c r="E2008" i="1"/>
  <c r="E1683" i="1"/>
  <c r="E2125" i="1"/>
  <c r="E1643" i="1"/>
  <c r="E1265" i="1"/>
  <c r="E990" i="1"/>
  <c r="E31" i="1"/>
  <c r="E597" i="1"/>
  <c r="E600" i="1"/>
  <c r="E848" i="1"/>
  <c r="E1283" i="1"/>
  <c r="E1894" i="1"/>
  <c r="E1662" i="1"/>
  <c r="E1664" i="1"/>
  <c r="E523" i="1"/>
  <c r="E391" i="1"/>
  <c r="E1285" i="1"/>
  <c r="E712" i="1"/>
  <c r="E1435" i="1"/>
  <c r="E2135" i="1"/>
  <c r="E41" i="1"/>
  <c r="E908" i="1"/>
  <c r="E42" i="1"/>
  <c r="E2179" i="1"/>
  <c r="E1013" i="1"/>
  <c r="E2267" i="1"/>
  <c r="E2054" i="1"/>
  <c r="E713" i="1"/>
  <c r="E1697" i="1"/>
  <c r="E387" i="1"/>
  <c r="E2096" i="1"/>
  <c r="E732" i="1"/>
  <c r="E1634" i="1"/>
  <c r="E2031" i="1"/>
  <c r="E1113" i="1"/>
  <c r="E399" i="1"/>
  <c r="E2252" i="1"/>
  <c r="E2015" i="1"/>
  <c r="E367" i="1"/>
  <c r="E1765" i="1"/>
  <c r="E1873" i="1"/>
  <c r="E1070" i="1"/>
  <c r="E1832" i="1"/>
  <c r="E873" i="1"/>
  <c r="E1701" i="1"/>
  <c r="E67" i="1"/>
  <c r="E621" i="1"/>
  <c r="E75" i="1"/>
  <c r="E1250" i="1"/>
  <c r="E411" i="1"/>
  <c r="E974" i="1"/>
  <c r="E2148" i="1"/>
  <c r="E1444" i="1"/>
  <c r="E1387" i="1"/>
  <c r="E1498" i="1"/>
  <c r="E662" i="1"/>
  <c r="E663" i="1"/>
  <c r="E473" i="1"/>
  <c r="E1046" i="1"/>
  <c r="E1391" i="1"/>
  <c r="E98" i="1"/>
  <c r="E1891" i="1"/>
  <c r="E1592" i="1"/>
  <c r="E1028" i="1"/>
  <c r="E1037" i="1"/>
  <c r="E105" i="1"/>
  <c r="E1181" i="1"/>
  <c r="E379" i="1"/>
  <c r="E160" i="1"/>
  <c r="E1347" i="1"/>
  <c r="E1128" i="1"/>
  <c r="E371" i="1"/>
  <c r="E1796" i="1"/>
  <c r="E1639" i="1"/>
  <c r="E634" i="1"/>
  <c r="E818" i="1"/>
  <c r="E2182" i="1"/>
  <c r="E573" i="1"/>
  <c r="E360" i="1"/>
  <c r="E116" i="1"/>
  <c r="E327" i="1"/>
  <c r="E1888" i="1"/>
  <c r="E1353" i="1"/>
  <c r="E1933" i="1"/>
  <c r="E1395" i="1"/>
  <c r="E1973" i="1"/>
  <c r="E700" i="1"/>
  <c r="E1245" i="1"/>
  <c r="E118" i="1"/>
  <c r="E1064" i="1"/>
  <c r="E507" i="1"/>
  <c r="E1231" i="1"/>
  <c r="E1889" i="1"/>
  <c r="E673" i="1"/>
  <c r="E904" i="1"/>
  <c r="E1872" i="1"/>
  <c r="E961" i="1"/>
  <c r="E802" i="1"/>
  <c r="E1144" i="1"/>
  <c r="E1862" i="1"/>
  <c r="E37" i="1"/>
  <c r="E1535" i="1"/>
  <c r="E2240" i="1"/>
  <c r="E1970" i="1"/>
  <c r="E405" i="1"/>
  <c r="E2106" i="1"/>
  <c r="E1287" i="1"/>
  <c r="E2145" i="1"/>
  <c r="E682" i="1"/>
  <c r="E685" i="1"/>
  <c r="E1171" i="1"/>
  <c r="E1631" i="1"/>
  <c r="E2058" i="1"/>
  <c r="E1867" i="1"/>
  <c r="E1111" i="1"/>
  <c r="E251" i="1"/>
  <c r="E2080" i="1"/>
  <c r="E1017" i="1"/>
  <c r="E537" i="1"/>
  <c r="E1874" i="1"/>
  <c r="E1729" i="1"/>
  <c r="E918" i="1"/>
  <c r="E2203" i="1"/>
  <c r="E369" i="1"/>
  <c r="E74" i="1"/>
  <c r="E150" i="1"/>
  <c r="E447" i="1"/>
  <c r="E659" i="1"/>
  <c r="E91" i="1"/>
  <c r="E2082" i="1"/>
  <c r="E1207" i="1"/>
  <c r="E549" i="1"/>
  <c r="E1540" i="1"/>
  <c r="E292" i="1"/>
  <c r="E2023" i="1"/>
  <c r="E1227" i="1"/>
  <c r="E1816" i="1"/>
  <c r="E785" i="1"/>
  <c r="E1772" i="1"/>
  <c r="E823" i="1"/>
  <c r="E267" i="1"/>
  <c r="E1785" i="1"/>
  <c r="E1742" i="1"/>
  <c r="E1659" i="1"/>
  <c r="E2090" i="1"/>
  <c r="E1349" i="1"/>
  <c r="E768" i="1"/>
  <c r="E1693" i="1"/>
  <c r="E1041" i="1"/>
  <c r="E491" i="1"/>
  <c r="E1912" i="1"/>
  <c r="E1677" i="1"/>
  <c r="E1495" i="1"/>
  <c r="E1590" i="1"/>
  <c r="E1600" i="1"/>
  <c r="E1232" i="1"/>
  <c r="E1096" i="1"/>
  <c r="E28" i="1"/>
  <c r="E2163" i="1"/>
  <c r="E1844" i="1"/>
  <c r="E2041" i="1"/>
  <c r="E520" i="1"/>
  <c r="E644" i="1"/>
  <c r="E599" i="1"/>
  <c r="E2250" i="1"/>
  <c r="E1497" i="1"/>
  <c r="E936" i="1"/>
  <c r="E1954" i="1"/>
  <c r="E1784" i="1"/>
  <c r="E1913" i="1"/>
  <c r="E1212" i="1"/>
  <c r="E1259" i="1"/>
  <c r="E1949" i="1"/>
  <c r="E527" i="1"/>
  <c r="E1105" i="1"/>
  <c r="E190" i="1"/>
  <c r="E337" i="1"/>
  <c r="E1859" i="1"/>
  <c r="E2251" i="1"/>
  <c r="E436" i="1"/>
  <c r="E63" i="1"/>
  <c r="E1670" i="1"/>
  <c r="E1896" i="1"/>
  <c r="E1193" i="1"/>
  <c r="E2272" i="1"/>
  <c r="E259" i="1"/>
  <c r="E153" i="1"/>
  <c r="E1842" i="1"/>
  <c r="E1040" i="1"/>
  <c r="E158" i="1"/>
  <c r="E1648" i="1"/>
  <c r="E1045" i="1"/>
  <c r="E1941" i="1"/>
  <c r="E1868" i="1"/>
  <c r="E2220" i="1"/>
  <c r="E106" i="1"/>
  <c r="E2257" i="1"/>
  <c r="E1472" i="1"/>
  <c r="E1869" i="1"/>
  <c r="E1312" i="1"/>
  <c r="E562" i="1"/>
  <c r="E1910" i="1"/>
  <c r="E2052" i="1"/>
  <c r="E2152" i="1"/>
  <c r="E373" i="1"/>
  <c r="E2192" i="1"/>
  <c r="E1022" i="1"/>
  <c r="E852" i="1"/>
  <c r="E588" i="1"/>
  <c r="E508" i="1"/>
  <c r="E1601" i="1"/>
  <c r="E304" i="1"/>
  <c r="E705" i="1"/>
  <c r="E2064" i="1"/>
  <c r="E1696" i="1"/>
  <c r="E1526" i="1"/>
  <c r="E1856" i="1"/>
  <c r="E1839" i="1"/>
  <c r="E1964" i="1"/>
  <c r="E1857" i="1"/>
  <c r="E1578" i="1"/>
  <c r="E731" i="1"/>
  <c r="E1597" i="1"/>
  <c r="E2146" i="1"/>
  <c r="E1263" i="1"/>
  <c r="E1931" i="1"/>
  <c r="E996" i="1"/>
  <c r="E1501" i="1"/>
  <c r="E951" i="1"/>
  <c r="E546" i="1"/>
  <c r="E1680" i="1"/>
  <c r="E1736" i="1"/>
  <c r="E2092" i="1"/>
  <c r="E461" i="1"/>
  <c r="E1158" i="1"/>
  <c r="E629" i="1"/>
  <c r="E481" i="1"/>
  <c r="E389" i="1"/>
  <c r="E2143" i="1"/>
  <c r="E722" i="1"/>
  <c r="E1952" i="1"/>
  <c r="E1220" i="1"/>
  <c r="E726" i="1"/>
  <c r="E1097" i="1"/>
  <c r="E1575" i="1"/>
  <c r="E1627" i="1"/>
  <c r="E1275" i="1"/>
  <c r="E333" i="1"/>
  <c r="E1824" i="1"/>
  <c r="E835" i="1"/>
  <c r="E1925" i="1"/>
  <c r="E646" i="1"/>
  <c r="E522" i="1"/>
  <c r="E2231" i="1"/>
  <c r="E2153" i="1"/>
  <c r="E2102" i="1"/>
  <c r="E1012" i="1"/>
  <c r="E1667" i="1"/>
  <c r="E1146" i="1"/>
  <c r="E867" i="1"/>
  <c r="E2218" i="1"/>
  <c r="E282" i="1"/>
  <c r="E2270" i="1"/>
  <c r="E841" i="1"/>
  <c r="E1445" i="1"/>
  <c r="E720" i="1"/>
  <c r="E1593" i="1"/>
  <c r="E1957" i="1"/>
  <c r="E665" i="1"/>
  <c r="E828" i="1"/>
  <c r="E2122" i="1"/>
  <c r="E1281" i="1"/>
  <c r="E1710" i="1"/>
  <c r="E903" i="1"/>
  <c r="E1606" i="1"/>
  <c r="E1510" i="1"/>
  <c r="E2229" i="1"/>
  <c r="E2022" i="1"/>
  <c r="E246" i="1"/>
  <c r="E1107" i="1"/>
  <c r="E610" i="1"/>
  <c r="E1401" i="1"/>
  <c r="E1213" i="1"/>
  <c r="E1566" i="1"/>
  <c r="E354" i="1"/>
  <c r="E1878" i="1"/>
  <c r="E826" i="1"/>
  <c r="E2094" i="1"/>
  <c r="E2075" i="1"/>
  <c r="E1537" i="1"/>
  <c r="E197" i="1"/>
  <c r="E966" i="1"/>
  <c r="E1617" i="1"/>
  <c r="E2114" i="1"/>
  <c r="E1085" i="1"/>
  <c r="E541" i="1"/>
  <c r="E88" i="1"/>
  <c r="E1494" i="1"/>
  <c r="E1985" i="1"/>
  <c r="E210" i="1"/>
  <c r="E738" i="1"/>
  <c r="E1029" i="1"/>
  <c r="E1923" i="1"/>
  <c r="E1271" i="1"/>
  <c r="E322" i="1"/>
  <c r="E1057" i="1"/>
  <c r="E168" i="1"/>
  <c r="E2150" i="1"/>
  <c r="E1451" i="1"/>
  <c r="E1743" i="1"/>
  <c r="E517" i="1"/>
  <c r="E305" i="1"/>
  <c r="E1728" i="1"/>
  <c r="E755" i="1"/>
  <c r="E244" i="1"/>
  <c r="E1786" i="1"/>
  <c r="E1467" i="1"/>
  <c r="E474" i="1"/>
  <c r="E1192" i="1"/>
  <c r="E1991" i="1"/>
  <c r="E654" i="1"/>
  <c r="E1225" i="1"/>
  <c r="E421" i="1"/>
  <c r="E1808" i="1"/>
  <c r="E971" i="1"/>
  <c r="E2208" i="1"/>
  <c r="E1671" i="1"/>
  <c r="E2169" i="1"/>
  <c r="E2061" i="1"/>
  <c r="E402" i="1"/>
  <c r="E1474" i="1"/>
  <c r="E1528" i="1"/>
  <c r="E2127" i="1"/>
  <c r="E30" i="1"/>
  <c r="E756" i="1"/>
  <c r="E1011" i="1"/>
  <c r="E1075" i="1"/>
  <c r="E729" i="1"/>
  <c r="E1338" i="1"/>
  <c r="E1750" i="1"/>
  <c r="E1984" i="1"/>
  <c r="E2187" i="1"/>
  <c r="E648" i="1"/>
  <c r="E1376" i="1"/>
  <c r="E1715" i="1"/>
  <c r="E2059" i="1"/>
  <c r="E1782" i="1"/>
  <c r="E879" i="1"/>
  <c r="E1853" i="1"/>
  <c r="E1459" i="1"/>
  <c r="E2189" i="1"/>
  <c r="E884" i="1"/>
  <c r="E1978" i="1"/>
  <c r="E493" i="1"/>
  <c r="E378" i="1"/>
  <c r="E558" i="1"/>
  <c r="E1389" i="1"/>
  <c r="E1822" i="1"/>
  <c r="E1747" i="1"/>
  <c r="E274" i="1"/>
  <c r="E862" i="1"/>
  <c r="E125" i="1"/>
  <c r="E805" i="1"/>
  <c r="E1402" i="1"/>
  <c r="E939" i="1"/>
  <c r="E2219" i="1"/>
  <c r="E1005" i="1"/>
  <c r="E870" i="1"/>
  <c r="E940" i="1"/>
  <c r="E1668" i="1"/>
  <c r="E686" i="1"/>
  <c r="E283" i="1"/>
  <c r="E914" i="1"/>
  <c r="E146" i="1"/>
  <c r="E1929" i="1"/>
  <c r="E393" i="1"/>
  <c r="E1026" i="1"/>
  <c r="E1946" i="1"/>
  <c r="E1569" i="1"/>
  <c r="E1980" i="1"/>
  <c r="E1965" i="1"/>
  <c r="E2108" i="1"/>
  <c r="E1559" i="1"/>
  <c r="E1877" i="1"/>
  <c r="E1561" i="1"/>
  <c r="E831" i="1"/>
  <c r="E1379" i="1"/>
  <c r="E1258" i="1"/>
  <c r="E419" i="1"/>
  <c r="E1720" i="1"/>
  <c r="E1002" i="1"/>
  <c r="E1911" i="1"/>
  <c r="E515" i="1"/>
  <c r="E2222" i="1"/>
  <c r="E1078" i="1"/>
  <c r="E1628" i="1"/>
  <c r="E1168" i="1"/>
  <c r="E1374" i="1"/>
  <c r="E1276" i="1"/>
  <c r="E878" i="1"/>
  <c r="E1036" i="1"/>
  <c r="E1483" i="1"/>
  <c r="E1329" i="1"/>
  <c r="E928" i="1"/>
  <c r="E1448" i="1"/>
  <c r="E1065" i="1"/>
  <c r="E1945" i="1"/>
  <c r="E2201" i="1"/>
  <c r="E669" i="1"/>
  <c r="E444" i="1"/>
  <c r="E581" i="1"/>
  <c r="E1406" i="1"/>
  <c r="E1433" i="1"/>
  <c r="E1506" i="1"/>
  <c r="E186" i="1"/>
  <c r="E1552" i="1"/>
  <c r="E408" i="1"/>
  <c r="E1568" i="1"/>
  <c r="E152" i="1"/>
  <c r="E695" i="1"/>
  <c r="E155" i="1"/>
  <c r="E2120" i="1"/>
  <c r="E817" i="1"/>
  <c r="E1308" i="1"/>
  <c r="E570" i="1"/>
  <c r="E1682" i="1"/>
  <c r="E446" i="1"/>
  <c r="E509" i="1"/>
  <c r="E127" i="1"/>
  <c r="E384" i="1"/>
  <c r="E529" i="1"/>
  <c r="E871" i="1"/>
  <c r="E1243" i="1"/>
  <c r="E392" i="1"/>
  <c r="E1279" i="1"/>
  <c r="E317" i="1"/>
  <c r="E68" i="1"/>
  <c r="E1809" i="1"/>
  <c r="E78" i="1"/>
  <c r="E163" i="1"/>
  <c r="E889" i="1"/>
  <c r="E1562" i="1"/>
  <c r="E173" i="1"/>
  <c r="E2076" i="1"/>
  <c r="E1188" i="1"/>
  <c r="E445" i="1"/>
  <c r="E677" i="1"/>
  <c r="E145" i="1"/>
  <c r="E1767" i="1"/>
  <c r="E1296" i="1"/>
  <c r="E2223" i="1"/>
  <c r="E2085" i="1"/>
  <c r="E998" i="1"/>
  <c r="E749" i="1"/>
  <c r="E1968" i="1"/>
  <c r="E332" i="1"/>
  <c r="E390" i="1"/>
  <c r="E935" i="1"/>
  <c r="E1382" i="1"/>
  <c r="E1205" i="1"/>
  <c r="E1493" i="1"/>
  <c r="E1758" i="1"/>
  <c r="E489" i="1"/>
  <c r="E1412" i="1"/>
  <c r="E1030" i="1"/>
  <c r="E1134" i="1"/>
  <c r="E1489" i="1"/>
  <c r="E751" i="1"/>
  <c r="E639" i="1"/>
  <c r="E35" i="1"/>
  <c r="E349" i="1"/>
  <c r="E757" i="1"/>
  <c r="E1007" i="1"/>
  <c r="E1658" i="1"/>
  <c r="E448" i="1"/>
  <c r="E1328" i="1"/>
  <c r="E1797" i="1"/>
  <c r="E226" i="1"/>
  <c r="E2098" i="1"/>
  <c r="E853" i="1"/>
  <c r="E128" i="1"/>
  <c r="E1239" i="1"/>
  <c r="E689" i="1"/>
  <c r="E1847" i="1"/>
  <c r="E583" i="1"/>
  <c r="E2117" i="1"/>
  <c r="E898" i="1"/>
  <c r="E1603" i="1"/>
  <c r="E1632" i="1"/>
  <c r="E142" i="1"/>
  <c r="E409" i="1"/>
  <c r="E1175" i="1"/>
  <c r="E693" i="1"/>
  <c r="E836" i="1"/>
  <c r="E170" i="1"/>
  <c r="E1062" i="1"/>
  <c r="E330" i="1"/>
  <c r="E18" i="1"/>
  <c r="E2036" i="1"/>
  <c r="E762" i="1"/>
  <c r="E1325" i="1"/>
  <c r="E359" i="1"/>
  <c r="E1666" i="1"/>
  <c r="E1556" i="1"/>
  <c r="E95" i="1"/>
  <c r="E2246" i="1"/>
  <c r="E894" i="1"/>
  <c r="E989" i="1"/>
  <c r="E1641" i="1"/>
  <c r="E124" i="1"/>
  <c r="E1774" i="1"/>
  <c r="E2078" i="1"/>
  <c r="E1377" i="1"/>
  <c r="E968" i="1"/>
  <c r="E338" i="1"/>
  <c r="E459" i="1"/>
  <c r="E554" i="1"/>
  <c r="E1871" i="1"/>
  <c r="E571" i="1"/>
  <c r="E1184" i="1"/>
  <c r="E433" i="1"/>
  <c r="E1233" i="1"/>
  <c r="E193" i="1"/>
  <c r="E376" i="1"/>
  <c r="E1253" i="1"/>
  <c r="E296" i="1"/>
  <c r="E816" i="1"/>
  <c r="E200" i="1"/>
  <c r="E1833" i="1"/>
  <c r="E2158" i="1"/>
  <c r="E697" i="1"/>
  <c r="E2217" i="1"/>
  <c r="E462" i="1"/>
  <c r="E1989" i="1"/>
  <c r="E2239" i="1"/>
  <c r="E240" i="1"/>
  <c r="E1466" i="1"/>
  <c r="E683" i="1"/>
  <c r="E203" i="1"/>
  <c r="E112" i="1"/>
  <c r="E2009" i="1"/>
  <c r="E1672" i="1"/>
  <c r="E1156" i="1"/>
  <c r="E692" i="1"/>
  <c r="E552" i="1"/>
  <c r="E2170" i="1"/>
  <c r="E1264" i="1"/>
  <c r="E1689" i="1"/>
  <c r="E1533" i="1"/>
  <c r="E130" i="1"/>
  <c r="E437" i="1"/>
  <c r="E1901" i="1"/>
  <c r="E1655" i="1"/>
  <c r="E1154" i="1"/>
  <c r="E1751" i="1"/>
  <c r="E824" i="1"/>
  <c r="E2264" i="1"/>
  <c r="E418" i="1"/>
  <c r="E1607" i="1"/>
  <c r="E1730" i="1"/>
  <c r="E825" i="1"/>
  <c r="E256" i="1"/>
  <c r="E1922" i="1"/>
  <c r="E1981" i="1"/>
  <c r="E754" i="1"/>
  <c r="E381" i="1"/>
  <c r="E2017" i="1"/>
  <c r="E484" i="1"/>
  <c r="E1790" i="1"/>
  <c r="E1934" i="1"/>
  <c r="E1783" i="1"/>
  <c r="E1803" i="1"/>
  <c r="E916" i="1"/>
  <c r="E1573" i="1"/>
  <c r="E417" i="1"/>
  <c r="E429" i="1"/>
  <c r="E506" i="1"/>
  <c r="E1942" i="1"/>
  <c r="E65" i="1"/>
  <c r="E1582" i="1"/>
  <c r="E626" i="1"/>
  <c r="E2083" i="1"/>
  <c r="E847" i="1"/>
  <c r="E1886" i="1"/>
  <c r="E811" i="1"/>
  <c r="E519" i="1"/>
  <c r="E815" i="1"/>
  <c r="E1067" i="1"/>
  <c r="E1684" i="1"/>
  <c r="E1605" i="1"/>
  <c r="E1503" i="1"/>
  <c r="E994" i="1"/>
  <c r="E972" i="1"/>
  <c r="E1768" i="1"/>
  <c r="E385" i="1"/>
  <c r="E2215" i="1"/>
  <c r="E313" i="1"/>
  <c r="E2002" i="1"/>
  <c r="E1936" i="1"/>
  <c r="E1434" i="1"/>
  <c r="E1665" i="1"/>
  <c r="E984" i="1"/>
  <c r="E1585" i="1"/>
  <c r="E428" i="1"/>
  <c r="E454" i="1"/>
  <c r="E394" i="1"/>
  <c r="E1504" i="1"/>
  <c r="E979" i="1"/>
  <c r="E982" i="1"/>
  <c r="E2171" i="1"/>
  <c r="E679" i="1"/>
  <c r="E630" i="1"/>
  <c r="E1331" i="1"/>
  <c r="E711" i="1"/>
  <c r="E1162" i="1"/>
  <c r="E93" i="1"/>
  <c r="E2027" i="1"/>
  <c r="E2057" i="1"/>
  <c r="E1937" i="1"/>
  <c r="E185" i="1"/>
  <c r="E172" i="1"/>
  <c r="E1102" i="1"/>
  <c r="E1858" i="1"/>
  <c r="E1794" i="1"/>
  <c r="E740" i="1"/>
  <c r="E1386" i="1"/>
  <c r="E921" i="1"/>
  <c r="E466" i="1"/>
  <c r="E260" i="1"/>
  <c r="E1563" i="1"/>
  <c r="E1120" i="1"/>
  <c r="E211" i="1"/>
  <c r="E604" i="1"/>
  <c r="E438" i="1"/>
  <c r="E614" i="1"/>
  <c r="E2104" i="1"/>
  <c r="E1339" i="1"/>
  <c r="E92" i="1"/>
  <c r="E216" i="1"/>
  <c r="E1826" i="1"/>
  <c r="E716" i="1"/>
  <c r="E229" i="1"/>
  <c r="E1685" i="1"/>
  <c r="E1208" i="1"/>
  <c r="E1620" i="1"/>
  <c r="E1999" i="1"/>
  <c r="E1525" i="1"/>
  <c r="E1845" i="1"/>
  <c r="E1400" i="1"/>
  <c r="E1647" i="1"/>
  <c r="E1409" i="1"/>
  <c r="E1365" i="1"/>
  <c r="E1235" i="1"/>
  <c r="E1373" i="1"/>
  <c r="E14" i="1"/>
  <c r="E1371" i="1"/>
  <c r="E2142" i="1"/>
  <c r="E501" i="1"/>
  <c r="E2093" i="1"/>
  <c r="E2038" i="1"/>
  <c r="E1918" i="1"/>
  <c r="E741" i="1"/>
  <c r="E724" i="1"/>
  <c r="E1060" i="1"/>
  <c r="E450" i="1"/>
  <c r="E1021" i="1"/>
  <c r="E9" i="1"/>
  <c r="E2226" i="1"/>
  <c r="E232" i="1"/>
  <c r="E1230" i="1"/>
  <c r="E850" i="1"/>
  <c r="E727" i="1"/>
  <c r="E672" i="1"/>
  <c r="E856" i="1"/>
  <c r="E776" i="1"/>
  <c r="E707" i="1"/>
  <c r="E308" i="1"/>
  <c r="E1143" i="1"/>
  <c r="E129" i="1"/>
  <c r="E1944" i="1"/>
  <c r="E1058" i="1"/>
  <c r="E675" i="1"/>
  <c r="E1584" i="1"/>
  <c r="E1431" i="1"/>
  <c r="E1903" i="1"/>
  <c r="E133" i="1"/>
  <c r="E2186" i="1"/>
  <c r="E1053" i="1"/>
  <c r="E1479" i="1"/>
  <c r="E134" i="1"/>
  <c r="E605" i="1"/>
  <c r="E1319" i="1"/>
  <c r="E404" i="1"/>
  <c r="E492" i="1"/>
  <c r="E788" i="1"/>
  <c r="E1286" i="1"/>
  <c r="E2133" i="1"/>
  <c r="E1106" i="1"/>
  <c r="E1420" i="1"/>
  <c r="E1421" i="1"/>
  <c r="E478" i="1"/>
  <c r="E45" i="1"/>
  <c r="E1692" i="1"/>
  <c r="E249" i="1"/>
  <c r="E1612" i="1"/>
  <c r="E1699" i="1"/>
  <c r="E52" i="1"/>
  <c r="E1804" i="1"/>
  <c r="E616" i="1"/>
  <c r="E201" i="1"/>
  <c r="E1852" i="1"/>
  <c r="E1006" i="1"/>
  <c r="E202" i="1"/>
  <c r="E872" i="1"/>
  <c r="E1908" i="1"/>
  <c r="E2045" i="1"/>
  <c r="E2046" i="1"/>
  <c r="E1440" i="1"/>
  <c r="E1240" i="1"/>
  <c r="E148" i="1"/>
  <c r="E2019" i="1"/>
  <c r="E1270" i="1"/>
  <c r="E257" i="1"/>
  <c r="E1995" i="1"/>
  <c r="E846" i="1"/>
  <c r="E416" i="1"/>
  <c r="E745" i="1"/>
  <c r="E1121" i="1"/>
  <c r="E1122" i="1"/>
  <c r="E975" i="1"/>
  <c r="E1780" i="1"/>
  <c r="E1414" i="1"/>
  <c r="E81" i="1"/>
  <c r="E803" i="1"/>
  <c r="E978" i="1"/>
  <c r="E1244" i="1"/>
  <c r="E94" i="1"/>
  <c r="E1369" i="1"/>
  <c r="E627" i="1"/>
  <c r="E100" i="1"/>
  <c r="E1327" i="1"/>
  <c r="E1884" i="1"/>
  <c r="E1541" i="1"/>
  <c r="E104" i="1"/>
  <c r="E1598" i="1"/>
  <c r="E2172" i="1"/>
  <c r="E217" i="1"/>
  <c r="E268" i="1"/>
  <c r="E2198" i="1"/>
  <c r="E2020" i="1"/>
  <c r="E888" i="1"/>
  <c r="E929" i="1"/>
  <c r="E1651" i="1"/>
  <c r="E1745" i="1"/>
  <c r="E637" i="1"/>
  <c r="E752" i="1"/>
  <c r="E1881" i="1"/>
  <c r="F487" i="1" l="1"/>
  <c r="F1473" i="1"/>
  <c r="F574" i="1"/>
  <c r="F476" i="1"/>
  <c r="F1020" i="1"/>
  <c r="F1520" i="1"/>
  <c r="F707" i="1"/>
  <c r="F575" i="1"/>
  <c r="F1968" i="1"/>
  <c r="F175" i="1"/>
  <c r="F1720" i="1"/>
  <c r="F117" i="1"/>
  <c r="F8" i="1"/>
  <c r="F1210" i="1"/>
  <c r="F9" i="1"/>
  <c r="F578" i="1"/>
  <c r="F2190" i="1"/>
  <c r="F1528" i="1"/>
  <c r="F1721" i="1"/>
  <c r="F2076" i="1"/>
  <c r="F1164" i="1"/>
  <c r="F329" i="1"/>
  <c r="F986" i="1"/>
  <c r="F1998" i="1"/>
  <c r="F444" i="1"/>
  <c r="F330" i="1"/>
  <c r="F580" i="1"/>
  <c r="F1398" i="1"/>
  <c r="F1952" i="1"/>
  <c r="F300" i="1"/>
  <c r="F725" i="1"/>
  <c r="F495" i="1"/>
  <c r="F14" i="1"/>
  <c r="F1814" i="1"/>
  <c r="F1419" i="1"/>
  <c r="F429" i="1"/>
  <c r="F1188" i="1"/>
  <c r="F1429" i="1"/>
  <c r="F753" i="1"/>
  <c r="F1395" i="1"/>
  <c r="F1022" i="1"/>
  <c r="F1973" i="1"/>
  <c r="F1247" i="1"/>
  <c r="F1743" i="1"/>
  <c r="F1220" i="1"/>
  <c r="F1090" i="1"/>
  <c r="F670" i="1"/>
  <c r="F273" i="1"/>
  <c r="F506" i="1"/>
  <c r="F469" i="1"/>
  <c r="F1989" i="1"/>
  <c r="F801" i="1"/>
  <c r="F2235" i="1"/>
  <c r="F1474" i="1"/>
  <c r="F7" i="1"/>
  <c r="F2056" i="1"/>
  <c r="F2259" i="1"/>
  <c r="F1827" i="1"/>
  <c r="F1682" i="1"/>
  <c r="F1888" i="1"/>
  <c r="F812" i="1"/>
  <c r="F502" i="1"/>
  <c r="F503" i="1"/>
  <c r="F1933" i="1"/>
  <c r="F1693" i="1"/>
  <c r="F2226" i="1"/>
  <c r="F496" i="1"/>
  <c r="F1281" i="1"/>
  <c r="F1800" i="1"/>
  <c r="F361" i="1"/>
  <c r="F491" i="1"/>
  <c r="F229" i="1"/>
  <c r="F957" i="1"/>
  <c r="F1211" i="1"/>
  <c r="F2261" i="1"/>
  <c r="F582" i="1"/>
  <c r="F1187" i="1"/>
  <c r="F1485" i="1"/>
  <c r="F1475" i="1"/>
  <c r="F1486" i="1"/>
  <c r="F2040" i="1"/>
  <c r="F439" i="1"/>
  <c r="F2098" i="1"/>
  <c r="F179" i="1"/>
  <c r="F2012" i="1"/>
  <c r="F769" i="1"/>
  <c r="F1912" i="1"/>
  <c r="F1590" i="1"/>
  <c r="F897" i="1"/>
  <c r="F1864" i="1"/>
  <c r="F1230" i="1"/>
  <c r="F1091" i="1"/>
  <c r="F754" i="1"/>
  <c r="F1406" i="1"/>
  <c r="F274" i="1"/>
  <c r="F1902" i="1"/>
  <c r="F671" i="1"/>
  <c r="F344" i="1"/>
  <c r="F1611" i="1"/>
  <c r="F1672" i="1"/>
  <c r="F17" i="1"/>
  <c r="F727" i="1"/>
  <c r="F672" i="1"/>
  <c r="F1887" i="1"/>
  <c r="F898" i="1"/>
  <c r="F1476" i="1"/>
  <c r="F1092" i="1"/>
  <c r="F830" i="1"/>
  <c r="F2239" i="1"/>
  <c r="F588" i="1"/>
  <c r="F121" i="1"/>
  <c r="F899" i="1"/>
  <c r="F301" i="1"/>
  <c r="F589" i="1"/>
  <c r="F19" i="1"/>
  <c r="F302" i="1"/>
  <c r="F1600" i="1"/>
  <c r="F2030" i="1"/>
  <c r="F701" i="1"/>
  <c r="F1530" i="1"/>
  <c r="F1982" i="1"/>
  <c r="F1899" i="1"/>
  <c r="F20" i="1"/>
  <c r="F508" i="1"/>
  <c r="F446" i="1"/>
  <c r="F1826" i="1"/>
  <c r="F1625" i="1"/>
  <c r="F510" i="1"/>
  <c r="F1953" i="1"/>
  <c r="F702" i="1"/>
  <c r="F728" i="1"/>
  <c r="F1531" i="1"/>
  <c r="F1601" i="1"/>
  <c r="F1889" i="1"/>
  <c r="F1372" i="1"/>
  <c r="F641" i="1"/>
  <c r="F512" i="1"/>
  <c r="F858" i="1"/>
  <c r="F703" i="1"/>
  <c r="F235" i="1"/>
  <c r="F859" i="1"/>
  <c r="F513" i="1"/>
  <c r="F514" i="1"/>
  <c r="F21" i="1"/>
  <c r="F591" i="1"/>
  <c r="F22" i="1"/>
  <c r="F303" i="1"/>
  <c r="F23" i="1"/>
  <c r="F1237" i="1"/>
  <c r="F2123" i="1"/>
  <c r="F1096" i="1"/>
  <c r="F515" i="1"/>
  <c r="F901" i="1"/>
  <c r="F1507" i="1"/>
  <c r="F1430" i="1"/>
  <c r="F1097" i="1"/>
  <c r="F1710" i="1"/>
  <c r="F592" i="1"/>
  <c r="F25" i="1"/>
  <c r="F182" i="1"/>
  <c r="F1994" i="1"/>
  <c r="F1850" i="1"/>
  <c r="F932" i="1"/>
  <c r="F451" i="1"/>
  <c r="F593" i="1"/>
  <c r="F1098" i="1"/>
  <c r="F124" i="1"/>
  <c r="F1663" i="1"/>
  <c r="F1890" i="1"/>
  <c r="F1033" i="1"/>
  <c r="F861" i="1"/>
  <c r="F27" i="1"/>
  <c r="F28" i="1"/>
  <c r="F1512" i="1"/>
  <c r="F518" i="1"/>
  <c r="F1748" i="1"/>
  <c r="F1854" i="1"/>
  <c r="F1547" i="1"/>
  <c r="F1609" i="1"/>
  <c r="F2222" i="1"/>
  <c r="F519" i="1"/>
  <c r="F457" i="1"/>
  <c r="F815" i="1"/>
  <c r="F1790" i="1"/>
  <c r="F390" i="1"/>
  <c r="F1643" i="1"/>
  <c r="F398" i="1"/>
  <c r="F1361" i="1"/>
  <c r="F276" i="1"/>
  <c r="F1452" i="1"/>
  <c r="F1691" i="1"/>
  <c r="F1381" i="1"/>
  <c r="F643" i="1"/>
  <c r="F2006" i="1"/>
  <c r="F1564" i="1"/>
  <c r="F706" i="1"/>
  <c r="F595" i="1"/>
  <c r="F2074" i="1"/>
  <c r="F708" i="1"/>
  <c r="F1238" i="1"/>
  <c r="F1189" i="1"/>
  <c r="F673" i="1"/>
  <c r="F2028" i="1"/>
  <c r="F346" i="1"/>
  <c r="F1835" i="1"/>
  <c r="F1575" i="1"/>
  <c r="F755" i="1"/>
  <c r="F2086" i="1"/>
  <c r="F1855" i="1"/>
  <c r="F1594" i="1"/>
  <c r="F2041" i="1"/>
  <c r="F1960" i="1"/>
  <c r="F381" i="1"/>
  <c r="F1909" i="1"/>
  <c r="F1763" i="1"/>
  <c r="F424" i="1"/>
  <c r="F596" i="1"/>
  <c r="F382" i="1"/>
  <c r="F2109" i="1"/>
  <c r="F644" i="1"/>
  <c r="F327" i="1"/>
  <c r="F6" i="1"/>
  <c r="F227" i="1"/>
  <c r="F228" i="1"/>
  <c r="F1451" i="1"/>
  <c r="F1428" i="1"/>
  <c r="F2065" i="1"/>
  <c r="F1165" i="1"/>
  <c r="F1052" i="1"/>
  <c r="F2260" i="1"/>
  <c r="F230" i="1"/>
  <c r="F834" i="1"/>
  <c r="F583" i="1"/>
  <c r="F231" i="1"/>
  <c r="F585" i="1"/>
  <c r="F2079" i="1"/>
  <c r="F1023" i="1"/>
  <c r="F1599" i="1"/>
  <c r="F852" i="1"/>
  <c r="F1619" i="1"/>
  <c r="F463" i="1"/>
  <c r="F989" i="1"/>
  <c r="F16" i="1"/>
  <c r="F1069" i="1"/>
  <c r="F850" i="1"/>
  <c r="F1262" i="1"/>
  <c r="F18" i="1"/>
  <c r="F1221" i="1"/>
  <c r="F233" i="1"/>
  <c r="F120" i="1"/>
  <c r="F1426" i="1"/>
  <c r="F1093" i="1"/>
  <c r="F1653" i="1"/>
  <c r="F855" i="1"/>
  <c r="F2178" i="1"/>
  <c r="F2115" i="1"/>
  <c r="F1427" i="1"/>
  <c r="F509" i="1"/>
  <c r="F511" i="1"/>
  <c r="F2221" i="1"/>
  <c r="F1499" i="1"/>
  <c r="F275" i="1"/>
  <c r="F930" i="1"/>
  <c r="F2032" i="1"/>
  <c r="F931" i="1"/>
  <c r="F1095" i="1"/>
  <c r="F860" i="1"/>
  <c r="F1167" i="1"/>
  <c r="F122" i="1"/>
  <c r="F123" i="1"/>
  <c r="F642" i="1"/>
  <c r="F704" i="1"/>
  <c r="F516" i="1"/>
  <c r="F24" i="1"/>
  <c r="F2008" i="1"/>
  <c r="F26" i="1"/>
  <c r="F517" i="1"/>
  <c r="F2127" i="1"/>
  <c r="F1733" i="1"/>
  <c r="F1866" i="1"/>
  <c r="F2134" i="1"/>
  <c r="F29" i="1"/>
  <c r="F2013" i="1"/>
  <c r="F2163" i="1"/>
  <c r="F305" i="1"/>
  <c r="F1274" i="1"/>
  <c r="F332" i="1"/>
  <c r="F903" i="1"/>
  <c r="F1728" i="1"/>
  <c r="F2266" i="1"/>
  <c r="F776" i="1"/>
  <c r="F705" i="1"/>
  <c r="F1893" i="1"/>
  <c r="F990" i="1"/>
  <c r="F1844" i="1"/>
  <c r="F1681" i="1"/>
  <c r="F904" i="1"/>
  <c r="F1602" i="1"/>
  <c r="F1273" i="1"/>
  <c r="F31" i="1"/>
  <c r="F1003" i="1"/>
  <c r="F961" i="1"/>
  <c r="F127" i="1"/>
  <c r="F1275" i="1"/>
  <c r="F333" i="1"/>
  <c r="F2230" i="1"/>
  <c r="F1836" i="1"/>
  <c r="F2060" i="1"/>
  <c r="F933" i="1"/>
  <c r="F2205" i="1"/>
  <c r="F802" i="1"/>
  <c r="F1424" i="1"/>
  <c r="F1628" i="1"/>
  <c r="F1525" i="1"/>
  <c r="F308" i="1"/>
  <c r="F1317" i="1"/>
  <c r="F1140" i="1"/>
  <c r="F1082" i="1"/>
  <c r="F1141" i="1"/>
  <c r="F1644" i="1"/>
  <c r="F2113" i="1"/>
  <c r="F2029" i="1"/>
  <c r="F33" i="1"/>
  <c r="F863" i="1"/>
  <c r="F1099" i="1"/>
  <c r="F1770" i="1"/>
  <c r="F599" i="1"/>
  <c r="F1465" i="1"/>
  <c r="F1533" i="1"/>
  <c r="F1496" i="1"/>
  <c r="F674" i="1"/>
  <c r="F1416" i="1"/>
  <c r="F934" i="1"/>
  <c r="F34" i="1"/>
  <c r="F935" i="1"/>
  <c r="F309" i="1"/>
  <c r="F35" i="1"/>
  <c r="F1058" i="1"/>
  <c r="F2161" i="1"/>
  <c r="F819" i="1"/>
  <c r="F1686" i="1"/>
  <c r="F130" i="1"/>
  <c r="F1695" i="1"/>
  <c r="F1318" i="1"/>
  <c r="F1862" i="1"/>
  <c r="F240" i="1"/>
  <c r="F676" i="1"/>
  <c r="F348" i="1"/>
  <c r="F1267" i="1"/>
  <c r="F241" i="1"/>
  <c r="F602" i="1"/>
  <c r="F2243" i="1"/>
  <c r="F1373" i="1"/>
  <c r="F1974" i="1"/>
  <c r="F1549" i="1"/>
  <c r="F1825" i="1"/>
  <c r="F2095" i="1"/>
  <c r="F864" i="1"/>
  <c r="F1828" i="1"/>
  <c r="F131" i="1"/>
  <c r="F2250" i="1"/>
  <c r="F279" i="1"/>
  <c r="F1431" i="1"/>
  <c r="F1497" i="1"/>
  <c r="F1168" i="1"/>
  <c r="F1081" i="1"/>
  <c r="F1783" i="1"/>
  <c r="F1053" i="1"/>
  <c r="F1479" i="1"/>
  <c r="F835" i="1"/>
  <c r="F742" i="1"/>
  <c r="F1084" i="1"/>
  <c r="F383" i="1"/>
  <c r="F1962" i="1"/>
  <c r="F1924" i="1"/>
  <c r="F1535" i="1"/>
  <c r="F2171" i="1"/>
  <c r="F605" i="1"/>
  <c r="F350" i="1"/>
  <c r="F483" i="1"/>
  <c r="F1925" i="1"/>
  <c r="F310" i="1"/>
  <c r="F1661" i="1"/>
  <c r="F1605" i="1"/>
  <c r="F1901" i="1"/>
  <c r="F645" i="1"/>
  <c r="F838" i="1"/>
  <c r="F466" i="1"/>
  <c r="F1845" i="1"/>
  <c r="F646" i="1"/>
  <c r="F845" i="1"/>
  <c r="F492" i="1"/>
  <c r="F1503" i="1"/>
  <c r="F1975" i="1"/>
  <c r="F243" i="1"/>
  <c r="F1079" i="1"/>
  <c r="F521" i="1"/>
  <c r="F606" i="1"/>
  <c r="F1664" i="1"/>
  <c r="F137" i="1"/>
  <c r="F1432" i="1"/>
  <c r="F1223" i="1"/>
  <c r="F1696" i="1"/>
  <c r="F1466" i="1"/>
  <c r="F677" i="1"/>
  <c r="F1913" i="1"/>
  <c r="F1415" i="1"/>
  <c r="F2131" i="1"/>
  <c r="F1510" i="1"/>
  <c r="F2232" i="1"/>
  <c r="F1865" i="1"/>
  <c r="F1793" i="1"/>
  <c r="F1400" i="1"/>
  <c r="F2132" i="1"/>
  <c r="F1467" i="1"/>
  <c r="F2139" i="1"/>
  <c r="F1524" i="1"/>
  <c r="F2153" i="1"/>
  <c r="F1943" i="1"/>
  <c r="F2269" i="1"/>
  <c r="F866" i="1"/>
  <c r="F2165" i="1"/>
  <c r="F2229" i="1"/>
  <c r="F311" i="1"/>
  <c r="F842" i="1"/>
  <c r="F992" i="1"/>
  <c r="F391" i="1"/>
  <c r="F1712" i="1"/>
  <c r="F1284" i="1"/>
  <c r="F710" i="1"/>
  <c r="F1012" i="1"/>
  <c r="F1961" i="1"/>
  <c r="F1212" i="1"/>
  <c r="F1667" i="1"/>
  <c r="F783" i="1"/>
  <c r="F1433" i="1"/>
  <c r="F1239" i="1"/>
  <c r="F1506" i="1"/>
  <c r="F1146" i="1"/>
  <c r="F2078" i="1"/>
  <c r="F1516" i="1"/>
  <c r="F1860" i="1"/>
  <c r="F1246" i="1"/>
  <c r="F1750" i="1"/>
  <c r="F1103" i="1"/>
  <c r="F186" i="1"/>
  <c r="F2138" i="1"/>
  <c r="F405" i="1"/>
  <c r="F1964" i="1"/>
  <c r="F805" i="1"/>
  <c r="F907" i="1"/>
  <c r="F351" i="1"/>
  <c r="F2022" i="1"/>
  <c r="F1684" i="1"/>
  <c r="F1551" i="1"/>
  <c r="F1552" i="1"/>
  <c r="F789" i="1"/>
  <c r="F474" i="1"/>
  <c r="F2262" i="1"/>
  <c r="F1259" i="1"/>
  <c r="F1851" i="1"/>
  <c r="F1248" i="1"/>
  <c r="F138" i="1"/>
  <c r="F2271" i="1"/>
  <c r="F1435" i="1"/>
  <c r="F2245" i="1"/>
  <c r="F2181" i="1"/>
  <c r="F2185" i="1"/>
  <c r="F1940" i="1"/>
  <c r="F40" i="1"/>
  <c r="F525" i="1"/>
  <c r="F963" i="1"/>
  <c r="F41" i="1"/>
  <c r="F2057" i="1"/>
  <c r="F681" i="1"/>
  <c r="F1104" i="1"/>
  <c r="F2207" i="1"/>
  <c r="F2118" i="1"/>
  <c r="F245" i="1"/>
  <c r="F867" i="1"/>
  <c r="F527" i="1"/>
  <c r="F1645" i="1"/>
  <c r="F1105" i="1"/>
  <c r="F384" i="1"/>
  <c r="F363" i="1"/>
  <c r="F42" i="1"/>
  <c r="F364" i="1"/>
  <c r="F2145" i="1"/>
  <c r="F1205" i="1"/>
  <c r="F1984" i="1"/>
  <c r="F1289" i="1"/>
  <c r="F1596" i="1"/>
  <c r="F1990" i="1"/>
  <c r="F406" i="1"/>
  <c r="F1106" i="1"/>
  <c r="F608" i="1"/>
  <c r="F2187" i="1"/>
  <c r="F609" i="1"/>
  <c r="F647" i="1"/>
  <c r="F610" i="1"/>
  <c r="F407" i="1"/>
  <c r="F611" i="1"/>
  <c r="F938" i="1"/>
  <c r="F1942" i="1"/>
  <c r="F993" i="1"/>
  <c r="F1374" i="1"/>
  <c r="F939" i="1"/>
  <c r="F472" i="1"/>
  <c r="F965" i="1"/>
  <c r="F420" i="1"/>
  <c r="F1791" i="1"/>
  <c r="F2042" i="1"/>
  <c r="F684" i="1"/>
  <c r="F1213" i="1"/>
  <c r="F313" i="1"/>
  <c r="F2002" i="1"/>
  <c r="F2215" i="1"/>
  <c r="F1508" i="1"/>
  <c r="F475" i="1"/>
  <c r="F1421" i="1"/>
  <c r="F840" i="1"/>
  <c r="F2219" i="1"/>
  <c r="F2267" i="1"/>
  <c r="F612" i="1"/>
  <c r="F45" i="1"/>
  <c r="F1015" i="1"/>
  <c r="F910" i="1"/>
  <c r="F336" i="1"/>
  <c r="F868" i="1"/>
  <c r="F2062" i="1"/>
  <c r="F46" i="1"/>
  <c r="F2129" i="1"/>
  <c r="F1629" i="1"/>
  <c r="F1170" i="1"/>
  <c r="F1291" i="1"/>
  <c r="F1756" i="1"/>
  <c r="F2166" i="1"/>
  <c r="F1005" i="1"/>
  <c r="F1148" i="1"/>
  <c r="F1110" i="1"/>
  <c r="F1255" i="1"/>
  <c r="F188" i="1"/>
  <c r="F1567" i="1"/>
  <c r="F189" i="1"/>
  <c r="F870" i="1"/>
  <c r="F940" i="1"/>
  <c r="F48" i="1"/>
  <c r="F1407" i="1"/>
  <c r="F1886" i="1"/>
  <c r="F1668" i="1"/>
  <c r="F249" i="1"/>
  <c r="F1076" i="1"/>
  <c r="F1612" i="1"/>
  <c r="F386" i="1"/>
  <c r="F1803" i="1"/>
  <c r="F1035" i="1"/>
  <c r="F1214" i="1"/>
  <c r="F1969" i="1"/>
  <c r="F2054" i="1"/>
  <c r="F49" i="1"/>
  <c r="F1163" i="1"/>
  <c r="F1089" i="1"/>
  <c r="F896" i="1"/>
  <c r="F2164" i="1"/>
  <c r="F1002" i="1"/>
  <c r="F1203" i="1"/>
  <c r="F505" i="1"/>
  <c r="F1166" i="1"/>
  <c r="F700" i="1"/>
  <c r="F587" i="1"/>
  <c r="F433" i="1"/>
  <c r="F2188" i="1"/>
  <c r="F854" i="1"/>
  <c r="F1652" i="1"/>
  <c r="F234" i="1"/>
  <c r="F1231" i="1"/>
  <c r="F590" i="1"/>
  <c r="F856" i="1"/>
  <c r="F2036" i="1"/>
  <c r="F857" i="1"/>
  <c r="F1232" i="1"/>
  <c r="F1477" i="1"/>
  <c r="F236" i="1"/>
  <c r="F237" i="1"/>
  <c r="F1396" i="1"/>
  <c r="F2249" i="1"/>
  <c r="F331" i="1"/>
  <c r="F1405" i="1"/>
  <c r="F238" i="1"/>
  <c r="F902" i="1"/>
  <c r="F1753" i="1"/>
  <c r="F862" i="1"/>
  <c r="F1078" i="1"/>
  <c r="F125" i="1"/>
  <c r="F1478" i="1"/>
  <c r="F1265" i="1"/>
  <c r="F126" i="1"/>
  <c r="F1900" i="1"/>
  <c r="F1139" i="1"/>
  <c r="F1872" i="1"/>
  <c r="F1977" i="1"/>
  <c r="F1034" i="1"/>
  <c r="F239" i="1"/>
  <c r="F1934" i="1"/>
  <c r="F347" i="1"/>
  <c r="F32" i="1"/>
  <c r="F709" i="1"/>
  <c r="F2128" i="1"/>
  <c r="F1988" i="1"/>
  <c r="F1083" i="1"/>
  <c r="F598" i="1"/>
  <c r="F1190" i="1"/>
  <c r="F1142" i="1"/>
  <c r="F905" i="1"/>
  <c r="F1100" i="1"/>
  <c r="F600" i="1"/>
  <c r="F1534" i="1"/>
  <c r="F756" i="1"/>
  <c r="F129" i="1"/>
  <c r="F675" i="1"/>
  <c r="F1685" i="1"/>
  <c r="F1282" i="1"/>
  <c r="F1824" i="1"/>
  <c r="F1382" i="1"/>
  <c r="F601" i="1"/>
  <c r="F183" i="1"/>
  <c r="F1577" i="1"/>
  <c r="F1584" i="1"/>
  <c r="F1011" i="1"/>
  <c r="F865" i="1"/>
  <c r="F837" i="1"/>
  <c r="F2069" i="1"/>
  <c r="F133" i="1"/>
  <c r="F2186" i="1"/>
  <c r="F1894" i="1"/>
  <c r="F936" i="1"/>
  <c r="F37" i="1"/>
  <c r="F242" i="1"/>
  <c r="F604" i="1"/>
  <c r="F437" i="1"/>
  <c r="F1319" i="1"/>
  <c r="F1075" i="1"/>
  <c r="F135" i="1"/>
  <c r="F1662" i="1"/>
  <c r="F1068" i="1"/>
  <c r="F1784" i="1"/>
  <c r="F1169" i="1"/>
  <c r="F1145" i="1"/>
  <c r="F937" i="1"/>
  <c r="F906" i="1"/>
  <c r="F1606" i="1"/>
  <c r="F1604" i="1"/>
  <c r="F1383" i="1"/>
  <c r="F1786" i="1"/>
  <c r="F813" i="1"/>
  <c r="F2072" i="1"/>
  <c r="F184" i="1"/>
  <c r="F678" i="1"/>
  <c r="F729" i="1"/>
  <c r="F1337" i="1"/>
  <c r="F2102" i="1"/>
  <c r="F1338" i="1"/>
  <c r="F1505" i="1"/>
  <c r="F794" i="1"/>
  <c r="F39" i="1"/>
  <c r="F1550" i="1"/>
  <c r="F1004" i="1"/>
  <c r="F607" i="1"/>
  <c r="F1340" i="1"/>
  <c r="F1839" i="1"/>
  <c r="F1285" i="1"/>
  <c r="F778" i="1"/>
  <c r="F1734" i="1"/>
  <c r="F2180" i="1"/>
  <c r="F2154" i="1"/>
  <c r="F962" i="1"/>
  <c r="F680" i="1"/>
  <c r="F1286" i="1"/>
  <c r="F312" i="1"/>
  <c r="F430" i="1"/>
  <c r="F2133" i="1"/>
  <c r="F2175" i="1"/>
  <c r="F1287" i="1"/>
  <c r="F2141" i="1"/>
  <c r="F759" i="1"/>
  <c r="F1362" i="1"/>
  <c r="F2135" i="1"/>
  <c r="F1713" i="1"/>
  <c r="F2212" i="1"/>
  <c r="F1147" i="1"/>
  <c r="F909" i="1"/>
  <c r="F1288" i="1"/>
  <c r="F2159" i="1"/>
  <c r="F43" i="1"/>
  <c r="F682" i="1"/>
  <c r="F683" i="1"/>
  <c r="F760" i="1"/>
  <c r="F1519" i="1"/>
  <c r="F2179" i="1"/>
  <c r="F1107" i="1"/>
  <c r="F1013" i="1"/>
  <c r="F1401" i="1"/>
  <c r="F1014" i="1"/>
  <c r="F1402" i="1"/>
  <c r="F1108" i="1"/>
  <c r="F414" i="1"/>
  <c r="F1646" i="1"/>
  <c r="F528" i="1"/>
  <c r="F1665" i="1"/>
  <c r="F1290" i="1"/>
  <c r="F478" i="1"/>
  <c r="F187" i="1"/>
  <c r="F796" i="1"/>
  <c r="F1191" i="1"/>
  <c r="F415" i="1"/>
  <c r="F2103" i="1"/>
  <c r="F1787" i="1"/>
  <c r="F650" i="1"/>
  <c r="F1454" i="1"/>
  <c r="F47" i="1"/>
  <c r="F1630" i="1"/>
  <c r="F2039" i="1"/>
  <c r="F685" i="1"/>
  <c r="F871" i="1"/>
  <c r="F1171" i="1"/>
  <c r="F248" i="1"/>
  <c r="F281" i="1"/>
  <c r="F1631" i="1"/>
  <c r="F849" i="1"/>
  <c r="F353" i="1"/>
  <c r="F1341" i="1"/>
  <c r="F1867" i="1"/>
  <c r="F771" i="1"/>
  <c r="F911" i="1"/>
  <c r="F354" i="1"/>
  <c r="F1776" i="1"/>
  <c r="F713" i="1"/>
  <c r="F1042" i="1"/>
  <c r="F1955" i="1"/>
  <c r="F337" i="1"/>
  <c r="F1149" i="1"/>
  <c r="F2173" i="1"/>
  <c r="F772" i="1"/>
  <c r="F1375" i="1"/>
  <c r="F686" i="1"/>
  <c r="F282" i="1"/>
  <c r="F250" i="1"/>
  <c r="F1859" i="1"/>
  <c r="F387" i="1"/>
  <c r="F1700" i="1"/>
  <c r="F1224" i="1"/>
  <c r="F1492" i="1"/>
  <c r="F1536" i="1"/>
  <c r="F1632" i="1"/>
  <c r="F2130" i="1"/>
  <c r="F1192" i="1"/>
  <c r="F826" i="1"/>
  <c r="F1436" i="1"/>
  <c r="F1249" i="1"/>
  <c r="F1509" i="1"/>
  <c r="F51" i="1"/>
  <c r="F531" i="1"/>
  <c r="F1553" i="1"/>
  <c r="F1579" i="1"/>
  <c r="F941" i="1"/>
  <c r="F1437" i="1"/>
  <c r="F251" i="1"/>
  <c r="F1364" i="1"/>
  <c r="F1777" i="1"/>
  <c r="F1987" i="1"/>
  <c r="F913" i="1"/>
  <c r="F1714" i="1"/>
  <c r="F252" i="1"/>
  <c r="F1669" i="1"/>
  <c r="F1293" i="1"/>
  <c r="F285" i="1"/>
  <c r="F1112" i="1"/>
  <c r="F942" i="1"/>
  <c r="F253" i="1"/>
  <c r="F1376" i="1"/>
  <c r="F533" i="1"/>
  <c r="F2213" i="1"/>
  <c r="F408" i="1"/>
  <c r="F2236" i="1"/>
  <c r="F534" i="1"/>
  <c r="F806" i="1"/>
  <c r="F1732" i="1"/>
  <c r="F2111" i="1"/>
  <c r="F2094" i="1"/>
  <c r="F1377" i="1"/>
  <c r="F254" i="1"/>
  <c r="F1679" i="1"/>
  <c r="F1066" i="1"/>
  <c r="F1976" i="1"/>
  <c r="F2031" i="1"/>
  <c r="F1715" i="1"/>
  <c r="F141" i="1"/>
  <c r="F1017" i="1"/>
  <c r="F1251" i="1"/>
  <c r="F1919" i="1"/>
  <c r="F355" i="1"/>
  <c r="F2051" i="1"/>
  <c r="F1294" i="1"/>
  <c r="F1151" i="1"/>
  <c r="F616" i="1"/>
  <c r="F2174" i="1"/>
  <c r="F915" i="1"/>
  <c r="F498" i="1"/>
  <c r="F142" i="1"/>
  <c r="F54" i="1"/>
  <c r="F617" i="1"/>
  <c r="F1991" i="1"/>
  <c r="F618" i="1"/>
  <c r="F1114" i="1"/>
  <c r="F399" i="1"/>
  <c r="F1320" i="1"/>
  <c r="F1321" i="1"/>
  <c r="F1493" i="1"/>
  <c r="F1280" i="1"/>
  <c r="F1920" i="1"/>
  <c r="F56" i="1"/>
  <c r="F1805" i="1"/>
  <c r="F1882" i="1"/>
  <c r="F1537" i="1"/>
  <c r="F197" i="1"/>
  <c r="F199" i="1"/>
  <c r="F1263" i="1"/>
  <c r="F400" i="1"/>
  <c r="F1928" i="1"/>
  <c r="F1554" i="1"/>
  <c r="F57" i="1"/>
  <c r="F286" i="1"/>
  <c r="F2136" i="1"/>
  <c r="F691" i="1"/>
  <c r="F943" i="1"/>
  <c r="F1764" i="1"/>
  <c r="F944" i="1"/>
  <c r="F945" i="1"/>
  <c r="F2015" i="1"/>
  <c r="F1173" i="1"/>
  <c r="F916" i="1"/>
  <c r="F1386" i="1"/>
  <c r="F255" i="1"/>
  <c r="F1779" i="1"/>
  <c r="F458" i="1"/>
  <c r="F2070" i="1"/>
  <c r="F1555" i="1"/>
  <c r="F966" i="1"/>
  <c r="F1006" i="1"/>
  <c r="F1252" i="1"/>
  <c r="F2035" i="1"/>
  <c r="F367" i="1"/>
  <c r="F967" i="1"/>
  <c r="F1007" i="1"/>
  <c r="F203" i="1"/>
  <c r="F1116" i="1"/>
  <c r="F453" i="1"/>
  <c r="F409" i="1"/>
  <c r="F1749" i="1"/>
  <c r="F1654" i="1"/>
  <c r="F287" i="1"/>
  <c r="F791" i="1"/>
  <c r="F1929" i="1"/>
  <c r="F969" i="1"/>
  <c r="F2018" i="1"/>
  <c r="F536" i="1"/>
  <c r="F1688" i="1"/>
  <c r="F1846" i="1"/>
  <c r="F1117" i="1"/>
  <c r="F2000" i="1"/>
  <c r="F315" i="1"/>
  <c r="F1153" i="1"/>
  <c r="F1758" i="1"/>
  <c r="F1118" i="1"/>
  <c r="F2114" i="1"/>
  <c r="F2045" i="1"/>
  <c r="F2263" i="1"/>
  <c r="F1322" i="1"/>
  <c r="F356" i="1"/>
  <c r="F1393" i="1"/>
  <c r="F539" i="1"/>
  <c r="F1873" i="1"/>
  <c r="F1874" i="1"/>
  <c r="F1655" i="1"/>
  <c r="F2253" i="1"/>
  <c r="F540" i="1"/>
  <c r="F2149" i="1"/>
  <c r="F1751" i="1"/>
  <c r="F2167" i="1"/>
  <c r="F1847" i="1"/>
  <c r="F147" i="1"/>
  <c r="F392" i="1"/>
  <c r="F1070" i="1"/>
  <c r="F970" i="1"/>
  <c r="F1931" i="1"/>
  <c r="F1025" i="1"/>
  <c r="F2254" i="1"/>
  <c r="F1440" i="1"/>
  <c r="F917" i="1"/>
  <c r="F1399" i="1"/>
  <c r="F996" i="1"/>
  <c r="F541" i="1"/>
  <c r="F63" i="1"/>
  <c r="F62" i="1"/>
  <c r="F377" i="1"/>
  <c r="F1441" i="1"/>
  <c r="F2107" i="1"/>
  <c r="F1266" i="1"/>
  <c r="F1049" i="1"/>
  <c r="F431" i="1"/>
  <c r="F1425" i="1"/>
  <c r="F204" i="1"/>
  <c r="F843" i="1"/>
  <c r="F1701" i="1"/>
  <c r="F918" i="1"/>
  <c r="F1670" i="1"/>
  <c r="F1018" i="1"/>
  <c r="F1621" i="1"/>
  <c r="F1740" i="1"/>
  <c r="F809" i="1"/>
  <c r="F792" i="1"/>
  <c r="F1156" i="1"/>
  <c r="F716" i="1"/>
  <c r="F2244" i="1"/>
  <c r="F656" i="1"/>
  <c r="F1270" i="1"/>
  <c r="F1861" i="1"/>
  <c r="F1296" i="1"/>
  <c r="F1775" i="1"/>
  <c r="F1056" i="1"/>
  <c r="F875" i="1"/>
  <c r="F1276" i="1"/>
  <c r="F1487" i="1"/>
  <c r="F2238" i="1"/>
  <c r="F257" i="1"/>
  <c r="F67" i="1"/>
  <c r="F876" i="1"/>
  <c r="F317" i="1"/>
  <c r="F401" i="1"/>
  <c r="F2234" i="1"/>
  <c r="F1354" i="1"/>
  <c r="F1470" i="1"/>
  <c r="F919" i="1"/>
  <c r="F2101" i="1"/>
  <c r="F480" i="1"/>
  <c r="F68" i="1"/>
  <c r="F1324" i="1"/>
  <c r="F69" i="1"/>
  <c r="F2071" i="1"/>
  <c r="F2227" i="1"/>
  <c r="F1996" i="1"/>
  <c r="F71" i="1"/>
  <c r="F878" i="1"/>
  <c r="F72" i="1"/>
  <c r="F2155" i="1"/>
  <c r="F358" i="1"/>
  <c r="F369" i="1"/>
  <c r="F735" i="1"/>
  <c r="F1580" i="1"/>
  <c r="F1657" i="1"/>
  <c r="F1193" i="1"/>
  <c r="F1807" i="1"/>
  <c r="F763" i="1"/>
  <c r="F1050" i="1"/>
  <c r="F718" i="1"/>
  <c r="F793" i="1"/>
  <c r="F1176" i="1"/>
  <c r="F75" i="1"/>
  <c r="F1120" i="1"/>
  <c r="F1782" i="1"/>
  <c r="F2195" i="1"/>
  <c r="F1194" i="1"/>
  <c r="F971" i="1"/>
  <c r="F1456" i="1"/>
  <c r="F1946" i="1"/>
  <c r="F1027" i="1"/>
  <c r="F1809" i="1"/>
  <c r="F1690" i="1"/>
  <c r="F411" i="1"/>
  <c r="F745" i="1"/>
  <c r="F1397" i="1"/>
  <c r="F719" i="1"/>
  <c r="F952" i="1"/>
  <c r="F1760" i="1"/>
  <c r="F1702" i="1"/>
  <c r="F1298" i="1"/>
  <c r="F1443" i="1"/>
  <c r="F1356" i="1"/>
  <c r="F1299" i="1"/>
  <c r="F1367" i="1"/>
  <c r="F447" i="1"/>
  <c r="F881" i="1"/>
  <c r="F2272" i="1"/>
  <c r="F973" i="1"/>
  <c r="F974" i="1"/>
  <c r="F1410" i="1"/>
  <c r="F1300" i="1"/>
  <c r="F827" i="1"/>
  <c r="F1301" i="1"/>
  <c r="F1588" i="1"/>
  <c r="F259" i="1"/>
  <c r="F1122" i="1"/>
  <c r="F975" i="1"/>
  <c r="F1568" i="1"/>
  <c r="F1518" i="1"/>
  <c r="F486" i="1"/>
  <c r="F1591" i="1"/>
  <c r="F1723" i="1"/>
  <c r="F658" i="1"/>
  <c r="F659" i="1"/>
  <c r="F1666" i="1"/>
  <c r="F1215" i="1"/>
  <c r="F622" i="1"/>
  <c r="F1658" i="1"/>
  <c r="F2158" i="1"/>
  <c r="F468" i="1"/>
  <c r="F1253" i="1"/>
  <c r="F822" i="1"/>
  <c r="F459" i="1"/>
  <c r="F694" i="1"/>
  <c r="F454" i="1"/>
  <c r="F152" i="1"/>
  <c r="F1414" i="1"/>
  <c r="F2003" i="1"/>
  <c r="F841" i="1"/>
  <c r="F2208" i="1"/>
  <c r="F773" i="1"/>
  <c r="F1124" i="1"/>
  <c r="F784" i="1"/>
  <c r="F1610" i="1"/>
  <c r="F977" i="1"/>
  <c r="F695" i="1"/>
  <c r="F1326" i="1"/>
  <c r="F1880" i="1"/>
  <c r="F1344" i="1"/>
  <c r="F1556" i="1"/>
  <c r="F624" i="1"/>
  <c r="F1345" i="1"/>
  <c r="F339" i="1"/>
  <c r="F432" i="1"/>
  <c r="F1178" i="1"/>
  <c r="F1906" i="1"/>
  <c r="F1459" i="1"/>
  <c r="F1581" i="1"/>
  <c r="F543" i="1"/>
  <c r="F154" i="1"/>
  <c r="F86" i="1"/>
  <c r="F883" i="1"/>
  <c r="F544" i="1"/>
  <c r="F1810" i="1"/>
  <c r="F1357" i="1"/>
  <c r="F1387" i="1"/>
  <c r="F923" i="1"/>
  <c r="F545" i="1"/>
  <c r="F1761" i="1"/>
  <c r="F1687" i="1"/>
  <c r="F1956" i="1"/>
  <c r="F1195" i="1"/>
  <c r="F88" i="1"/>
  <c r="F1842" i="1"/>
  <c r="F781" i="1"/>
  <c r="F89" i="1"/>
  <c r="F1040" i="1"/>
  <c r="F261" i="1"/>
  <c r="F798" i="1"/>
  <c r="F661" i="1"/>
  <c r="F2189" i="1"/>
  <c r="F388" i="1"/>
  <c r="F953" i="1"/>
  <c r="F626" i="1"/>
  <c r="F2204" i="1"/>
  <c r="F884" i="1"/>
  <c r="F663" i="1"/>
  <c r="F547" i="1"/>
  <c r="F1494" i="1"/>
  <c r="F1046" i="1"/>
  <c r="F1735" i="1"/>
  <c r="F1724" i="1"/>
  <c r="F2211" i="1"/>
  <c r="F1044" i="1"/>
  <c r="F736" i="1"/>
  <c r="F1885" i="1"/>
  <c r="F1244" i="1"/>
  <c r="F2225" i="1"/>
  <c r="F2137" i="1"/>
  <c r="F1829" i="1"/>
  <c r="F1471" i="1"/>
  <c r="F1979" i="1"/>
  <c r="F92" i="1"/>
  <c r="F1368" i="1"/>
  <c r="F94" i="1"/>
  <c r="F1819" i="1"/>
  <c r="F2082" i="1"/>
  <c r="F1768" i="1"/>
  <c r="F697" i="1"/>
  <c r="F1812" i="1"/>
  <c r="F2092" i="1"/>
  <c r="F1179" i="1"/>
  <c r="F1235" i="1"/>
  <c r="F979" i="1"/>
  <c r="F549" i="1"/>
  <c r="F95" i="1"/>
  <c r="F96" i="1"/>
  <c r="F1369" i="1"/>
  <c r="F493" i="1"/>
  <c r="F318" i="1"/>
  <c r="F721" i="1"/>
  <c r="F341" i="1"/>
  <c r="F1557" i="1"/>
  <c r="F158" i="1"/>
  <c r="F885" i="1"/>
  <c r="F1196" i="1"/>
  <c r="F925" i="1"/>
  <c r="F1671" i="1"/>
  <c r="F1540" i="1"/>
  <c r="F774" i="1"/>
  <c r="F926" i="1"/>
  <c r="F1358" i="1"/>
  <c r="F1346" i="1"/>
  <c r="F1515" i="1"/>
  <c r="F1675" i="1"/>
  <c r="F2217" i="1"/>
  <c r="F2177" i="1"/>
  <c r="F98" i="1"/>
  <c r="F1891" i="1"/>
  <c r="F1055" i="1"/>
  <c r="F2083" i="1"/>
  <c r="F1009" i="1"/>
  <c r="F1039" i="1"/>
  <c r="F1277" i="1"/>
  <c r="F2043" i="1"/>
  <c r="F264" i="1"/>
  <c r="F551" i="1"/>
  <c r="F100" i="1"/>
  <c r="F1898" i="1"/>
  <c r="F552" i="1"/>
  <c r="F628" i="1"/>
  <c r="F1461" i="1"/>
  <c r="F2024" i="1"/>
  <c r="F738" i="1"/>
  <c r="F1980" i="1"/>
  <c r="F1305" i="1"/>
  <c r="F1950" i="1"/>
  <c r="F1613" i="1"/>
  <c r="F1592" i="1"/>
  <c r="F2209" i="1"/>
  <c r="F2007" i="1"/>
  <c r="F1226" i="1"/>
  <c r="F1932" i="1"/>
  <c r="F159" i="1"/>
  <c r="F1541" i="1"/>
  <c r="F293" i="1"/>
  <c r="F213" i="1"/>
  <c r="F2220" i="1"/>
  <c r="F1704" i="1"/>
  <c r="F103" i="1"/>
  <c r="F1037" i="1"/>
  <c r="F104" i="1"/>
  <c r="F1904" i="1"/>
  <c r="F1965" i="1"/>
  <c r="F1738" i="1"/>
  <c r="F1781" i="1"/>
  <c r="F1051" i="1"/>
  <c r="F1983" i="1"/>
  <c r="F2256" i="1"/>
  <c r="F106" i="1"/>
  <c r="F1848" i="1"/>
  <c r="F1816" i="1"/>
  <c r="F2108" i="1"/>
  <c r="F1892" i="1"/>
  <c r="F764" i="1"/>
  <c r="F799" i="1"/>
  <c r="F107" i="1"/>
  <c r="F1769" i="1"/>
  <c r="F109" i="1"/>
  <c r="F1462" i="1"/>
  <c r="F1727" i="1"/>
  <c r="F1705" i="1"/>
  <c r="F555" i="1"/>
  <c r="F981" i="1"/>
  <c r="F1957" i="1"/>
  <c r="F214" i="1"/>
  <c r="F1869" i="1"/>
  <c r="F785" i="1"/>
  <c r="F2143" i="1"/>
  <c r="F1242" i="1"/>
  <c r="F1820" i="1"/>
  <c r="F379" i="1"/>
  <c r="F1958" i="1"/>
  <c r="F2004" i="1"/>
  <c r="F1228" i="1"/>
  <c r="F295" i="1"/>
  <c r="F266" i="1"/>
  <c r="F1725" i="1"/>
  <c r="F1446" i="1"/>
  <c r="F630" i="1"/>
  <c r="F1572" i="1"/>
  <c r="F631" i="1"/>
  <c r="F2048" i="1"/>
  <c r="F2170" i="1"/>
  <c r="F2104" i="1"/>
  <c r="F1772" i="1"/>
  <c r="F464" i="1"/>
  <c r="F489" i="1"/>
  <c r="F1236" i="1"/>
  <c r="F2151" i="1"/>
  <c r="F1412" i="1"/>
  <c r="F2027" i="1"/>
  <c r="F216" i="1"/>
  <c r="F817" i="1"/>
  <c r="F2246" i="1"/>
  <c r="F1423" i="1"/>
  <c r="F1260" i="1"/>
  <c r="F449" i="1"/>
  <c r="F2017" i="1"/>
  <c r="F632" i="1"/>
  <c r="F1329" i="1"/>
  <c r="F1418" i="1"/>
  <c r="F217" i="1"/>
  <c r="F423" i="1"/>
  <c r="F296" i="1"/>
  <c r="F1623" i="1"/>
  <c r="F1542" i="1"/>
  <c r="F456" i="1"/>
  <c r="F556" i="1"/>
  <c r="F1347" i="1"/>
  <c r="F558" i="1"/>
  <c r="F2198" i="1"/>
  <c r="F2162" i="1"/>
  <c r="F413" i="1"/>
  <c r="F1876" i="1"/>
  <c r="F2044" i="1"/>
  <c r="F559" i="1"/>
  <c r="F1306" i="1"/>
  <c r="F1307" i="1"/>
  <c r="F739" i="1"/>
  <c r="F1308" i="1"/>
  <c r="F1718" i="1"/>
  <c r="F1127" i="1"/>
  <c r="F560" i="1"/>
  <c r="F297" i="1"/>
  <c r="F1182" i="1"/>
  <c r="F1352" i="1"/>
  <c r="F1353" i="1"/>
  <c r="F13" i="1"/>
  <c r="F584" i="1"/>
  <c r="F1677" i="1"/>
  <c r="F853" i="1"/>
  <c r="F445" i="1"/>
  <c r="F497" i="1"/>
  <c r="F1624" i="1"/>
  <c r="F180" i="1"/>
  <c r="F1583" i="1"/>
  <c r="F960" i="1"/>
  <c r="F304" i="1"/>
  <c r="F1138" i="1"/>
  <c r="F1626" i="1"/>
  <c r="F30" i="1"/>
  <c r="F816" i="1"/>
  <c r="F277" i="1"/>
  <c r="F345" i="1"/>
  <c r="F306" i="1"/>
  <c r="F1627" i="1"/>
  <c r="F128" i="1"/>
  <c r="F307" i="1"/>
  <c r="F1464" i="1"/>
  <c r="F1548" i="1"/>
  <c r="F1565" i="1"/>
  <c r="F1694" i="1"/>
  <c r="F1838" i="1"/>
  <c r="F334" i="1"/>
  <c r="F1944" i="1"/>
  <c r="F1603" i="1"/>
  <c r="F278" i="1"/>
  <c r="F434" i="1"/>
  <c r="F1283" i="1"/>
  <c r="F1067" i="1"/>
  <c r="F132" i="1"/>
  <c r="F36" i="1"/>
  <c r="F833" i="1"/>
  <c r="F1392" i="1"/>
  <c r="F134" i="1"/>
  <c r="F2091" i="1"/>
  <c r="F404" i="1"/>
  <c r="F743" i="1"/>
  <c r="F362" i="1"/>
  <c r="F522" i="1"/>
  <c r="F523" i="1"/>
  <c r="F244" i="1"/>
  <c r="F1856" i="1"/>
  <c r="F374" i="1"/>
  <c r="F2231" i="1"/>
  <c r="F1504" i="1"/>
  <c r="F38" i="1"/>
  <c r="F730" i="1"/>
  <c r="F1101" i="1"/>
  <c r="F1102" i="1"/>
  <c r="F1970" i="1"/>
  <c r="F758" i="1"/>
  <c r="F1204" i="1"/>
  <c r="F1731" i="1"/>
  <c r="F711" i="1"/>
  <c r="F1992" i="1"/>
  <c r="F1949" i="1"/>
  <c r="F770" i="1"/>
  <c r="F1802" i="1"/>
  <c r="F526" i="1"/>
  <c r="F2055" i="1"/>
  <c r="F2218" i="1"/>
  <c r="F385" i="1"/>
  <c r="F839" i="1"/>
  <c r="F246" i="1"/>
  <c r="F1857" i="1"/>
  <c r="F375" i="1"/>
  <c r="F649" i="1"/>
  <c r="F1926" i="1"/>
  <c r="F1585" i="1"/>
  <c r="F479" i="1"/>
  <c r="F1692" i="1"/>
  <c r="F1566" i="1"/>
  <c r="F869" i="1"/>
  <c r="F247" i="1"/>
  <c r="F995" i="1"/>
  <c r="F530" i="1"/>
  <c r="F425" i="1"/>
  <c r="F1999" i="1"/>
  <c r="F352" i="1"/>
  <c r="F651" i="1"/>
  <c r="F613" i="1"/>
  <c r="F1292" i="1"/>
  <c r="F1578" i="1"/>
  <c r="F790" i="1"/>
  <c r="F1840" i="1"/>
  <c r="F1697" i="1"/>
  <c r="F1698" i="1"/>
  <c r="F2067" i="1"/>
  <c r="F731" i="1"/>
  <c r="F365" i="1"/>
  <c r="F1757" i="1"/>
  <c r="F426" i="1"/>
  <c r="F1150" i="1"/>
  <c r="F1385" i="1"/>
  <c r="F1795" i="1"/>
  <c r="F192" i="1"/>
  <c r="F1597" i="1"/>
  <c r="F2251" i="1"/>
  <c r="F732" i="1"/>
  <c r="F2268" i="1"/>
  <c r="F283" i="1"/>
  <c r="F2160" i="1"/>
  <c r="F1633" i="1"/>
  <c r="F52" i="1"/>
  <c r="F2066" i="1"/>
  <c r="F614" i="1"/>
  <c r="F53" i="1"/>
  <c r="F2146" i="1"/>
  <c r="F1634" i="1"/>
  <c r="F914" i="1"/>
  <c r="F652" i="1"/>
  <c r="F1804" i="1"/>
  <c r="F2080" i="1"/>
  <c r="F733" i="1"/>
  <c r="F1607" i="1"/>
  <c r="F1063" i="1"/>
  <c r="F653" i="1"/>
  <c r="F1295" i="1"/>
  <c r="F143" i="1"/>
  <c r="F689" i="1"/>
  <c r="F55" i="1"/>
  <c r="F2214" i="1"/>
  <c r="F690" i="1"/>
  <c r="F2119" i="1"/>
  <c r="F435" i="1"/>
  <c r="F145" i="1"/>
  <c r="F198" i="1"/>
  <c r="F1914" i="1"/>
  <c r="F2252" i="1"/>
  <c r="F714" i="1"/>
  <c r="F1480" i="1"/>
  <c r="F1778" i="1"/>
  <c r="F1439" i="1"/>
  <c r="F946" i="1"/>
  <c r="F200" i="1"/>
  <c r="F1256" i="1"/>
  <c r="F485" i="1"/>
  <c r="F201" i="1"/>
  <c r="F59" i="1"/>
  <c r="F1788" i="1"/>
  <c r="F202" i="1"/>
  <c r="F1908" i="1"/>
  <c r="F821" i="1"/>
  <c r="F60" i="1"/>
  <c r="F1517" i="1"/>
  <c r="F968" i="1"/>
  <c r="F948" i="1"/>
  <c r="F1930" i="1"/>
  <c r="F1879" i="1"/>
  <c r="F316" i="1"/>
  <c r="F1174" i="1"/>
  <c r="F537" i="1"/>
  <c r="F715" i="1"/>
  <c r="F1586" i="1"/>
  <c r="F2016" i="1"/>
  <c r="F1175" i="1"/>
  <c r="F2046" i="1"/>
  <c r="F467" i="1"/>
  <c r="F2264" i="1"/>
  <c r="F177" i="1"/>
  <c r="F2005" i="1"/>
  <c r="F825" i="1"/>
  <c r="F178" i="1"/>
  <c r="F1137" i="1"/>
  <c r="F507" i="1"/>
  <c r="F119" i="1"/>
  <c r="F1094" i="1"/>
  <c r="F2077" i="1"/>
  <c r="F181" i="1"/>
  <c r="F1360" i="1"/>
  <c r="F900" i="1"/>
  <c r="F1532" i="1"/>
  <c r="F1683" i="1"/>
  <c r="F2125" i="1"/>
  <c r="F1521" i="1"/>
  <c r="F594" i="1"/>
  <c r="F1774" i="1"/>
  <c r="F380" i="1"/>
  <c r="F520" i="1"/>
  <c r="F440" i="1"/>
  <c r="F597" i="1"/>
  <c r="F991" i="1"/>
  <c r="F1837" i="1"/>
  <c r="F1801" i="1"/>
  <c r="F1336" i="1"/>
  <c r="F1143" i="1"/>
  <c r="F1144" i="1"/>
  <c r="F1453" i="1"/>
  <c r="F1789" i="1"/>
  <c r="F848" i="1"/>
  <c r="F782" i="1"/>
  <c r="F1576" i="1"/>
  <c r="F603" i="1"/>
  <c r="F1746" i="1"/>
  <c r="F1903" i="1"/>
  <c r="F1222" i="1"/>
  <c r="F335" i="1"/>
  <c r="F349" i="1"/>
  <c r="F847" i="1"/>
  <c r="F851" i="1"/>
  <c r="F1954" i="1"/>
  <c r="F136" i="1"/>
  <c r="F1711" i="1"/>
  <c r="F2064" i="1"/>
  <c r="F788" i="1"/>
  <c r="F1526" i="1"/>
  <c r="F777" i="1"/>
  <c r="F524" i="1"/>
  <c r="F679" i="1"/>
  <c r="F1422" i="1"/>
  <c r="F1339" i="1"/>
  <c r="F2199" i="1"/>
  <c r="F185" i="1"/>
  <c r="F2240" i="1"/>
  <c r="F757" i="1"/>
  <c r="F820" i="1"/>
  <c r="F1434" i="1"/>
  <c r="F477" i="1"/>
  <c r="F712" i="1"/>
  <c r="F2106" i="1"/>
  <c r="F1233" i="1"/>
  <c r="F1916" i="1"/>
  <c r="F908" i="1"/>
  <c r="F1491" i="1"/>
  <c r="F139" i="1"/>
  <c r="F964" i="1"/>
  <c r="F2014" i="1"/>
  <c r="F44" i="1"/>
  <c r="F2049" i="1"/>
  <c r="F1490" i="1"/>
  <c r="F648" i="1"/>
  <c r="F795" i="1"/>
  <c r="F994" i="1"/>
  <c r="F1420" i="1"/>
  <c r="F2194" i="1"/>
  <c r="F529" i="1"/>
  <c r="F280" i="1"/>
  <c r="F2050" i="1"/>
  <c r="F1109" i="1"/>
  <c r="F1927" i="1"/>
  <c r="F761" i="1"/>
  <c r="F1024" i="1"/>
  <c r="F2058" i="1"/>
  <c r="F190" i="1"/>
  <c r="F1016" i="1"/>
  <c r="F1878" i="1"/>
  <c r="F1038" i="1"/>
  <c r="F1794" i="1"/>
  <c r="F1699" i="1"/>
  <c r="F1243" i="1"/>
  <c r="F2096" i="1"/>
  <c r="F191" i="1"/>
  <c r="F532" i="1"/>
  <c r="F779" i="1"/>
  <c r="F744" i="1"/>
  <c r="F1408" i="1"/>
  <c r="F688" i="1"/>
  <c r="F1938" i="1"/>
  <c r="F195" i="1"/>
  <c r="F1673" i="1"/>
  <c r="F2025" i="1"/>
  <c r="F762" i="1"/>
  <c r="F1417" i="1"/>
  <c r="F1468" i="1"/>
  <c r="F1113" i="1"/>
  <c r="F1438" i="1"/>
  <c r="F619" i="1"/>
  <c r="F654" i="1"/>
  <c r="F1043" i="1"/>
  <c r="F58" i="1"/>
  <c r="F655" i="1"/>
  <c r="F1831" i="1"/>
  <c r="F471" i="1"/>
  <c r="F1852" i="1"/>
  <c r="F535" i="1"/>
  <c r="F1538" i="1"/>
  <c r="F314" i="1"/>
  <c r="F1481" i="1"/>
  <c r="F2112" i="1"/>
  <c r="F1765" i="1"/>
  <c r="F436" i="1"/>
  <c r="F538" i="1"/>
  <c r="F1154" i="1"/>
  <c r="F1085" i="1"/>
  <c r="F1269" i="1"/>
  <c r="F441" i="1"/>
  <c r="F427" i="1"/>
  <c r="F949" i="1"/>
  <c r="F1636" i="1"/>
  <c r="F1501" i="1"/>
  <c r="F1832" i="1"/>
  <c r="F393" i="1"/>
  <c r="F1240" i="1"/>
  <c r="F1937" i="1"/>
  <c r="F1008" i="1"/>
  <c r="F873" i="1"/>
  <c r="F148" i="1"/>
  <c r="F1225" i="1"/>
  <c r="F368" i="1"/>
  <c r="F874" i="1"/>
  <c r="F692" i="1"/>
  <c r="F1792" i="1"/>
  <c r="F64" i="1"/>
  <c r="F1072" i="1"/>
  <c r="F814" i="1"/>
  <c r="F205" i="1"/>
  <c r="F421" i="1"/>
  <c r="F997" i="1"/>
  <c r="F2140" i="1"/>
  <c r="F428" i="1"/>
  <c r="F1355" i="1"/>
  <c r="F1157" i="1"/>
  <c r="F717" i="1"/>
  <c r="F810" i="1"/>
  <c r="F70" i="1"/>
  <c r="F1896" i="1"/>
  <c r="F258" i="1"/>
  <c r="F73" i="1"/>
  <c r="F74" i="1"/>
  <c r="F289" i="1"/>
  <c r="F1366" i="1"/>
  <c r="F920" i="1"/>
  <c r="F950" i="1"/>
  <c r="F206" i="1"/>
  <c r="F338" i="1"/>
  <c r="F410" i="1"/>
  <c r="F879" i="1"/>
  <c r="F951" i="1"/>
  <c r="F151" i="1"/>
  <c r="F76" i="1"/>
  <c r="F2191" i="1"/>
  <c r="F1637" i="1"/>
  <c r="F1325" i="1"/>
  <c r="F693" i="1"/>
  <c r="F880" i="1"/>
  <c r="F1121" i="1"/>
  <c r="F79" i="1"/>
  <c r="F1587" i="1"/>
  <c r="F1302" i="1"/>
  <c r="F1833" i="1"/>
  <c r="F2241" i="1"/>
  <c r="F1257" i="1"/>
  <c r="F807" i="1"/>
  <c r="F882" i="1"/>
  <c r="F260" i="1"/>
  <c r="F1853" i="1"/>
  <c r="F2216" i="1"/>
  <c r="F1823" i="1"/>
  <c r="F208" i="1"/>
  <c r="F1123" i="1"/>
  <c r="F81" i="1"/>
  <c r="F1216" i="1"/>
  <c r="F290" i="1"/>
  <c r="F976" i="1"/>
  <c r="F83" i="1"/>
  <c r="F696" i="1"/>
  <c r="F2148" i="1"/>
  <c r="F1177" i="1"/>
  <c r="F2010" i="1"/>
  <c r="F1841" i="1"/>
  <c r="F85" i="1"/>
  <c r="F1125" i="1"/>
  <c r="F1460" i="1"/>
  <c r="F625" i="1"/>
  <c r="F922" i="1"/>
  <c r="F660" i="1"/>
  <c r="F340" i="1"/>
  <c r="F546" i="1"/>
  <c r="F1445" i="1"/>
  <c r="F1569" i="1"/>
  <c r="F1498" i="1"/>
  <c r="F1771" i="1"/>
  <c r="F1811" i="1"/>
  <c r="F924" i="1"/>
  <c r="F662" i="1"/>
  <c r="F473" i="1"/>
  <c r="F412" i="1"/>
  <c r="F2105" i="1"/>
  <c r="F1736" i="1"/>
  <c r="F1217" i="1"/>
  <c r="F90" i="1"/>
  <c r="F2053" i="1"/>
  <c r="F2206" i="1"/>
  <c r="F93" i="1"/>
  <c r="F548" i="1"/>
  <c r="F211" i="1"/>
  <c r="F1207" i="1"/>
  <c r="F1080" i="1"/>
  <c r="F1539" i="1"/>
  <c r="F1647" i="1"/>
  <c r="F482" i="1"/>
  <c r="F1615" i="1"/>
  <c r="F1388" i="1"/>
  <c r="F550" i="1"/>
  <c r="F212" i="1"/>
  <c r="F1394" i="1"/>
  <c r="F97" i="1"/>
  <c r="F1045" i="1"/>
  <c r="F1868" i="1"/>
  <c r="F1304" i="1"/>
  <c r="F1482" i="1"/>
  <c r="F886" i="1"/>
  <c r="F747" i="1"/>
  <c r="F2176" i="1"/>
  <c r="F1907" i="1"/>
  <c r="F1126" i="1"/>
  <c r="F1570" i="1"/>
  <c r="F2273" i="1"/>
  <c r="F1180" i="1"/>
  <c r="F2228" i="1"/>
  <c r="F2121" i="1"/>
  <c r="F378" i="1"/>
  <c r="F1028" i="1"/>
  <c r="F1895" i="1"/>
  <c r="F912" i="1"/>
  <c r="F140" i="1"/>
  <c r="F1384" i="1"/>
  <c r="F687" i="1"/>
  <c r="F1817" i="1"/>
  <c r="F50" i="1"/>
  <c r="F1111" i="1"/>
  <c r="F1363" i="1"/>
  <c r="F366" i="1"/>
  <c r="F284" i="1"/>
  <c r="F193" i="1"/>
  <c r="F194" i="1"/>
  <c r="F488" i="1"/>
  <c r="F780" i="1"/>
  <c r="F1966" i="1"/>
  <c r="F2075" i="1"/>
  <c r="F615" i="1"/>
  <c r="F1172" i="1"/>
  <c r="F196" i="1"/>
  <c r="F1061" i="1"/>
  <c r="F1635" i="1"/>
  <c r="F144" i="1"/>
  <c r="F734" i="1"/>
  <c r="F1739" i="1"/>
  <c r="F1342" i="1"/>
  <c r="F146" i="1"/>
  <c r="F1115" i="1"/>
  <c r="F2059" i="1"/>
  <c r="F947" i="1"/>
  <c r="F872" i="1"/>
  <c r="F1617" i="1"/>
  <c r="F1152" i="1"/>
  <c r="F797" i="1"/>
  <c r="F1469" i="1"/>
  <c r="F1806" i="1"/>
  <c r="F1608" i="1"/>
  <c r="F1716" i="1"/>
  <c r="F1234" i="1"/>
  <c r="F1766" i="1"/>
  <c r="F1729" i="1"/>
  <c r="F1343" i="1"/>
  <c r="F2270" i="1"/>
  <c r="F1500" i="1"/>
  <c r="F2100" i="1"/>
  <c r="F376" i="1"/>
  <c r="F61" i="1"/>
  <c r="F1767" i="1"/>
  <c r="F1815" i="1"/>
  <c r="F1323" i="1"/>
  <c r="F1155" i="1"/>
  <c r="F1365" i="1"/>
  <c r="F2019" i="1"/>
  <c r="F357" i="1"/>
  <c r="F542" i="1"/>
  <c r="F256" i="1"/>
  <c r="F1455" i="1"/>
  <c r="F1279" i="1"/>
  <c r="F65" i="1"/>
  <c r="F66" i="1"/>
  <c r="F1119" i="1"/>
  <c r="F1722" i="1"/>
  <c r="F620" i="1"/>
  <c r="F1522" i="1"/>
  <c r="F621" i="1"/>
  <c r="F877" i="1"/>
  <c r="F1875" i="1"/>
  <c r="F1759" i="1"/>
  <c r="F1995" i="1"/>
  <c r="F1656" i="1"/>
  <c r="F2203" i="1"/>
  <c r="F149" i="1"/>
  <c r="F2033" i="1"/>
  <c r="F288" i="1"/>
  <c r="F1026" i="1"/>
  <c r="F1808" i="1"/>
  <c r="F1674" i="1"/>
  <c r="F150" i="1"/>
  <c r="F1297" i="1"/>
  <c r="F1442" i="1"/>
  <c r="F846" i="1"/>
  <c r="F972" i="1"/>
  <c r="F1250" i="1"/>
  <c r="F416" i="1"/>
  <c r="F811" i="1"/>
  <c r="F746" i="1"/>
  <c r="F1077" i="1"/>
  <c r="F77" i="1"/>
  <c r="F1488" i="1"/>
  <c r="F1897" i="1"/>
  <c r="F78" i="1"/>
  <c r="F359" i="1"/>
  <c r="F2224" i="1"/>
  <c r="F2089" i="1"/>
  <c r="F207" i="1"/>
  <c r="F921" i="1"/>
  <c r="F2200" i="1"/>
  <c r="F844" i="1"/>
  <c r="F657" i="1"/>
  <c r="F80" i="1"/>
  <c r="F1780" i="1"/>
  <c r="F448" i="1"/>
  <c r="F1730" i="1"/>
  <c r="F499" i="1"/>
  <c r="F1071" i="1"/>
  <c r="F153" i="1"/>
  <c r="F82" i="1"/>
  <c r="F1036" i="1"/>
  <c r="F1457" i="1"/>
  <c r="F803" i="1"/>
  <c r="F84" i="1"/>
  <c r="F623" i="1"/>
  <c r="F2223" i="1"/>
  <c r="F291" i="1"/>
  <c r="F1458" i="1"/>
  <c r="F978" i="1"/>
  <c r="F1935" i="1"/>
  <c r="F1254" i="1"/>
  <c r="F1444" i="1"/>
  <c r="F87" i="1"/>
  <c r="F155" i="1"/>
  <c r="F1703" i="1"/>
  <c r="F1717" i="1"/>
  <c r="F209" i="1"/>
  <c r="F156" i="1"/>
  <c r="F1403" i="1"/>
  <c r="F720" i="1"/>
  <c r="F1241" i="1"/>
  <c r="F2156" i="1"/>
  <c r="F1513" i="1"/>
  <c r="F1978" i="1"/>
  <c r="F157" i="1"/>
  <c r="F1985" i="1"/>
  <c r="F1680" i="1"/>
  <c r="F210" i="1"/>
  <c r="F1206" i="1"/>
  <c r="F262" i="1"/>
  <c r="F1303" i="1"/>
  <c r="F91" i="1"/>
  <c r="F263" i="1"/>
  <c r="F490" i="1"/>
  <c r="F2088" i="1"/>
  <c r="F1737" i="1"/>
  <c r="F460" i="1"/>
  <c r="F1678" i="1"/>
  <c r="F1622" i="1"/>
  <c r="F1391" i="1"/>
  <c r="F2085" i="1"/>
  <c r="F1047" i="1"/>
  <c r="F1514" i="1"/>
  <c r="F1648" i="1"/>
  <c r="F1883" i="1"/>
  <c r="F998" i="1"/>
  <c r="F1941" i="1"/>
  <c r="F737" i="1"/>
  <c r="F2120" i="1"/>
  <c r="F461" i="1"/>
  <c r="F627" i="1"/>
  <c r="F1818" i="1"/>
  <c r="F1939" i="1"/>
  <c r="F99" i="1"/>
  <c r="F2142" i="1"/>
  <c r="F553" i="1"/>
  <c r="F1327" i="1"/>
  <c r="F101" i="1"/>
  <c r="F1158" i="1"/>
  <c r="F292" i="1"/>
  <c r="F629" i="1"/>
  <c r="F1048" i="1"/>
  <c r="F1884" i="1"/>
  <c r="F2023" i="1"/>
  <c r="F1029" i="1"/>
  <c r="F554" i="1"/>
  <c r="F294" i="1"/>
  <c r="F481" i="1"/>
  <c r="F2255" i="1"/>
  <c r="F2037" i="1"/>
  <c r="F105" i="1"/>
  <c r="F1159" i="1"/>
  <c r="F319" i="1"/>
  <c r="F1598" i="1"/>
  <c r="F1676" i="1"/>
  <c r="F108" i="1"/>
  <c r="F110" i="1"/>
  <c r="F111" i="1"/>
  <c r="F1593" i="1"/>
  <c r="F1181" i="1"/>
  <c r="F370" i="1"/>
  <c r="F1741" i="1"/>
  <c r="F1923" i="1"/>
  <c r="F1511" i="1"/>
  <c r="F422" i="1"/>
  <c r="F1571" i="1"/>
  <c r="F343" i="1"/>
  <c r="F1523" i="1"/>
  <c r="F1582" i="1"/>
  <c r="F1618" i="1"/>
  <c r="F1834" i="1"/>
  <c r="F2026" i="1"/>
  <c r="F1922" i="1"/>
  <c r="F823" i="1"/>
  <c r="F1268" i="1"/>
  <c r="F1858" i="1"/>
  <c r="F1059" i="1"/>
  <c r="F765" i="1"/>
  <c r="F1981" i="1"/>
  <c r="F1086" i="1"/>
  <c r="F1830" i="1"/>
  <c r="F1330" i="1"/>
  <c r="F2020" i="1"/>
  <c r="F1947" i="1"/>
  <c r="F927" i="1"/>
  <c r="F633" i="1"/>
  <c r="F664" i="1"/>
  <c r="F2001" i="1"/>
  <c r="F887" i="1"/>
  <c r="F162" i="1"/>
  <c r="F2116" i="1"/>
  <c r="F2265" i="1"/>
  <c r="F163" i="1"/>
  <c r="F2247" i="1"/>
  <c r="F1650" i="1"/>
  <c r="F1309" i="1"/>
  <c r="F1054" i="1"/>
  <c r="F2168" i="1"/>
  <c r="F888" i="1"/>
  <c r="F1651" i="1"/>
  <c r="F1745" i="1"/>
  <c r="F1559" i="1"/>
  <c r="F320" i="1"/>
  <c r="F2183" i="1"/>
  <c r="F800" i="1"/>
  <c r="F1310" i="1"/>
  <c r="F1128" i="1"/>
  <c r="F1311" i="1"/>
  <c r="F1312" i="1"/>
  <c r="F1229" i="1"/>
  <c r="F562" i="1"/>
  <c r="F1877" i="1"/>
  <c r="F2081" i="1"/>
  <c r="F1573" i="1"/>
  <c r="F2193" i="1"/>
  <c r="F563" i="1"/>
  <c r="F836" i="1"/>
  <c r="F165" i="1"/>
  <c r="F1843" i="1"/>
  <c r="F1821" i="1"/>
  <c r="F1313" i="1"/>
  <c r="F1639" i="1"/>
  <c r="F1131" i="1"/>
  <c r="F321" i="1"/>
  <c r="F1706" i="1"/>
  <c r="F1129" i="1"/>
  <c r="F749" i="1"/>
  <c r="F722" i="1"/>
  <c r="F166" i="1"/>
  <c r="F1019" i="1"/>
  <c r="F1742" i="1"/>
  <c r="F1057" i="1"/>
  <c r="F1484" i="1"/>
  <c r="F1910" i="1"/>
  <c r="F1404" i="1"/>
  <c r="F565" i="1"/>
  <c r="F775" i="1"/>
  <c r="F1160" i="1"/>
  <c r="F566" i="1"/>
  <c r="F1333" i="1"/>
  <c r="F222" i="1"/>
  <c r="F2063" i="1"/>
  <c r="F1849" i="1"/>
  <c r="F1640" i="1"/>
  <c r="F1963" i="1"/>
  <c r="F667" i="1"/>
  <c r="F1199" i="1"/>
  <c r="F634" i="1"/>
  <c r="F1133" i="1"/>
  <c r="F298" i="1"/>
  <c r="F1986" i="1"/>
  <c r="F1200" i="1"/>
  <c r="F1708" i="1"/>
  <c r="F1183" i="1"/>
  <c r="F224" i="1"/>
  <c r="F1659" i="1"/>
  <c r="F567" i="1"/>
  <c r="F225" i="1"/>
  <c r="F767" i="1"/>
  <c r="F636" i="1"/>
  <c r="F1545" i="1"/>
  <c r="F2147" i="1"/>
  <c r="F568" i="1"/>
  <c r="F985" i="1"/>
  <c r="F114" i="1"/>
  <c r="F1797" i="1"/>
  <c r="F570" i="1"/>
  <c r="F1641" i="1"/>
  <c r="F2009" i="1"/>
  <c r="F1409" i="1"/>
  <c r="F1065" i="1"/>
  <c r="F831" i="1"/>
  <c r="F494" i="1"/>
  <c r="F2034" i="1"/>
  <c r="F417" i="1"/>
  <c r="F1449" i="1"/>
  <c r="F115" i="1"/>
  <c r="F1074" i="1"/>
  <c r="F1162" i="1"/>
  <c r="F1562" i="1"/>
  <c r="F1134" i="1"/>
  <c r="F2210" i="1"/>
  <c r="F1915" i="1"/>
  <c r="F818" i="1"/>
  <c r="F1798" i="1"/>
  <c r="F1184" i="1"/>
  <c r="F750" i="1"/>
  <c r="F2182" i="1"/>
  <c r="F828" i="1"/>
  <c r="F1799" i="1"/>
  <c r="F751" i="1"/>
  <c r="F787" i="1"/>
  <c r="F892" i="1"/>
  <c r="F500" i="1"/>
  <c r="F824" i="1"/>
  <c r="F2090" i="1"/>
  <c r="F1135" i="1"/>
  <c r="F465" i="1"/>
  <c r="F2242" i="1"/>
  <c r="F2150" i="1"/>
  <c r="F226" i="1"/>
  <c r="F1773" i="1"/>
  <c r="F326" i="1"/>
  <c r="F418" i="1"/>
  <c r="F360" i="1"/>
  <c r="F1936" i="1"/>
  <c r="F397" i="1"/>
  <c r="F1546" i="1"/>
  <c r="F102" i="1"/>
  <c r="F2011" i="1"/>
  <c r="F394" i="1"/>
  <c r="F452" i="1"/>
  <c r="F1208" i="1"/>
  <c r="F1502" i="1"/>
  <c r="F980" i="1"/>
  <c r="F1649" i="1"/>
  <c r="F1227" i="1"/>
  <c r="F2257" i="1"/>
  <c r="F1378" i="1"/>
  <c r="F455" i="1"/>
  <c r="F1921" i="1"/>
  <c r="F265" i="1"/>
  <c r="F1197" i="1"/>
  <c r="F1472" i="1"/>
  <c r="F389" i="1"/>
  <c r="F342" i="1"/>
  <c r="F2169" i="1"/>
  <c r="F1483" i="1"/>
  <c r="F395" i="1"/>
  <c r="F160" i="1"/>
  <c r="F982" i="1"/>
  <c r="F2184" i="1"/>
  <c r="F112" i="1"/>
  <c r="F1463" i="1"/>
  <c r="F1863" i="1"/>
  <c r="F215" i="1"/>
  <c r="F1328" i="1"/>
  <c r="F2172" i="1"/>
  <c r="F1271" i="1"/>
  <c r="F1030" i="1"/>
  <c r="F267" i="1"/>
  <c r="F1948" i="1"/>
  <c r="F268" i="1"/>
  <c r="F2099" i="1"/>
  <c r="F1272" i="1"/>
  <c r="F557" i="1"/>
  <c r="F1331" i="1"/>
  <c r="F748" i="1"/>
  <c r="F1870" i="1"/>
  <c r="F1905" i="1"/>
  <c r="F1010" i="1"/>
  <c r="F1558" i="1"/>
  <c r="F1967" i="1"/>
  <c r="F161" i="1"/>
  <c r="F1370" i="1"/>
  <c r="F665" i="1"/>
  <c r="F1993" i="1"/>
  <c r="F164" i="1"/>
  <c r="F928" i="1"/>
  <c r="F1411" i="1"/>
  <c r="F1543" i="1"/>
  <c r="F1762" i="1"/>
  <c r="F2061" i="1"/>
  <c r="F929" i="1"/>
  <c r="F2084" i="1"/>
  <c r="F786" i="1"/>
  <c r="F808" i="1"/>
  <c r="F470" i="1"/>
  <c r="F1447" i="1"/>
  <c r="F666" i="1"/>
  <c r="F889" i="1"/>
  <c r="F218" i="1"/>
  <c r="F1719" i="1"/>
  <c r="F1614" i="1"/>
  <c r="F561" i="1"/>
  <c r="F1785" i="1"/>
  <c r="F1544" i="1"/>
  <c r="F371" i="1"/>
  <c r="F766" i="1"/>
  <c r="F999" i="1"/>
  <c r="F1389" i="1"/>
  <c r="F1332" i="1"/>
  <c r="F269" i="1"/>
  <c r="F954" i="1"/>
  <c r="F443" i="1"/>
  <c r="F1796" i="1"/>
  <c r="F564" i="1"/>
  <c r="F1130" i="1"/>
  <c r="F1638" i="1"/>
  <c r="F1314" i="1"/>
  <c r="F890" i="1"/>
  <c r="F322" i="1"/>
  <c r="F983" i="1"/>
  <c r="F2097" i="1"/>
  <c r="F220" i="1"/>
  <c r="F396" i="1"/>
  <c r="F1871" i="1"/>
  <c r="F891" i="1"/>
  <c r="F1000" i="1"/>
  <c r="F1616" i="1"/>
  <c r="F1132" i="1"/>
  <c r="F1359" i="1"/>
  <c r="F221" i="1"/>
  <c r="F323" i="1"/>
  <c r="F1209" i="1"/>
  <c r="F167" i="1"/>
  <c r="F223" i="1"/>
  <c r="F698" i="1"/>
  <c r="F984" i="1"/>
  <c r="F1448" i="1"/>
  <c r="F1198" i="1"/>
  <c r="F1278" i="1"/>
  <c r="F804" i="1"/>
  <c r="F168" i="1"/>
  <c r="F955" i="1"/>
  <c r="F1707" i="1"/>
  <c r="F1744" i="1"/>
  <c r="F1201" i="1"/>
  <c r="F956" i="1"/>
  <c r="F324" i="1"/>
  <c r="F635" i="1"/>
  <c r="F1161" i="1"/>
  <c r="F723" i="1"/>
  <c r="F1348" i="1"/>
  <c r="F169" i="1"/>
  <c r="F299" i="1"/>
  <c r="F325" i="1"/>
  <c r="F113" i="1"/>
  <c r="F569" i="1"/>
  <c r="F1560" i="1"/>
  <c r="F1561" i="1"/>
  <c r="F740" i="1"/>
  <c r="F1371" i="1"/>
  <c r="F2196" i="1"/>
  <c r="F484" i="1"/>
  <c r="F1752" i="1"/>
  <c r="F170" i="1"/>
  <c r="F1073" i="1"/>
  <c r="F2202" i="1"/>
  <c r="F1945" i="1"/>
  <c r="F571" i="1"/>
  <c r="F637" i="1"/>
  <c r="F2047" i="1"/>
  <c r="F2157" i="1"/>
  <c r="F1997" i="1"/>
  <c r="F572" i="1"/>
  <c r="F1709" i="1"/>
  <c r="F1489" i="1"/>
  <c r="F270" i="1"/>
  <c r="F171" i="1"/>
  <c r="F1413" i="1"/>
  <c r="F638" i="1"/>
  <c r="F573" i="1"/>
  <c r="F1218" i="1"/>
  <c r="F2052" i="1"/>
  <c r="F752" i="1"/>
  <c r="F1881" i="1"/>
  <c r="F372" i="1"/>
  <c r="F1264" i="1"/>
  <c r="F2152" i="1"/>
  <c r="F172" i="1"/>
  <c r="F1589" i="1"/>
  <c r="F832" i="1"/>
  <c r="F1031" i="1"/>
  <c r="F1379" i="1"/>
  <c r="F1349" i="1"/>
  <c r="F1334" i="1"/>
  <c r="F438" i="1"/>
  <c r="F1350" i="1"/>
  <c r="F403" i="1"/>
  <c r="F1316" i="1"/>
  <c r="F176" i="1"/>
  <c r="F895" i="1"/>
  <c r="F328" i="1"/>
  <c r="F1261" i="1"/>
  <c r="F1595" i="1"/>
  <c r="F10" i="1"/>
  <c r="F11" i="1"/>
  <c r="F579" i="1"/>
  <c r="F2021" i="1"/>
  <c r="F1032" i="1"/>
  <c r="F1755" i="1"/>
  <c r="F1202" i="1"/>
  <c r="F1041" i="1"/>
  <c r="F12" i="1"/>
  <c r="F2124" i="1"/>
  <c r="F581" i="1"/>
  <c r="F1335" i="1"/>
  <c r="F271" i="1"/>
  <c r="F272" i="1"/>
  <c r="F987" i="1"/>
  <c r="F504" i="1"/>
  <c r="F958" i="1"/>
  <c r="F988" i="1"/>
  <c r="F15" i="1"/>
  <c r="F1529" i="1"/>
  <c r="F1971" i="1"/>
  <c r="F1563" i="1"/>
  <c r="F699" i="1"/>
  <c r="F232" i="1"/>
  <c r="F586" i="1"/>
  <c r="F442" i="1"/>
  <c r="F2117" i="1"/>
  <c r="F1911" i="1"/>
  <c r="F1495" i="1"/>
  <c r="F1245" i="1"/>
  <c r="F726" i="1"/>
  <c r="F959" i="1"/>
  <c r="F118" i="1"/>
  <c r="F829" i="1"/>
  <c r="F1064" i="1"/>
  <c r="F219" i="1"/>
  <c r="F724" i="1"/>
  <c r="F1060" i="1"/>
  <c r="F450" i="1"/>
  <c r="F419" i="1"/>
  <c r="F2233" i="1"/>
  <c r="F1001" i="1"/>
  <c r="F577" i="1"/>
  <c r="F4" i="1"/>
  <c r="F1660" i="1"/>
  <c r="F1918" i="1"/>
  <c r="F3" i="1"/>
  <c r="F2144" i="1"/>
  <c r="F2197" i="1"/>
  <c r="F1185" i="1"/>
  <c r="F639" i="1"/>
  <c r="F894" i="1"/>
  <c r="F669" i="1"/>
  <c r="F173" i="1"/>
  <c r="F2237" i="1"/>
  <c r="F1450" i="1"/>
  <c r="F2126" i="1"/>
  <c r="F402" i="1"/>
  <c r="F2087" i="1"/>
  <c r="F174" i="1"/>
  <c r="F1754" i="1"/>
  <c r="F1136" i="1"/>
  <c r="F1087" i="1"/>
  <c r="F1219" i="1"/>
  <c r="F1258" i="1"/>
  <c r="F2201" i="1"/>
  <c r="F1380" i="1"/>
  <c r="F2110" i="1"/>
  <c r="F373" i="1"/>
  <c r="F1574" i="1"/>
  <c r="F1186" i="1"/>
  <c r="F741" i="1"/>
  <c r="F2038" i="1"/>
  <c r="F5" i="1"/>
  <c r="F1726" i="1"/>
  <c r="F1062" i="1"/>
  <c r="F1351" i="1"/>
  <c r="F1620" i="1"/>
  <c r="F640" i="1"/>
  <c r="F668" i="1"/>
  <c r="F768" i="1"/>
  <c r="F1527" i="1"/>
  <c r="F1917" i="1"/>
  <c r="F1021" i="1"/>
  <c r="F2073" i="1"/>
  <c r="F501" i="1"/>
  <c r="F1822" i="1"/>
  <c r="F1813" i="1"/>
  <c r="F2248" i="1"/>
  <c r="F2258" i="1"/>
  <c r="F2093" i="1"/>
  <c r="F1972" i="1"/>
  <c r="F1689" i="1"/>
  <c r="F576" i="1"/>
  <c r="F2068" i="1"/>
  <c r="F1642" i="1"/>
  <c r="F2122" i="1"/>
  <c r="F2192" i="1"/>
  <c r="F1747" i="1"/>
  <c r="F1951" i="1"/>
  <c r="F116" i="1"/>
  <c r="F462" i="1"/>
  <c r="F893" i="1"/>
  <c r="F1390" i="1"/>
  <c r="F1959" i="1"/>
  <c r="F1315" i="1"/>
  <c r="F1088" i="1"/>
</calcChain>
</file>

<file path=xl/sharedStrings.xml><?xml version="1.0" encoding="utf-8"?>
<sst xmlns="http://schemas.openxmlformats.org/spreadsheetml/2006/main" count="16941" uniqueCount="2655">
  <si>
    <t>144 ls</t>
  </si>
  <si>
    <t>144 LSN</t>
  </si>
  <si>
    <t>120 ls</t>
  </si>
  <si>
    <t>80 PCS</t>
  </si>
  <si>
    <t>120 PCS</t>
  </si>
  <si>
    <t>160 PCS</t>
  </si>
  <si>
    <t>160 pc</t>
  </si>
  <si>
    <t>72 pc</t>
  </si>
  <si>
    <t>48 LSN</t>
  </si>
  <si>
    <t>20 ls</t>
  </si>
  <si>
    <t>40 LSN</t>
  </si>
  <si>
    <t>100 pc</t>
  </si>
  <si>
    <t>20 box</t>
  </si>
  <si>
    <t>10 LSN</t>
  </si>
  <si>
    <t>24 LSN</t>
  </si>
  <si>
    <t>192 pc</t>
  </si>
  <si>
    <t>36 box</t>
  </si>
  <si>
    <t>12 LSN</t>
  </si>
  <si>
    <t>144 PCS</t>
  </si>
  <si>
    <t>120 pc</t>
  </si>
  <si>
    <t>12 gr</t>
  </si>
  <si>
    <t>24 PCS</t>
  </si>
  <si>
    <t>60 PCS</t>
  </si>
  <si>
    <t>72 ls</t>
  </si>
  <si>
    <t>60 ls</t>
  </si>
  <si>
    <t>864 pc</t>
  </si>
  <si>
    <t>600 PCS</t>
  </si>
  <si>
    <t>20 LSN</t>
  </si>
  <si>
    <t>10 ls</t>
  </si>
  <si>
    <t>Column1</t>
  </si>
  <si>
    <t>Column2</t>
  </si>
  <si>
    <t>Column3</t>
  </si>
  <si>
    <t>Column4</t>
  </si>
  <si>
    <t>30 LSN</t>
  </si>
  <si>
    <t>120 LSN</t>
  </si>
  <si>
    <t>36 BOX</t>
  </si>
  <si>
    <t>Column5</t>
  </si>
  <si>
    <t>Abjad "D &amp; R" 260 Kcl</t>
  </si>
  <si>
    <t>Abjad Magnit K B 8125</t>
  </si>
  <si>
    <t>24 ls</t>
  </si>
  <si>
    <t>Acrylic 21.5 x 33</t>
  </si>
  <si>
    <t>40 PCS</t>
  </si>
  <si>
    <t>Acrylic 8 x 20</t>
  </si>
  <si>
    <t>144 pc</t>
  </si>
  <si>
    <t>Acrylic 8 x 25</t>
  </si>
  <si>
    <t>Acrylic 8 x 30</t>
  </si>
  <si>
    <t>Acrylic A12 - 9 12W</t>
  </si>
  <si>
    <t>Acrylic Enter A 912</t>
  </si>
  <si>
    <t>Acrylic Marries 812/ 12w Biasa (BT)</t>
  </si>
  <si>
    <t>Acrylic Marries 818/ 18w</t>
  </si>
  <si>
    <t>3 ls</t>
  </si>
  <si>
    <t>Acrylic NT 7X20</t>
  </si>
  <si>
    <t>Acrylic NT 7X25</t>
  </si>
  <si>
    <t>Acrylic NT 7X30</t>
  </si>
  <si>
    <t>Acrylic TF 001</t>
  </si>
  <si>
    <t>6 ls</t>
  </si>
  <si>
    <t>Acrylic TF 002</t>
  </si>
  <si>
    <t>60 pc</t>
  </si>
  <si>
    <t>Acrylic TF 003</t>
  </si>
  <si>
    <t>Acrylic TF 005</t>
  </si>
  <si>
    <t>Acrylic V-tech</t>
  </si>
  <si>
    <t>6 LS</t>
  </si>
  <si>
    <t>Address 107 Rapico</t>
  </si>
  <si>
    <t>100 ls</t>
  </si>
  <si>
    <t>Address Fancy Pkc Holo 106</t>
  </si>
  <si>
    <t>784 ls</t>
  </si>
  <si>
    <t>Address Fancy Pkc tdk Holo 106</t>
  </si>
  <si>
    <t>784 LS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</si>
  <si>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</si>
  <si>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</si>
  <si>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</si>
  <si>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</si>
  <si>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</si>
  <si>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</si>
  <si>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</si>
  <si>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</si>
  <si>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</si>
  <si>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</si>
  <si>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</si>
  <si>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</si>
  <si>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</si>
  <si>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</si>
  <si>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</si>
  <si>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</si>
  <si>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</si>
  <si>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</si>
  <si>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</si>
  <si>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</si>
  <si>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</si>
  <si>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</si>
  <si>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</si>
  <si>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</si>
  <si>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</si>
  <si>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</si>
  <si>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</si>
  <si>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22k (BA 22k)</t>
  </si>
  <si>
    <t>Agenda 32k (BA 32k) Kunci B</t>
  </si>
  <si>
    <t>300 pc</t>
  </si>
  <si>
    <t>Agenda 48K Hitam 513</t>
  </si>
  <si>
    <t>200 PCS</t>
  </si>
  <si>
    <t>Agenda 50K 511</t>
  </si>
  <si>
    <t>240 PCS</t>
  </si>
  <si>
    <t>Agenda 7032 32K BC 334</t>
  </si>
  <si>
    <t>135 PCS</t>
  </si>
  <si>
    <t>Agenda 7038 48K BC 335</t>
  </si>
  <si>
    <t>Agenda 7060 60K BC 336</t>
  </si>
  <si>
    <t>190 PCS</t>
  </si>
  <si>
    <t>Agenda kulit ular k</t>
  </si>
  <si>
    <t>270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</si>
  <si>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</si>
  <si>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</si>
  <si>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</si>
  <si>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</si>
  <si>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</si>
  <si>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</si>
  <si>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</si>
  <si>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</si>
  <si>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</si>
  <si>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</si>
  <si>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</si>
  <si>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</si>
  <si>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</si>
  <si>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</si>
  <si>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</si>
  <si>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</si>
  <si>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</si>
  <si>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</si>
  <si>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</si>
  <si>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</si>
  <si>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</si>
  <si>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</si>
  <si>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</si>
  <si>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</si>
  <si>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</si>
  <si>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 53/ B5</t>
  </si>
  <si>
    <t>100 LSN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</si>
  <si>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</si>
  <si>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</si>
  <si>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</si>
  <si>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</si>
  <si>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</si>
  <si>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</si>
  <si>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</si>
  <si>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</si>
  <si>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</si>
  <si>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</si>
  <si>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</si>
  <si>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</si>
  <si>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</si>
  <si>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</si>
  <si>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</si>
  <si>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</si>
  <si>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</si>
  <si>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</si>
  <si>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</si>
  <si>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</si>
  <si>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</si>
  <si>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</si>
  <si>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</si>
  <si>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</si>
  <si>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</si>
  <si>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480 PCS</t>
  </si>
  <si>
    <t>Asahan 62 2169 (48)</t>
  </si>
  <si>
    <t>96 box</t>
  </si>
  <si>
    <t>Asahan 653</t>
  </si>
  <si>
    <t>1152 pc</t>
  </si>
  <si>
    <t>Asahan 6611 6619/ 2pc (27)</t>
  </si>
  <si>
    <t>60 box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</si>
  <si>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</si>
  <si>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</si>
  <si>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</si>
  <si>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</si>
  <si>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</si>
  <si>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</si>
  <si>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</si>
  <si>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9040 A Rumah</t>
  </si>
  <si>
    <t>126 PCS</t>
  </si>
  <si>
    <t>Asahan 9102 bubble(24)</t>
  </si>
  <si>
    <t>Asahan 9910(8)/ 9916(2) BLK</t>
  </si>
  <si>
    <t>96 PCS</t>
  </si>
  <si>
    <t>Asahan B 752 (1x24 pc)</t>
  </si>
  <si>
    <t>-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</si>
  <si>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</si>
  <si>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</si>
  <si>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</si>
  <si>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</si>
  <si>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</si>
  <si>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</si>
  <si>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</si>
  <si>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</si>
  <si>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</si>
  <si>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</si>
  <si>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</si>
  <si>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</si>
  <si>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</si>
  <si>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</si>
  <si>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</si>
  <si>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</si>
  <si>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</si>
  <si>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</si>
  <si>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</si>
  <si>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</si>
  <si>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</si>
  <si>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</si>
  <si>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</si>
  <si>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</si>
  <si>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</si>
  <si>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</si>
  <si>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</si>
  <si>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</si>
  <si>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</si>
  <si>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</si>
  <si>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</si>
  <si>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</si>
  <si>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</si>
  <si>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</si>
  <si>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</si>
  <si>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</si>
  <si>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</si>
  <si>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</si>
  <si>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>Asahan Lokomotif 2535</t>
  </si>
  <si>
    <t>Asahan Meja 004 blk</t>
  </si>
  <si>
    <t>96 pc</t>
  </si>
  <si>
    <t>Asahan Meja 0613</t>
  </si>
  <si>
    <t>Asahan Meja 0618</t>
  </si>
  <si>
    <t>Asahan Meja 0619 Tank</t>
  </si>
  <si>
    <t>Asahan Meja 1001</t>
  </si>
  <si>
    <t>Asahan Meja 1006 Rumah</t>
  </si>
  <si>
    <t>Asahan meja 18121</t>
  </si>
  <si>
    <t>Asahan Meja 1F YF 9103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</si>
  <si>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</si>
  <si>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</si>
  <si>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</si>
  <si>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</si>
  <si>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</si>
  <si>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</si>
  <si>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7923</t>
  </si>
  <si>
    <t>Asahan Meja 826 kotak motif</t>
  </si>
  <si>
    <t>180 pc</t>
  </si>
  <si>
    <t>Asahan Meja 8621 Dragon</t>
  </si>
  <si>
    <t>Asahan Meja 8808A blk</t>
  </si>
  <si>
    <t>Asahan meja 8909</t>
  </si>
  <si>
    <t>Asahan Meja 9163</t>
  </si>
  <si>
    <t>Asahan meja 9233</t>
  </si>
  <si>
    <t>144 pcs</t>
  </si>
  <si>
    <t>Asahan Meja A 33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</si>
  <si>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</si>
  <si>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</si>
  <si>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</si>
  <si>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</si>
  <si>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</si>
  <si>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</si>
  <si>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</si>
  <si>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</si>
  <si>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</si>
  <si>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</si>
  <si>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</si>
  <si>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</si>
  <si>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</si>
  <si>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</si>
  <si>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</si>
  <si>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</si>
  <si>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</si>
  <si>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</si>
  <si>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</si>
  <si>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</si>
  <si>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</si>
  <si>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</si>
  <si>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</si>
  <si>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</si>
  <si>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</si>
  <si>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</si>
  <si>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</si>
  <si>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</si>
  <si>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</si>
  <si>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</si>
  <si>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</si>
  <si>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</si>
  <si>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</si>
  <si>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</si>
  <si>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</si>
  <si>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</si>
  <si>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</si>
  <si>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</si>
  <si>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</si>
  <si>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</si>
  <si>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</si>
  <si>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</si>
  <si>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</si>
  <si>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</si>
  <si>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</si>
  <si>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</si>
  <si>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</si>
  <si>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</si>
  <si>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</si>
  <si>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</si>
  <si>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</si>
  <si>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</si>
  <si>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231 (24)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</si>
  <si>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</si>
  <si>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</si>
  <si>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</si>
  <si>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</si>
  <si>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</si>
  <si>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</si>
  <si>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0531</t>
  </si>
  <si>
    <t>720 PCS</t>
  </si>
  <si>
    <t>Asahan Tiko 544 (24)</t>
  </si>
  <si>
    <t>Asahan Topi LY-804 (36)</t>
  </si>
  <si>
    <t>Asahan Toples (50)</t>
  </si>
  <si>
    <t>2400 pc</t>
  </si>
  <si>
    <t>Asahan Toples Golden (24)</t>
  </si>
  <si>
    <t>144 BOX</t>
  </si>
  <si>
    <t>Asahan Toples TPL 5-27</t>
  </si>
  <si>
    <t>Asahan TR 340/ GS 340 (24)</t>
  </si>
  <si>
    <t>Asahan TR 372 (48)</t>
  </si>
  <si>
    <t>17 box</t>
  </si>
  <si>
    <t>Asahan TR 385 Hippo (54)</t>
  </si>
  <si>
    <t>60 BOX)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</si>
  <si>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</si>
  <si>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</si>
  <si>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</si>
  <si>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</si>
  <si>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</si>
  <si>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</si>
  <si>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</si>
  <si>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</si>
  <si>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</si>
  <si>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</si>
  <si>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</si>
  <si>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</si>
  <si>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</si>
  <si>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</si>
  <si>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</si>
  <si>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</si>
  <si>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</si>
  <si>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</si>
  <si>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</si>
  <si>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</si>
  <si>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</si>
  <si>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</si>
  <si>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Bintang Bulan M12</t>
  </si>
  <si>
    <t>50 PAK</t>
  </si>
  <si>
    <t>Balon FS Cupcake LKF 3200 M 16</t>
  </si>
  <si>
    <t>Balon FS polkadot LKF 3200 PP</t>
  </si>
  <si>
    <t>Balon FS polkadot LKF 3200 PW</t>
  </si>
  <si>
    <t>50 pk</t>
  </si>
  <si>
    <t>Balon Jumbo LJ 1836</t>
  </si>
  <si>
    <t>Balon LMP 2200</t>
  </si>
  <si>
    <t>Balon metalik LMP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</si>
  <si>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</si>
  <si>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</si>
  <si>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</si>
  <si>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</si>
  <si>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</si>
  <si>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</si>
  <si>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Balon Zodiak 2260</t>
  </si>
  <si>
    <t>Bando King (Raja) mix gold/ silver</t>
  </si>
  <si>
    <t>Bando King (Ratu) gold</t>
  </si>
  <si>
    <t>Banner Ballet B312 BS</t>
  </si>
  <si>
    <t>Bensia 03LM4 (6202)</t>
  </si>
  <si>
    <t>48 BOX (42)</t>
  </si>
  <si>
    <t>Bensia 04LM1 (5921</t>
  </si>
  <si>
    <t>48 BOX (50)</t>
  </si>
  <si>
    <t>Bensia 05LM2 (6021)</t>
  </si>
  <si>
    <t>Bensia 06 LMH 4M-3 Hati metalik pendek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</si>
  <si>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</si>
  <si>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</si>
  <si>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</si>
  <si>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</si>
  <si>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</si>
  <si>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</si>
  <si>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905</t>
  </si>
  <si>
    <t>Bensia 909</t>
  </si>
  <si>
    <t>1152 PC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</si>
  <si>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</si>
  <si>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</si>
  <si>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</si>
  <si>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</si>
  <si>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</si>
  <si>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</si>
  <si>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</si>
  <si>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CYLN 6203/ 5333</t>
  </si>
  <si>
    <t>Bensia Dadu (faktur)</t>
  </si>
  <si>
    <t>768 PCS</t>
  </si>
  <si>
    <t>Bensia Dollar</t>
  </si>
  <si>
    <t>12 grs</t>
  </si>
  <si>
    <t>Bensia LT 131 (30 pc) (36)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</si>
  <si>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</si>
  <si>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</si>
  <si>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</si>
  <si>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</si>
  <si>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</si>
  <si>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</si>
  <si>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</si>
  <si>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</si>
  <si>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Clip 111 Flower (48)</t>
  </si>
  <si>
    <t>96 Tab</t>
  </si>
  <si>
    <t>Binder Clip 155 Flower (24)</t>
  </si>
  <si>
    <t>Binder Note A5 besi Fancy 4D</t>
  </si>
  <si>
    <t>Binder Note A5 Pon GZ-015 Sheepo</t>
  </si>
  <si>
    <t>Binder Note A5 Pons Plst Dragon(5)/ MM(4)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</si>
  <si>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</si>
  <si>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</si>
  <si>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</si>
  <si>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</si>
  <si>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</si>
  <si>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</si>
  <si>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ART A4 B</t>
  </si>
  <si>
    <t>900 PCS</t>
  </si>
  <si>
    <t>Bk mewarnai HTL 600-650</t>
  </si>
  <si>
    <t>160 ls</t>
  </si>
  <si>
    <t>Bk mewarnai jumbo</t>
  </si>
  <si>
    <t>Bk Mewarnai Jumbo (Putri 3)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</si>
  <si>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</si>
  <si>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</si>
  <si>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</si>
  <si>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</si>
  <si>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 Tabungan Enter</t>
  </si>
  <si>
    <t>3600 PCS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</si>
  <si>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</si>
  <si>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</si>
  <si>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</si>
  <si>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</si>
  <si>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</si>
  <si>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</si>
  <si>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</si>
  <si>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</si>
  <si>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</si>
  <si>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BkTamu ECO love</t>
  </si>
  <si>
    <t>7 ls</t>
  </si>
  <si>
    <t>Block note Enter 404</t>
  </si>
  <si>
    <t>Block note Enter 501</t>
  </si>
  <si>
    <t>60 LSN</t>
  </si>
  <si>
    <t>Block Note/ NB A4</t>
  </si>
  <si>
    <t>BN 7102 A5-20</t>
  </si>
  <si>
    <t>BN A5 Fancy</t>
  </si>
  <si>
    <t>180 PCS</t>
  </si>
  <si>
    <t>BN A5 Fancy 0913 (Minion)</t>
  </si>
  <si>
    <t>BN A5 Sika B(2)/ or(1) ring 20</t>
  </si>
  <si>
    <t>BN A5 Sika K(3) ring 20</t>
  </si>
  <si>
    <t>BN Gasta B5 B 65 Batik</t>
  </si>
  <si>
    <t>BN memo batik T(76)</t>
  </si>
  <si>
    <t>384 pc</t>
  </si>
  <si>
    <t>BN S 032k - S002 PR</t>
  </si>
  <si>
    <t>296 pc</t>
  </si>
  <si>
    <t>BN Slip A5 Sika Campus</t>
  </si>
  <si>
    <t>BN Wengu A5-B 0164 (3W)</t>
  </si>
  <si>
    <t>BN Wengu A5-B 0164 (4W)</t>
  </si>
  <si>
    <t>BN Wengu B5-B 0164 (4W)</t>
  </si>
  <si>
    <t>BNL A2560-37/38/ A5 besar</t>
  </si>
  <si>
    <t>BNS XB 72k 1273</t>
  </si>
  <si>
    <t>BNS XB 72k 1352</t>
  </si>
  <si>
    <t>BNS XQ 95k 415/ 440</t>
  </si>
  <si>
    <t>BNS XQ 95k 500/ 511</t>
  </si>
  <si>
    <t>BNT 2560-45</t>
  </si>
  <si>
    <t>200 pc</t>
  </si>
  <si>
    <t>Box file besi microtop MT 115/ 155</t>
  </si>
  <si>
    <t>Box File Enter kcg Biru</t>
  </si>
  <si>
    <t>Box File Enter kcg Hitam</t>
  </si>
  <si>
    <t>Box file Microtop A.618/ 3 susun</t>
  </si>
  <si>
    <t>Box file Microtop A.648/ 4 susun</t>
  </si>
  <si>
    <t>40 pc</t>
  </si>
  <si>
    <t>Box File MT 115 (SB 221503)</t>
  </si>
  <si>
    <t>Box file tylo C 306 Bmuda(6), M(4)</t>
  </si>
  <si>
    <t>Box file tylo C 306 ht(6), Btua(3)</t>
  </si>
  <si>
    <t>Box file tylo C 306 Orange(4), Hj(4)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</si>
  <si>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</si>
  <si>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</si>
  <si>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</si>
  <si>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</si>
  <si>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</si>
  <si>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</si>
  <si>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</si>
  <si>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</si>
  <si>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</si>
  <si>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</si>
  <si>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</si>
  <si>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</si>
  <si>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</si>
  <si>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</si>
  <si>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</si>
  <si>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</si>
  <si>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</si>
  <si>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</si>
  <si>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</si>
  <si>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</si>
  <si>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</si>
  <si>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</si>
  <si>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</si>
  <si>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</si>
  <si>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</si>
  <si>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</si>
  <si>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</si>
  <si>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</si>
  <si>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</si>
  <si>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</si>
  <si>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</si>
  <si>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</si>
  <si>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</si>
  <si>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</si>
  <si>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108 ls</t>
  </si>
  <si>
    <t>Bp 6w MIX karakter 6 gambar</t>
  </si>
  <si>
    <t>1296 pc</t>
  </si>
  <si>
    <t>Bp 7064</t>
  </si>
  <si>
    <t>192 ls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</si>
  <si>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</si>
  <si>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</si>
  <si>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</si>
  <si>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</si>
  <si>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</si>
  <si>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</si>
  <si>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</si>
  <si>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</si>
  <si>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</si>
  <si>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</si>
  <si>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Bp AODM 011 (5)/ 010 (7) Faktur</t>
  </si>
  <si>
    <t>240 LSN</t>
  </si>
  <si>
    <t>Bp AODM 021 Faktur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</si>
  <si>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</si>
  <si>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</si>
  <si>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</si>
  <si>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</si>
  <si>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</si>
  <si>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</si>
  <si>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</si>
  <si>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</si>
  <si>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</si>
  <si>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</si>
  <si>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</si>
  <si>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</si>
  <si>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</si>
  <si>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</si>
  <si>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</si>
  <si>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</si>
  <si>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</si>
  <si>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</si>
  <si>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2000 pc</t>
  </si>
  <si>
    <t>Bp Cosh CS 8501</t>
  </si>
  <si>
    <t>Bp Cosh CS 8601</t>
  </si>
  <si>
    <t>Bp Cosh CS LS 919</t>
  </si>
  <si>
    <t>Bp D Tian 1015 (6)/ 108 (8)</t>
  </si>
  <si>
    <t>Bp D Tian 2036</t>
  </si>
  <si>
    <t>Bp DB 530 Biasa</t>
  </si>
  <si>
    <t>Bp DB 550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</si>
  <si>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</si>
  <si>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</si>
  <si>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</si>
  <si>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</si>
  <si>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</si>
  <si>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</si>
  <si>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</si>
  <si>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</si>
  <si>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</si>
  <si>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</si>
  <si>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</si>
  <si>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Deboss DB 607</t>
  </si>
  <si>
    <t>Bp Gel Tizo 31590 E (FAKTUR)</t>
  </si>
  <si>
    <t>Bp Gel Tizo 31762 E (FAKTUR)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</si>
  <si>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</si>
  <si>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</si>
  <si>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</si>
  <si>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</si>
  <si>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</si>
  <si>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</si>
  <si>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12W GLP SQ-01 Glitter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</si>
  <si>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</si>
  <si>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</si>
  <si>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</si>
  <si>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</si>
  <si>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</si>
  <si>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</si>
  <si>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</si>
  <si>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</si>
  <si>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</si>
  <si>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</si>
  <si>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</si>
  <si>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</si>
  <si>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</si>
  <si>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</si>
  <si>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</si>
  <si>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</si>
  <si>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</si>
  <si>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</si>
  <si>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</si>
  <si>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</si>
  <si>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</si>
  <si>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</si>
  <si>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</si>
  <si>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</si>
  <si>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</si>
  <si>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</si>
  <si>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</si>
  <si>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</si>
  <si>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H2(12)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</si>
  <si>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</si>
  <si>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</si>
  <si>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</si>
  <si>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</si>
  <si>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</si>
  <si>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</si>
  <si>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</si>
  <si>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</si>
  <si>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</si>
  <si>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</si>
  <si>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</si>
  <si>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</si>
  <si>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</si>
  <si>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</si>
  <si>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</si>
  <si>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</si>
  <si>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</si>
  <si>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</si>
  <si>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</si>
  <si>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</si>
  <si>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</si>
  <si>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</si>
  <si>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</si>
  <si>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</si>
  <si>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</si>
  <si>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</si>
  <si>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</si>
  <si>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</si>
  <si>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</si>
  <si>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</si>
  <si>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9002</t>
  </si>
  <si>
    <t>Bp Gp 9112(1)/ 9006(10)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</si>
  <si>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</si>
  <si>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</si>
  <si>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</si>
  <si>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</si>
  <si>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</si>
  <si>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</si>
  <si>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</si>
  <si>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</si>
  <si>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</si>
  <si>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</si>
  <si>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</si>
  <si>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</si>
  <si>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</si>
  <si>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</si>
  <si>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</si>
  <si>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</si>
  <si>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</si>
  <si>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</si>
  <si>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</si>
  <si>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</si>
  <si>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</si>
  <si>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</si>
  <si>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</si>
  <si>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576 PCS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</si>
  <si>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</si>
  <si>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</si>
  <si>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</si>
  <si>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</si>
  <si>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</si>
  <si>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</si>
  <si>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</si>
  <si>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</si>
  <si>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Pelna 01</t>
  </si>
  <si>
    <t>20 GRS</t>
  </si>
  <si>
    <t>Bp pen gliter lestari</t>
  </si>
  <si>
    <t>Bp sepatu roda 084 (48)</t>
  </si>
  <si>
    <t>Bp SF -2991 two in one</t>
  </si>
  <si>
    <t>Bp Sika 189 Ht (19)/ biru(3)</t>
  </si>
  <si>
    <t>Bp Skyline S-6 Black</t>
  </si>
  <si>
    <t>Bp Smile 2038 (36)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</si>
  <si>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</si>
  <si>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</si>
  <si>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</si>
  <si>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</si>
  <si>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</si>
  <si>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</si>
  <si>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</si>
  <si>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</si>
  <si>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</si>
  <si>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</si>
  <si>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</si>
  <si>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1191 Ht</t>
  </si>
  <si>
    <t>Bp TF 228</t>
  </si>
  <si>
    <t>Bp TF 3135</t>
  </si>
  <si>
    <t>Bp TF 3135 batik blk</t>
  </si>
  <si>
    <t>Bp TF 344 batik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</si>
  <si>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</si>
  <si>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</si>
  <si>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</si>
  <si>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</si>
  <si>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</si>
  <si>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</si>
  <si>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</si>
  <si>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TZ 501 (Biasa)</t>
  </si>
  <si>
    <t>Bp TZ 501 Ht (faktur)</t>
  </si>
  <si>
    <t>Bp USA TP</t>
  </si>
  <si>
    <t>Bp Vanco VC 559 Ht FAKTUR</t>
  </si>
  <si>
    <t>Bp VC 529 A 200 Vanco</t>
  </si>
  <si>
    <t>Bp VC 600 SegiEmpat batik</t>
  </si>
  <si>
    <t>Bp Vtro 220 BTS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</si>
  <si>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</si>
  <si>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</si>
  <si>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</si>
  <si>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</si>
  <si>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</si>
  <si>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</si>
  <si>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</si>
  <si>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</si>
  <si>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</si>
  <si>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</si>
  <si>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</si>
  <si>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 ZinZhua HY 1020</t>
  </si>
  <si>
    <t>192 LSN</t>
  </si>
  <si>
    <t>Bp/ pen holder PH 909(4)</t>
  </si>
  <si>
    <t>Bp/ Vullpen 3081(1)/ 3083(1)/ 3095(2)</t>
  </si>
  <si>
    <t>Bp/ Vullpen TF 801 (8)/ TF 802 (23)</t>
  </si>
  <si>
    <t>BTL A 2560-37/38 A5/30lb</t>
  </si>
  <si>
    <t>432 PCS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</si>
  <si>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</si>
  <si>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</si>
  <si>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</si>
  <si>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</si>
  <si>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</si>
  <si>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</si>
  <si>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</si>
  <si>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</si>
  <si>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</si>
  <si>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</si>
  <si>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320 pc</t>
  </si>
  <si>
    <t>BTS gasta HA 32-8213/ A5-50 FR</t>
  </si>
  <si>
    <t>Buldog Clip 3 Dingli/ V Tech (24) 0024</t>
  </si>
  <si>
    <t>Buldog Clip 4 V tech (18) 0023</t>
  </si>
  <si>
    <t>Bulldog clip joss BC 0023 (4) ETJ</t>
  </si>
  <si>
    <t>Business file D file P</t>
  </si>
  <si>
    <t>Business file Sika AC-106 B</t>
  </si>
  <si>
    <t>50 LSN</t>
  </si>
  <si>
    <t>Business file Sika AC-106 Hj</t>
  </si>
  <si>
    <t>Business file Sika AC-106 K</t>
  </si>
  <si>
    <t>Business file Sika AC-106 M</t>
  </si>
  <si>
    <t>Business file Sika AC-106 P</t>
  </si>
  <si>
    <t>Bussines file enter K</t>
  </si>
  <si>
    <t>Bussines file mardex</t>
  </si>
  <si>
    <t>Busur 4 plastik B</t>
  </si>
  <si>
    <t>1000 LSN</t>
  </si>
  <si>
    <t>Card DX 622 (10 Biru)</t>
  </si>
  <si>
    <t>Card DX 622 (eTJ) P(2)</t>
  </si>
  <si>
    <t>Card DX K (9), Hj (14) 612</t>
  </si>
  <si>
    <t>Card DX M (15), B (17) 612</t>
  </si>
  <si>
    <t>Card DX P 612</t>
  </si>
  <si>
    <t>Carry File 8030 P</t>
  </si>
  <si>
    <t>30 PCS</t>
  </si>
  <si>
    <t>Carry file Topla 8820 B</t>
  </si>
  <si>
    <t>Carry file Topla 8820 Hj</t>
  </si>
  <si>
    <t>Carry file Topla 8820 M(6)/ K(7)</t>
  </si>
  <si>
    <t>Carry file Topla 8820 putih</t>
  </si>
  <si>
    <t>Cat air Enter A 129</t>
  </si>
  <si>
    <t>120 SET</t>
  </si>
  <si>
    <t>Cat air Opini 110</t>
  </si>
  <si>
    <t>18 LSN</t>
  </si>
  <si>
    <t>Cat air Opini 120</t>
  </si>
  <si>
    <t>Catur magnit TNT AO32</t>
  </si>
  <si>
    <t>CD 3680 besar</t>
  </si>
  <si>
    <t>CD Bag bola TNT 274</t>
  </si>
  <si>
    <t>800 pc</t>
  </si>
  <si>
    <t>CD Bag Disney TNT 277</t>
  </si>
  <si>
    <t>Celengan Jumbo Plastik BTS 3101</t>
  </si>
  <si>
    <t>72 PCS</t>
  </si>
  <si>
    <t>Celengan L 8 House</t>
  </si>
  <si>
    <t>120 bh</t>
  </si>
  <si>
    <t>Celengan P 32 House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</si>
  <si>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</si>
  <si>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</si>
  <si>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</si>
  <si>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</si>
  <si>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</si>
  <si>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</si>
  <si>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</si>
  <si>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</si>
  <si>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</si>
  <si>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</si>
  <si>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</si>
  <si>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</si>
  <si>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</si>
  <si>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</si>
  <si>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</si>
  <si>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</si>
  <si>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</si>
  <si>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Br Vtro</t>
  </si>
  <si>
    <t>Clear Holder V-Tech VTF 20K Ht(1) Hj(4)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</si>
  <si>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</si>
  <si>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</si>
  <si>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</si>
  <si>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</si>
  <si>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</si>
  <si>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</si>
  <si>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</si>
  <si>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</si>
  <si>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</si>
  <si>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Kayu Enter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</si>
  <si>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</si>
  <si>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</si>
  <si>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</si>
  <si>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</si>
  <si>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</si>
  <si>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</si>
  <si>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Transp Koala</t>
  </si>
  <si>
    <t>Clip Candy no 1</t>
  </si>
  <si>
    <t>Clip File Yushinca 318 B.Muda</t>
  </si>
  <si>
    <t>Clip File Yushinca 318 B.Tua</t>
  </si>
  <si>
    <t>Clip File Yushinca 318 Ht</t>
  </si>
  <si>
    <t>Clip File Yushinca 324</t>
  </si>
  <si>
    <t>Clip File Yushinca C 323</t>
  </si>
  <si>
    <t>15 LSN</t>
  </si>
  <si>
    <t>Clip Tali 1,0 BLK K B M</t>
  </si>
  <si>
    <t>Coinbank 2647 (6)/ 8090 (3)</t>
  </si>
  <si>
    <t>CoinBank 8811-8815 | music AB</t>
  </si>
  <si>
    <t>CoinBank DME 001</t>
  </si>
  <si>
    <t>Compas DC 45-2A</t>
  </si>
  <si>
    <t>Compas DC 45-3A</t>
  </si>
  <si>
    <t>Compass 44mm</t>
  </si>
  <si>
    <t>Compass gold CA 026 I gold</t>
  </si>
  <si>
    <t>Crayon 01-01 12y baby Dragon baru</t>
  </si>
  <si>
    <t>Crayon 1012 Panjang</t>
  </si>
  <si>
    <t>192 pcs</t>
  </si>
  <si>
    <t>Crayon 59918</t>
  </si>
  <si>
    <t>Crayon DB 777 18 putar</t>
  </si>
  <si>
    <t>Crayon Kojico 12w</t>
  </si>
  <si>
    <t>Crayon Navanta 55w</t>
  </si>
  <si>
    <t>24 set</t>
  </si>
  <si>
    <t>Crayon putar 12W 1012 pjg mix (B Jaya)</t>
  </si>
  <si>
    <t>Crayon putar 12W 1012 pjg mix WOMY (Win's)</t>
  </si>
  <si>
    <t>192 PCS</t>
  </si>
  <si>
    <t>Crayon putar 12w no 208 pendek</t>
  </si>
  <si>
    <t>Crayon Putar 12W panjang karakter CP 1012 (dos)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</si>
  <si>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</si>
  <si>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</si>
  <si>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</si>
  <si>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</si>
  <si>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</si>
  <si>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Pak CP- SQ12 W (1011)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</si>
  <si>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</si>
  <si>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</si>
  <si>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</si>
  <si>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</si>
  <si>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</si>
  <si>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</si>
  <si>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6898/ 6838</t>
  </si>
  <si>
    <t>Cutter Taco 78 Kecil</t>
  </si>
  <si>
    <t>Cutter Taco 88 Besar</t>
  </si>
  <si>
    <t>Cutter Taco Kcl 78 TR Premium Transparan(4)</t>
  </si>
  <si>
    <t>Cutter Transp golden GC 888</t>
  </si>
  <si>
    <t>Cutter transparan 128 k (Faktur)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</si>
  <si>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</si>
  <si>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</si>
  <si>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</si>
  <si>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</si>
  <si>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</si>
  <si>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</si>
  <si>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</si>
  <si>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</si>
  <si>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</si>
  <si>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</si>
  <si>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</si>
  <si>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</si>
  <si>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</si>
  <si>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</si>
  <si>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</si>
  <si>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</si>
  <si>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</si>
  <si>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</si>
  <si>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</si>
  <si>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</si>
  <si>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</si>
  <si>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</si>
  <si>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</si>
  <si>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</si>
  <si>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</si>
  <si>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</si>
  <si>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</si>
  <si>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</si>
  <si>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</si>
  <si>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</si>
  <si>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</si>
  <si>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</si>
  <si>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</si>
  <si>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</si>
  <si>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Dispenser Camat</t>
  </si>
  <si>
    <t>Dispenser Kenjoy 25</t>
  </si>
  <si>
    <t>Dispenser Kenjoy 50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</si>
  <si>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</si>
  <si>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</si>
  <si>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</si>
  <si>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</si>
  <si>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</si>
  <si>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(Faktur)</t>
  </si>
  <si>
    <t>Dispenser SY 9013 (97013) Harry potter</t>
  </si>
  <si>
    <t>Dispenser Tape TZ 52048</t>
  </si>
  <si>
    <t>Dispenser Topla 801</t>
  </si>
  <si>
    <t>Doc Ret Infinity Ht</t>
  </si>
  <si>
    <t>8 LSN</t>
  </si>
  <si>
    <t>Document bag File F 001</t>
  </si>
  <si>
    <t>Dok CHp 20 Florecion/ YOEKER</t>
  </si>
  <si>
    <t>Dok CHp 60 Florecion/ YOEKER</t>
  </si>
  <si>
    <t>Dok keeper microtop KT 340H</t>
  </si>
  <si>
    <t>Dok Ret Optima</t>
  </si>
  <si>
    <t>5 LSN</t>
  </si>
  <si>
    <t xml:space="preserve">Dokumen microtop KT 320 </t>
  </si>
  <si>
    <t>Double Foam Kojiko 2"</t>
  </si>
  <si>
    <t>Double Foam polar Sp 015 (2)/ F(2)</t>
  </si>
  <si>
    <t>Double Foam polar Sp 016 (2)/ F(4)</t>
  </si>
  <si>
    <t>Double Tape Nippon 1 Hj</t>
  </si>
  <si>
    <t>Drawing Board 2 muka DS 20x30 K</t>
  </si>
  <si>
    <t>Drawing Board 2 muka DS 25x35 K</t>
  </si>
  <si>
    <t>Drawing board BT 21 no.216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</si>
  <si>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</si>
  <si>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</si>
  <si>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</si>
  <si>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</si>
  <si>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</si>
  <si>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</si>
  <si>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Expanding file 5304</t>
  </si>
  <si>
    <t>Expanding file TZ 2012</t>
  </si>
  <si>
    <t>Expanding file TZ 2016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</si>
  <si>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</si>
  <si>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</si>
  <si>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</si>
  <si>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</si>
  <si>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</si>
  <si>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</si>
  <si>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</si>
  <si>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</si>
  <si>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</si>
  <si>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</si>
  <si>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</si>
  <si>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</si>
  <si>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</si>
  <si>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</si>
  <si>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</si>
  <si>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</si>
  <si>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</si>
  <si>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</si>
  <si>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</si>
  <si>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</si>
  <si>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</si>
  <si>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</si>
  <si>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</si>
  <si>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</si>
  <si>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</si>
  <si>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</si>
  <si>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</si>
  <si>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80 BOX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</si>
  <si>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</si>
  <si>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</si>
  <si>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</si>
  <si>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</si>
  <si>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</si>
  <si>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</si>
  <si>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</si>
  <si>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</si>
  <si>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</si>
  <si>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</si>
  <si>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</si>
  <si>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</si>
  <si>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</si>
  <si>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</si>
  <si>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</si>
  <si>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</si>
  <si>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</si>
  <si>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</si>
  <si>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</si>
  <si>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</si>
  <si>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</si>
  <si>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</si>
  <si>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</si>
  <si>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</si>
  <si>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</si>
  <si>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</si>
  <si>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</si>
  <si>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</si>
  <si>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</si>
  <si>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</si>
  <si>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200 LSN</t>
  </si>
  <si>
    <t>Garisan 30cm Enter</t>
  </si>
  <si>
    <t>96 LSN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</si>
  <si>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</si>
  <si>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</si>
  <si>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</si>
  <si>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</si>
  <si>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</si>
  <si>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</si>
  <si>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</si>
  <si>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</si>
  <si>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</si>
  <si>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</si>
  <si>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</si>
  <si>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</si>
  <si>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</si>
  <si>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</si>
  <si>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</si>
  <si>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</si>
  <si>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</si>
  <si>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008 (24)</t>
  </si>
  <si>
    <t>60 BOX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</si>
  <si>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</si>
  <si>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</si>
  <si>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</si>
  <si>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</si>
  <si>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</si>
  <si>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30cm Vtro Besi</t>
  </si>
  <si>
    <t>Garisan 50cm enter Blk</t>
  </si>
  <si>
    <t>Garisan 8240 set</t>
  </si>
  <si>
    <t>640 pc</t>
  </si>
  <si>
    <t>Garisan 858A</t>
  </si>
  <si>
    <t>Garisan 8830 1 box (60 pc)</t>
  </si>
  <si>
    <t>Garisan Besi 30 Yoeker (5030)</t>
  </si>
  <si>
    <t>Garisan Besi 30cm Fancy A 300</t>
  </si>
  <si>
    <t>80 LSN</t>
  </si>
  <si>
    <t>Garisan Besi Fancy 30cm 11030</t>
  </si>
  <si>
    <t>Garisan BT 20cm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</si>
  <si>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</si>
  <si>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</si>
  <si>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</si>
  <si>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</si>
  <si>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</si>
  <si>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kayu 1M</t>
  </si>
  <si>
    <t>100 PCS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</si>
  <si>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</si>
  <si>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</si>
  <si>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</si>
  <si>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</si>
  <si>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</si>
  <si>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</si>
  <si>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</si>
  <si>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</si>
  <si>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</si>
  <si>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</si>
  <si>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</si>
  <si>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</si>
  <si>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</si>
  <si>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</si>
  <si>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</si>
  <si>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</si>
  <si>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</si>
  <si>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</si>
  <si>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</si>
  <si>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</si>
  <si>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</si>
  <si>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</si>
  <si>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</si>
  <si>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</si>
  <si>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</si>
  <si>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Δ 9102 pony</t>
  </si>
  <si>
    <t>Garisan Si Rei A 1101 Jiyu</t>
  </si>
  <si>
    <t>960 set</t>
  </si>
  <si>
    <t>Garisan SO 7235 Heart Stationery 24cm Besi</t>
  </si>
  <si>
    <t>Garisan TF 1989 Lingkaran</t>
  </si>
  <si>
    <t>Garisan UMPTN (50)</t>
  </si>
  <si>
    <t>10000 pc</t>
  </si>
  <si>
    <t>Garisan VC 084 30cm Faktur</t>
  </si>
  <si>
    <t>960 PCS</t>
  </si>
  <si>
    <t>Garisan XD 1516/ 15cm lentur 1x36 PR (1)</t>
  </si>
  <si>
    <t>Garisan XT 997 (1x60)</t>
  </si>
  <si>
    <t>Garisan YS 2020</t>
  </si>
  <si>
    <t>Garisan YS 3030</t>
  </si>
  <si>
    <t>Gift Card HL-847 Kotak Gliter (250)</t>
  </si>
  <si>
    <t>100 disp</t>
  </si>
  <si>
    <t>Gk Hp Disney GT Hp 1</t>
  </si>
  <si>
    <t>Gliter 612 (8891)</t>
  </si>
  <si>
    <t>Gliter 806</t>
  </si>
  <si>
    <t>Gliter 9106/ 9006</t>
  </si>
  <si>
    <t>288 Renteng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</si>
  <si>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</si>
  <si>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</si>
  <si>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</si>
  <si>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</si>
  <si>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</si>
  <si>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</si>
  <si>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</si>
  <si>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</si>
  <si>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</si>
  <si>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</si>
  <si>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</si>
  <si>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</si>
  <si>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</si>
  <si>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</si>
  <si>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</si>
  <si>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</si>
  <si>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</si>
  <si>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</si>
  <si>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</si>
  <si>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</si>
  <si>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</si>
  <si>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360 PCS</t>
  </si>
  <si>
    <t>Gunting Davis DuL (6)</t>
  </si>
  <si>
    <t>Gunting Davis M</t>
  </si>
  <si>
    <t>Gunting FM Coklat Gunindo</t>
  </si>
  <si>
    <t>Gunting Gunindo OPM</t>
  </si>
  <si>
    <t>Gunting HT 707 T</t>
  </si>
  <si>
    <t>Gunting Ideal K 100</t>
  </si>
  <si>
    <t>Gunting Ideal K 200</t>
  </si>
  <si>
    <t>Gunting Ideal K 300</t>
  </si>
  <si>
    <t>Gunting Ideal K 400</t>
  </si>
  <si>
    <t>Gunting Ideal K 500</t>
  </si>
  <si>
    <t>Gunting Infico SC 100 blk</t>
  </si>
  <si>
    <t>Gunting Infico SC 40</t>
  </si>
  <si>
    <t>Gunting Infico SC 50</t>
  </si>
  <si>
    <t>Gunting Junior J 100</t>
  </si>
  <si>
    <t>Gunting Junior J 200</t>
  </si>
  <si>
    <t>Gunting Junior J 300</t>
  </si>
  <si>
    <t>Gunting Junior J 400</t>
  </si>
  <si>
    <t>Gunting Junior J 500</t>
  </si>
  <si>
    <t>Gunting Kaibo</t>
  </si>
  <si>
    <t>738 PCS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</si>
  <si>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</si>
  <si>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</si>
  <si>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</si>
  <si>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</si>
  <si>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</si>
  <si>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</si>
  <si>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</si>
  <si>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</si>
  <si>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</si>
  <si>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</si>
  <si>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</t>
  </si>
  <si>
    <t>Gunting lipat Besar (L)</t>
  </si>
  <si>
    <t>Gunting lipat ht S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</si>
  <si>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</si>
  <si>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</si>
  <si>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</si>
  <si>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</si>
  <si>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</si>
  <si>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</si>
  <si>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</si>
  <si>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</si>
  <si>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</si>
  <si>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</si>
  <si>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</si>
  <si>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</si>
  <si>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</si>
  <si>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</si>
  <si>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</si>
  <si>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</si>
  <si>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</si>
  <si>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</si>
  <si>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(jelek)</t>
  </si>
  <si>
    <t>ID card A1 amanda</t>
  </si>
  <si>
    <t>6000 pc</t>
  </si>
  <si>
    <t>ID Card B2</t>
  </si>
  <si>
    <t>ID Card B3</t>
  </si>
  <si>
    <t>ID Card B3 Enter</t>
  </si>
  <si>
    <t>ID Card B4</t>
  </si>
  <si>
    <t>ID card holder Vertical 0174</t>
  </si>
  <si>
    <t>ID card JBS 107 biru</t>
  </si>
  <si>
    <t>3000 pc</t>
  </si>
  <si>
    <t>ID Card nama CD 008 lurus B</t>
  </si>
  <si>
    <t>ID Card nama CD 008 lurus M</t>
  </si>
  <si>
    <t>ID Card yoyo Transparant white</t>
  </si>
  <si>
    <t>Isi Bensia LT 11-32 (faktur)</t>
  </si>
  <si>
    <t>Isi Cross Lepasan (H-06)</t>
  </si>
  <si>
    <t>Isi Cross unicorn</t>
  </si>
  <si>
    <t>Isi gel 20 dos 2019</t>
  </si>
  <si>
    <t>Isi gel 20 dos 2020</t>
  </si>
  <si>
    <t>Isi gel TG 308 ht</t>
  </si>
  <si>
    <t>80 PAK</t>
  </si>
  <si>
    <t>Isi gel TZ-501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</si>
  <si>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</si>
  <si>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</si>
  <si>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</si>
  <si>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</si>
  <si>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</si>
  <si>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</si>
  <si>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</si>
  <si>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</si>
  <si>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144 dos (24)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</si>
  <si>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</si>
  <si>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</si>
  <si>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</si>
  <si>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</si>
  <si>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</si>
  <si>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</si>
  <si>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</si>
  <si>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</si>
  <si>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</si>
  <si>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</si>
  <si>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</si>
  <si>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</si>
  <si>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Organiser Hologram BB Smart</t>
  </si>
  <si>
    <t>225 pc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</si>
  <si>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</si>
  <si>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</si>
  <si>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</si>
  <si>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</si>
  <si>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</si>
  <si>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</si>
  <si>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</si>
  <si>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DB 062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</si>
  <si>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</si>
  <si>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</si>
  <si>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</si>
  <si>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</si>
  <si>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</si>
  <si>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</si>
  <si>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</si>
  <si>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</si>
  <si>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Stapler SDI 1210 (23/ 10) FAKTUR</t>
  </si>
  <si>
    <t>200 PAK</t>
  </si>
  <si>
    <t>Isi Stapler SDI 1213</t>
  </si>
  <si>
    <t>Isi stapler SDI no.3 (1204)</t>
  </si>
  <si>
    <t>Isi stapler SDI no.3 1204 SDI (faktur)</t>
  </si>
  <si>
    <t>Isi staples SDI 1215</t>
  </si>
  <si>
    <t>160 box</t>
  </si>
  <si>
    <t>Isi staples SDI 1217</t>
  </si>
  <si>
    <t>Isi/ Mata Pensil besar C10-0631 666 campur</t>
  </si>
  <si>
    <t>Isolasi (Decorative) Cartoon Type 1.5x3m</t>
  </si>
  <si>
    <t>Isolasi 1503</t>
  </si>
  <si>
    <t>Isolasi Fancy TBG (50)</t>
  </si>
  <si>
    <t>60 tabung</t>
  </si>
  <si>
    <t>Isolasi National</t>
  </si>
  <si>
    <t>Isolasi Warna Polos kecil (BO 5076)</t>
  </si>
  <si>
    <t>Jangka 5001 (J 0363)</t>
  </si>
  <si>
    <t>Jangka A5 3328 Fancy</t>
  </si>
  <si>
    <t>Jangka Besi 4001 Bofa</t>
  </si>
  <si>
    <t>Jangka JF 8021</t>
  </si>
  <si>
    <t>Jangka MT 2506</t>
  </si>
  <si>
    <t>Jangka starmon</t>
  </si>
  <si>
    <t>Jangka TZ 4001</t>
  </si>
  <si>
    <t>Jangka TZ 8186</t>
  </si>
  <si>
    <t>Jangka XB5 5001A</t>
  </si>
  <si>
    <t>Jarum hijab GP 50 (24)</t>
  </si>
  <si>
    <t>Jarum monte besar</t>
  </si>
  <si>
    <t>Jarum pentol JJ 40</t>
  </si>
  <si>
    <t>Jarum Pentol Mika (40)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</si>
  <si>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</si>
  <si>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</si>
  <si>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</si>
  <si>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</si>
  <si>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</si>
  <si>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</si>
  <si>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270 pc</t>
  </si>
  <si>
    <t>Kaca pembesar 8265</t>
  </si>
  <si>
    <t>Kaca pembesar kunci SD 8848</t>
  </si>
  <si>
    <t>Kaca pembesar N-37 75 D/H</t>
  </si>
  <si>
    <t>Kaca pembesar TF 75+Rakit</t>
  </si>
  <si>
    <t>Kaca Pembesar TF Biasa 50</t>
  </si>
  <si>
    <t>Kaca pembesar+kompas 1000G F</t>
  </si>
  <si>
    <t>504 set</t>
  </si>
  <si>
    <t>Kantong buah Kenjoy</t>
  </si>
  <si>
    <t>15 roll</t>
  </si>
  <si>
    <t>Kantong Plastik 18 x 36</t>
  </si>
  <si>
    <t>Kantong Plastik 20 x 40</t>
  </si>
  <si>
    <t>Kantong Plastik 25 x 50</t>
  </si>
  <si>
    <t>Kantong plastik pita B CH</t>
  </si>
  <si>
    <t>Kantong ultah kecil Disney</t>
  </si>
  <si>
    <t>Karbon S/B double B</t>
  </si>
  <si>
    <t>Karbon S/B double B (F)</t>
  </si>
  <si>
    <t>Karet Pentil k Bebek</t>
  </si>
  <si>
    <t>Karet Pentil Legenda k</t>
  </si>
  <si>
    <t>Karet Pentil Seri Swan B</t>
  </si>
  <si>
    <t>125 PAK</t>
  </si>
  <si>
    <t>Kartu absen Kojiko Merah</t>
  </si>
  <si>
    <t>Kartu Stock Folio B</t>
  </si>
  <si>
    <t>10 PAK</t>
  </si>
  <si>
    <t>Kartu Stock Folio Hj</t>
  </si>
  <si>
    <t>Kartu Stock Folio K</t>
  </si>
  <si>
    <t>Kartu Stock Folio M</t>
  </si>
  <si>
    <t>Kartu stock Kwarto Hj</t>
  </si>
  <si>
    <t>20 PAK</t>
  </si>
  <si>
    <t>Kartu stock Kwarto K</t>
  </si>
  <si>
    <t>Kartu Stock Kwarto M</t>
  </si>
  <si>
    <t>Kartu stock Kwarto P (FAKTUR)</t>
  </si>
  <si>
    <t>Kartu Ucapan Anjing(84)</t>
  </si>
  <si>
    <t>22 Disp</t>
  </si>
  <si>
    <t>Kartu Undangan Anak B (TB)</t>
  </si>
  <si>
    <t>Kawat potong warna emas</t>
  </si>
  <si>
    <t>1200 pk</t>
  </si>
  <si>
    <t>Kemoceng Panjang Duster</t>
  </si>
  <si>
    <t>Kemoceng Plastik Kecil (B5109)</t>
  </si>
  <si>
    <t>500 PCS</t>
  </si>
  <si>
    <t>Kertas Kado 50-70 Metalik</t>
  </si>
  <si>
    <t>10 rim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</si>
  <si>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</si>
  <si>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</si>
  <si>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</si>
  <si>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</si>
  <si>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</si>
  <si>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</si>
  <si>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</si>
  <si>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</si>
  <si>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</si>
  <si>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</si>
  <si>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</si>
  <si>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Jersy</t>
  </si>
  <si>
    <t>Kertas lipat Fluorescent 20 x 20</t>
  </si>
  <si>
    <t>Kertas lipat origami 16x16 (7307 Korea) Princess/ WTP / Snow White</t>
  </si>
  <si>
    <t>900 pc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</si>
  <si>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</si>
  <si>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</si>
  <si>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</si>
  <si>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</si>
  <si>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Kertas lipat origami Z 003</t>
  </si>
  <si>
    <t>320 PCS</t>
  </si>
  <si>
    <t>Kertas lipat yasama motif 12 Dpn</t>
  </si>
  <si>
    <t xml:space="preserve">Kertas origami mewarnai </t>
  </si>
  <si>
    <t>Key ring Debozz DBKC 003</t>
  </si>
  <si>
    <t>96 BOX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</si>
  <si>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</si>
  <si>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</si>
  <si>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</si>
  <si>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</si>
  <si>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</si>
  <si>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</si>
  <si>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</si>
  <si>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</si>
  <si>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</si>
  <si>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</si>
  <si>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</si>
  <si>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</si>
  <si>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</si>
  <si>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</si>
  <si>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</si>
  <si>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</si>
  <si>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</si>
  <si>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</si>
  <si>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</si>
  <si>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</si>
  <si>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</si>
  <si>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</si>
  <si>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</si>
  <si>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216 pc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</si>
  <si>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</si>
  <si>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</si>
  <si>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</si>
  <si>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</si>
  <si>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</si>
  <si>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</si>
  <si>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</si>
  <si>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</si>
  <si>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</si>
  <si>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</si>
  <si>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</si>
  <si>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</si>
  <si>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</si>
  <si>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</si>
  <si>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</si>
  <si>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</si>
  <si>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</si>
  <si>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</si>
  <si>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</si>
  <si>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Kuas PBB 1110 Pagoda</t>
  </si>
  <si>
    <t>20 gr</t>
  </si>
  <si>
    <t>Kuas PBB 1111 Pagoda</t>
  </si>
  <si>
    <t>15 gr</t>
  </si>
  <si>
    <t>Kuas TF 2620</t>
  </si>
  <si>
    <t>Kuas TF ART 2023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</si>
  <si>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</si>
  <si>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</si>
  <si>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</si>
  <si>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</si>
  <si>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</si>
  <si>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</si>
  <si>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 vintage gasta/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</si>
  <si>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</si>
  <si>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</si>
  <si>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</si>
  <si>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</si>
  <si>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</si>
  <si>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</si>
  <si>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Alfa campur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</si>
  <si>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</si>
  <si>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</si>
  <si>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</si>
  <si>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</si>
  <si>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</si>
  <si>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</si>
  <si>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</si>
  <si>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</si>
  <si>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</si>
  <si>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</si>
  <si>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 Alfa 50 lb</t>
  </si>
  <si>
    <t>L Leaf A5-100 Doted/ Titik</t>
  </si>
  <si>
    <t>L Leaf A5-50 Doted/ Titik</t>
  </si>
  <si>
    <t>L Leaf B5/ 40 polos</t>
  </si>
  <si>
    <t>L Leaf B5-100 Koala MTK</t>
  </si>
  <si>
    <t>L Leaf B5-50 Koala MTK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</si>
  <si>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</si>
  <si>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</si>
  <si>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</si>
  <si>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</si>
  <si>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</si>
  <si>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</si>
  <si>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</si>
  <si>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</si>
  <si>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</si>
  <si>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pon mobile legend go star</t>
  </si>
  <si>
    <t>L Leaf punch Neo</t>
  </si>
  <si>
    <t>Label harga Kojiko 99</t>
  </si>
  <si>
    <t>Label Kenjoy 103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</si>
  <si>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</si>
  <si>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</si>
  <si>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</si>
  <si>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</si>
  <si>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</si>
  <si>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</si>
  <si>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15gr 188</t>
  </si>
  <si>
    <t>160 LSN</t>
  </si>
  <si>
    <t>Lem cair B.glue 75ml T</t>
  </si>
  <si>
    <t>Lem Cair By 309 38 ml (24)</t>
  </si>
  <si>
    <t>Lem Cair By 313 30ml (24)</t>
  </si>
  <si>
    <t>Lem Cair By 820 30ml (24)</t>
  </si>
  <si>
    <t>Lem Cair F 5036 (50 ml) (Faktur)</t>
  </si>
  <si>
    <t>12 box/ 30</t>
  </si>
  <si>
    <t>Lem executive cair QMS- A40 (1x12)</t>
  </si>
  <si>
    <t>Lem Fancy 1358 (12)</t>
  </si>
  <si>
    <t>Lem Fancy HP-191(1x48)</t>
  </si>
  <si>
    <t>Lem Fancy MY 105 (12)</t>
  </si>
  <si>
    <t>45 BOX</t>
  </si>
  <si>
    <t>Lem gliter 9006</t>
  </si>
  <si>
    <t>72 set</t>
  </si>
  <si>
    <t>Lem glue stick 7028 (23gr) (24)</t>
  </si>
  <si>
    <t>Lem lilin Tembak 1,1 x 30 B (kuning)</t>
  </si>
  <si>
    <t>25 pk</t>
  </si>
  <si>
    <t>Lem pasta mini (LB)</t>
  </si>
  <si>
    <t>70 ls</t>
  </si>
  <si>
    <t>Lem pasta mini premium (25 gr)</t>
  </si>
  <si>
    <t>Lem pasta T premium (80 gr)</t>
  </si>
  <si>
    <t>Lem renteng 1588</t>
  </si>
  <si>
    <t>Lem Stick 10gram Vtro (24)</t>
  </si>
  <si>
    <t>40 BOX</t>
  </si>
  <si>
    <t>Lem Stik 11x29 WOMY putih B</t>
  </si>
  <si>
    <t>Lem Stik 7x30 WOMY putih k</t>
  </si>
  <si>
    <t>Lem tembak k Adtek FAKTUR</t>
  </si>
  <si>
    <t>25 kg</t>
  </si>
  <si>
    <t>Lem tembak k putih MS</t>
  </si>
  <si>
    <t>Lem water glue 50ml</t>
  </si>
  <si>
    <t>Lem Water Glue TF 6038</t>
  </si>
  <si>
    <t>Lem+gliter 8891-2</t>
  </si>
  <si>
    <t>288 Rtg</t>
  </si>
  <si>
    <t>Letter tray 3 susun debozz dt 300</t>
  </si>
  <si>
    <t>Letter Tray Besi 118 - 3</t>
  </si>
  <si>
    <t>12 PCS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</si>
  <si>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</si>
  <si>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</si>
  <si>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</si>
  <si>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</si>
  <si>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</si>
  <si>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</si>
  <si>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Magic board 105</t>
  </si>
  <si>
    <t>Magic board 106</t>
  </si>
  <si>
    <t>Magic board 20196</t>
  </si>
  <si>
    <t>Magic board TK 9812</t>
  </si>
  <si>
    <t>Magic board YE 103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</si>
  <si>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</si>
  <si>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</si>
  <si>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</si>
  <si>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</si>
  <si>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</si>
  <si>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</si>
  <si>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</si>
  <si>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</si>
  <si>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400 PCS</t>
  </si>
  <si>
    <t>Malam set 2312-2</t>
  </si>
  <si>
    <t>120 set</t>
  </si>
  <si>
    <t>Map 3324 G&amp; G f4</t>
  </si>
  <si>
    <t>Map A-012 tali biru</t>
  </si>
  <si>
    <t>Map A6 Kupu</t>
  </si>
  <si>
    <t>Map Batik Jersey</t>
  </si>
  <si>
    <t>Map Batik Sika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</si>
  <si>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</si>
  <si>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</si>
  <si>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</si>
  <si>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</si>
  <si>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</si>
  <si>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Dokumen Keeper 40lb TNT 021 (moshi")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</si>
  <si>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</si>
  <si>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</si>
  <si>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</si>
  <si>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</si>
  <si>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</si>
  <si>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</si>
  <si>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</si>
  <si>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</si>
  <si>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</si>
  <si>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</si>
  <si>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</si>
  <si>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</si>
  <si>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</si>
  <si>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</si>
  <si>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</si>
  <si>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</si>
  <si>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</si>
  <si>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</si>
  <si>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</si>
  <si>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</si>
  <si>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</si>
  <si>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</si>
  <si>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</si>
  <si>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</si>
  <si>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</si>
  <si>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</si>
  <si>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</si>
  <si>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</si>
  <si>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</si>
  <si>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</si>
  <si>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</si>
  <si>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</si>
  <si>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</si>
  <si>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</si>
  <si>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A5 enter kcg 355-2 B</t>
  </si>
  <si>
    <t>Map Jala C warna moshi kancing</t>
  </si>
  <si>
    <t>Map Jala Rest Trans jos B(17)/ Hj(19) warna</t>
  </si>
  <si>
    <t>Map Jala Rest Trans jos K(18)/ M(10) warna</t>
  </si>
  <si>
    <t>2O LSN</t>
  </si>
  <si>
    <t>Map Jala Rest Trans jos Ungu</t>
  </si>
  <si>
    <t>Map jaring Sleting B4 5601</t>
  </si>
  <si>
    <t>Map Jaring TZ 6003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</si>
  <si>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</si>
  <si>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</si>
  <si>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</si>
  <si>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</si>
  <si>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</si>
  <si>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</si>
  <si>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</si>
  <si>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</si>
  <si>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</si>
  <si>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</si>
  <si>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</si>
  <si>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</si>
  <si>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</si>
  <si>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</si>
  <si>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</si>
  <si>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</si>
  <si>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</si>
  <si>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</si>
  <si>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Br</t>
  </si>
  <si>
    <t>Map kcg Sika Hj</t>
  </si>
  <si>
    <t>Map kcg Sika Kn</t>
  </si>
  <si>
    <t>Map Kcg Sika Mr</t>
  </si>
  <si>
    <t>Map Kcg Sika P</t>
  </si>
  <si>
    <t>Map kcg Zipper warna ungu</t>
  </si>
  <si>
    <t>Map L Sika Hijau</t>
  </si>
  <si>
    <t>Map L sika kuning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</si>
  <si>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</si>
  <si>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</si>
  <si>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</si>
  <si>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</si>
  <si>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</si>
  <si>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School Bag Kcg 2 Br</t>
  </si>
  <si>
    <t>Map School Bag Kcg 2 Hj tua</t>
  </si>
  <si>
    <t>Map School Bag Kcg 2 Kn</t>
  </si>
  <si>
    <t>Map School Bag Kcg 2 Mr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</si>
  <si>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</si>
  <si>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</si>
  <si>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</si>
  <si>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</si>
  <si>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</si>
  <si>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Tali Sika biru</t>
  </si>
  <si>
    <t>Map Tali Sika kuning</t>
  </si>
  <si>
    <t>Map Tali Sika merah</t>
  </si>
  <si>
    <t>Map Tali Sika putih</t>
  </si>
  <si>
    <t>Map Tenteng ZF 821 Lx</t>
  </si>
  <si>
    <t>Map Tenteng ZF 830</t>
  </si>
  <si>
    <t>Map Topla 1928 Br (3), Hj(3)</t>
  </si>
  <si>
    <t>Map Topla 1928 Mr (3), Kn(3)</t>
  </si>
  <si>
    <t>Map Topla 1928 Ungu (1), Or(1)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</si>
  <si>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</si>
  <si>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</si>
  <si>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</si>
  <si>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</si>
  <si>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</si>
  <si>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</si>
  <si>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</si>
  <si>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Map Topla 3090 K (3), B (2), Hijau (2)</t>
  </si>
  <si>
    <t>Map Transparan AC 1605 B(10)/ K(8)/ M(2)</t>
  </si>
  <si>
    <t>Map Transparant B4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</si>
  <si>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</si>
  <si>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</si>
  <si>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</si>
  <si>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</si>
  <si>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</si>
  <si>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Zipper Binder RB T1</t>
  </si>
  <si>
    <t>Map zipper HCL B4</t>
  </si>
  <si>
    <t>Map Zipper JNT A036</t>
  </si>
  <si>
    <t>Map Zipper Kancing Br</t>
  </si>
  <si>
    <t>Map Zipper Kancing Hj</t>
  </si>
  <si>
    <t>Map Zipper Kancing Kn</t>
  </si>
  <si>
    <t>Map Zipper Kancing Mr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</si>
  <si>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</si>
  <si>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</si>
  <si>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</si>
  <si>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</si>
  <si>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</si>
  <si>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</si>
  <si>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</si>
  <si>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</si>
  <si>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</si>
  <si>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</si>
  <si>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 Zipper/ Ret jala Br</t>
  </si>
  <si>
    <t>Map Zipper/ Ret jala Hj</t>
  </si>
  <si>
    <t>Map Zipper/ Ret jala Kn</t>
  </si>
  <si>
    <t>Map Zipper/ Ret jala Mr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</si>
  <si>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</si>
  <si>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</si>
  <si>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</si>
  <si>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</si>
  <si>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</si>
  <si>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</si>
  <si>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Mech Deboss DBM p 300</t>
  </si>
  <si>
    <t>Mech pen 109 A (1x4)</t>
  </si>
  <si>
    <t>Mech pen 2978 (2,0)</t>
  </si>
  <si>
    <t>Mech pen 3049</t>
  </si>
  <si>
    <t>Mech pen 405</t>
  </si>
  <si>
    <t>Mech pen bear C10.0630 No. 3058</t>
  </si>
  <si>
    <t>Mech pen bensia AB/ Hk/ PR(P1260)</t>
  </si>
  <si>
    <t>Mech pen C10-0630 AB 8008</t>
  </si>
  <si>
    <t>Mech pen Colour disney C10-0348</t>
  </si>
  <si>
    <t>Mech pen Colour disney PR 6W(1)/ Hk(2)</t>
  </si>
  <si>
    <t>Mech pen debozz 12W DB-CMP 500</t>
  </si>
  <si>
    <t>Mech pen DF 125</t>
  </si>
  <si>
    <t>Mech pen HN 2003 Hanaro</t>
  </si>
  <si>
    <t>Mech pen kuku malu HB-258 (@50 pc)</t>
  </si>
  <si>
    <t>Mech pen MEC 1317 AB 1 box 12 pc</t>
  </si>
  <si>
    <t>Mech pen Segitiga Nariko</t>
  </si>
  <si>
    <t>Mech pen Vanco 521</t>
  </si>
  <si>
    <t>Meja Belajar Fancy</t>
  </si>
  <si>
    <t>10 PCS</t>
  </si>
  <si>
    <t>Memo + giant 810026</t>
  </si>
  <si>
    <t>Memo 5 Dsg</t>
  </si>
  <si>
    <t>1500 pc</t>
  </si>
  <si>
    <t>Memo Fancy 0248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</si>
  <si>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</si>
  <si>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</si>
  <si>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</si>
  <si>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</si>
  <si>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</si>
  <si>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</si>
  <si>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88 pc</t>
  </si>
  <si>
    <t>70 pc</t>
  </si>
  <si>
    <t>98 pc</t>
  </si>
  <si>
    <t>Memo WTP cmp</t>
  </si>
  <si>
    <t>Memo X161(11)/ 204(4)</t>
  </si>
  <si>
    <t>Mesin Label JA MX-3300</t>
  </si>
  <si>
    <t>30 pc</t>
  </si>
  <si>
    <t>Mesin tembak 188 Jumbo</t>
  </si>
  <si>
    <t>Mesin Tembak Besar Bix done</t>
  </si>
  <si>
    <t>Mesin Tembak HE E2010 K (65 BLK)</t>
  </si>
  <si>
    <t>Meteran bulat 5 mt/ K07</t>
  </si>
  <si>
    <t>Mewarnai Pasir besar</t>
  </si>
  <si>
    <t>Mini Diary 120 Warna Coklat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</si>
  <si>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</si>
  <si>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</si>
  <si>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</si>
  <si>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</si>
  <si>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</si>
  <si>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4000 pc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</si>
  <si>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</si>
  <si>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</si>
  <si>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</si>
  <si>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</si>
  <si>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</si>
  <si>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</si>
  <si>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</si>
  <si>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</si>
  <si>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</si>
  <si>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B64 fresh fruit (8 gambar)</t>
  </si>
  <si>
    <t>NB pocket NB 4003</t>
  </si>
  <si>
    <t>NB Ring A5 801 Index</t>
  </si>
  <si>
    <t>NB Spiral 3D A6-80</t>
  </si>
  <si>
    <t>NB Spiral A6 SQY 190402</t>
  </si>
  <si>
    <t>288 PCS</t>
  </si>
  <si>
    <t>NB Spiral A6-801</t>
  </si>
  <si>
    <t>380 pc</t>
  </si>
  <si>
    <t>NB Spiral XQ 80K-851 (A6)</t>
  </si>
  <si>
    <t>Notes 156-80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</si>
  <si>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</si>
  <si>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</si>
  <si>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</si>
  <si>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</si>
  <si>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</si>
  <si>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</si>
  <si>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</si>
  <si>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</si>
  <si>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</si>
  <si>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</si>
  <si>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</si>
  <si>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5 ls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</si>
  <si>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</si>
  <si>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</si>
  <si>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</si>
  <si>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</si>
  <si>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</si>
  <si>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</si>
  <si>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</si>
  <si>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</si>
  <si>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Debozz 12</t>
  </si>
  <si>
    <t>Oil Pastel Debozz 18</t>
  </si>
  <si>
    <t>Oil pastel holo mika 36W bear</t>
  </si>
  <si>
    <t>60 set</t>
  </si>
  <si>
    <t>Oil pastel joy star jumbo OPD 24W</t>
  </si>
  <si>
    <t>Oil pastel OP 08</t>
  </si>
  <si>
    <t>192 set</t>
  </si>
  <si>
    <t>Oil Pastel putar 12w pdk 1011 Box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</si>
  <si>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</si>
  <si>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</si>
  <si>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</si>
  <si>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</si>
  <si>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</si>
  <si>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</si>
  <si>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Oil Pastel twister TF 003</t>
  </si>
  <si>
    <t>Oil Pastel twister TF 029</t>
  </si>
  <si>
    <t>48 set</t>
  </si>
  <si>
    <t>OP DB 36W</t>
  </si>
  <si>
    <t>Palet Apel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</si>
  <si>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</si>
  <si>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</si>
  <si>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</si>
  <si>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</si>
  <si>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</si>
  <si>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</si>
  <si>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</si>
  <si>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</si>
  <si>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</si>
  <si>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</si>
  <si>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</si>
  <si>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</si>
  <si>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</si>
  <si>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</si>
  <si>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</si>
  <si>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</si>
  <si>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</si>
  <si>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</si>
  <si>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</si>
  <si>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</si>
  <si>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</si>
  <si>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</si>
  <si>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</si>
  <si>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</si>
  <si>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</si>
  <si>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16 LSN</t>
  </si>
  <si>
    <t>PC A 6855</t>
  </si>
  <si>
    <t>PC A2-27 PC 8110 KT</t>
  </si>
  <si>
    <t>PC A2-3 PC 3311</t>
  </si>
  <si>
    <t>Pc AD 030</t>
  </si>
  <si>
    <t>PC angel restleting/ DM 2-28</t>
  </si>
  <si>
    <t>33 ls</t>
  </si>
  <si>
    <t>PC arc type 3185</t>
  </si>
  <si>
    <t>PC arc type 8852</t>
  </si>
  <si>
    <t>PC B 249</t>
  </si>
  <si>
    <t>Pc BD 940</t>
  </si>
  <si>
    <t>Pc botol bts 1063 (BLK)</t>
  </si>
  <si>
    <t>28 ls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</si>
  <si>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</si>
  <si>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</si>
  <si>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</si>
  <si>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</si>
  <si>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</si>
  <si>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</si>
  <si>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</si>
  <si>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</si>
  <si>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</si>
  <si>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</si>
  <si>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</si>
  <si>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</si>
  <si>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</si>
  <si>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</si>
  <si>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</si>
  <si>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</si>
  <si>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</si>
  <si>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</si>
  <si>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</si>
  <si>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</si>
  <si>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</si>
  <si>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</si>
  <si>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</si>
  <si>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</si>
  <si>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</si>
  <si>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Kayagi 1160/ 6159</t>
  </si>
  <si>
    <t>Pc klg 1609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</si>
  <si>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</si>
  <si>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</si>
  <si>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</si>
  <si>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</si>
  <si>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</si>
  <si>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</si>
  <si>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Pc klg AD 070</t>
  </si>
  <si>
    <t>Pc klg B 233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</si>
  <si>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</si>
  <si>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</si>
  <si>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</si>
  <si>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</si>
  <si>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</si>
  <si>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</si>
  <si>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</si>
  <si>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</si>
  <si>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H 9903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</si>
  <si>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</si>
  <si>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</si>
  <si>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</si>
  <si>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</si>
  <si>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</si>
  <si>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</si>
  <si>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</si>
  <si>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</si>
  <si>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</si>
  <si>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</si>
  <si>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</si>
  <si>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</si>
  <si>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</si>
  <si>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</si>
  <si>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KM 3115</t>
  </si>
  <si>
    <t>Pc Kode 1 susun biasa 8003</t>
  </si>
  <si>
    <t>168 PCS</t>
  </si>
  <si>
    <t>Pc Kode 1 susun Kalkulator 8003</t>
  </si>
  <si>
    <t>PC Kode 3 Susun lampu SP 398</t>
  </si>
  <si>
    <t>Pc Kode 3D A 2020D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</si>
  <si>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</si>
  <si>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</si>
  <si>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</si>
  <si>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</si>
  <si>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</si>
  <si>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</si>
  <si>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</si>
  <si>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</si>
  <si>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432 pc</t>
  </si>
  <si>
    <t>Pc lampu 6635-5 BTS</t>
  </si>
  <si>
    <t>Pc lampu 6636-1 Unicorn</t>
  </si>
  <si>
    <t>Pc lampu 6636-2 LOL</t>
  </si>
  <si>
    <t>Pc lampu 6636-3 Avenger</t>
  </si>
  <si>
    <t>Pc lampu 6636-6 BT21</t>
  </si>
  <si>
    <t>Pc M 0052</t>
  </si>
  <si>
    <t>PC M 65009 KB</t>
  </si>
  <si>
    <t>Pc M 9363</t>
  </si>
  <si>
    <t>Pc M A 6682</t>
  </si>
  <si>
    <t>Pc M KT 1111</t>
  </si>
  <si>
    <t>Pc Magnet 65031</t>
  </si>
  <si>
    <t>Pc Magnet XU 0084</t>
  </si>
  <si>
    <t>Pc magnit 0-022 (F)</t>
  </si>
  <si>
    <t>PC Magnit 0110 disney/ 0110 apple bear</t>
  </si>
  <si>
    <t>PC Magnit 051 MM blk</t>
  </si>
  <si>
    <t>PC Magnit 1151</t>
  </si>
  <si>
    <t>Pc magnit 35128</t>
  </si>
  <si>
    <t>Pc magnit 35138-21 (F)</t>
  </si>
  <si>
    <t>Pc magnit 35139</t>
  </si>
  <si>
    <t>Pc magnit 35145 (biasa)</t>
  </si>
  <si>
    <t>PC Magnit 3515-02</t>
  </si>
  <si>
    <t>Pc magnit 35165 (biasa)</t>
  </si>
  <si>
    <t>Pc magnit 35165 (F)</t>
  </si>
  <si>
    <t>Pc magnit 3569-19</t>
  </si>
  <si>
    <t>PC Magnit 3578-20</t>
  </si>
  <si>
    <t>PC Magnit 3D KT 8158</t>
  </si>
  <si>
    <t>PC Magnit 5501 Besar</t>
  </si>
  <si>
    <t>PC Magnit 65005 (Baru)</t>
  </si>
  <si>
    <t>PC Magnit 65005 FR</t>
  </si>
  <si>
    <t>Pc Magnit 9315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</si>
  <si>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</si>
  <si>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</si>
  <si>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</si>
  <si>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</si>
  <si>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</si>
  <si>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</si>
  <si>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</si>
  <si>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</si>
  <si>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</si>
  <si>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</si>
  <si>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</si>
  <si>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</si>
  <si>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</si>
  <si>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3513-15 (biasa)</t>
  </si>
  <si>
    <t>Pc magnit B 3513-15 (F)</t>
  </si>
  <si>
    <t>Pc magnit B 35145 (F)</t>
  </si>
  <si>
    <t>PC Magnit B 39 Y 262</t>
  </si>
  <si>
    <t>PC Magnit B-018 disney</t>
  </si>
  <si>
    <t>Pc Magnit C 1756 (Faktur)</t>
  </si>
  <si>
    <t>PC Magnit C 9962 blk set</t>
  </si>
  <si>
    <t>PC Magnit C-2118 barbie/ princess/ MM/ WTP</t>
  </si>
  <si>
    <t>Pc Magnit call MC 7121 BLK</t>
  </si>
  <si>
    <t>PC Magnit Card CC 101 2B</t>
  </si>
  <si>
    <t>PC Magnit Card CC 101 7B</t>
  </si>
  <si>
    <t>Pc Magnit CC 7808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</si>
  <si>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</si>
  <si>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</si>
  <si>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</si>
  <si>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</si>
  <si>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</si>
  <si>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</si>
  <si>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</si>
  <si>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</si>
  <si>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</si>
  <si>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</si>
  <si>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</si>
  <si>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</si>
  <si>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</si>
  <si>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</si>
  <si>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</si>
  <si>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</si>
  <si>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</si>
  <si>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</si>
  <si>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</si>
  <si>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</si>
  <si>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</si>
  <si>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</si>
  <si>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</si>
  <si>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</si>
  <si>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</si>
  <si>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</si>
  <si>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</si>
  <si>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</si>
  <si>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</si>
  <si>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</si>
  <si>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</si>
  <si>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</si>
  <si>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</si>
  <si>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</si>
  <si>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</si>
  <si>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</si>
  <si>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 803</t>
  </si>
  <si>
    <t>1200 PCS</t>
  </si>
  <si>
    <t>Pc oval BTS 1067 (BLK)</t>
  </si>
  <si>
    <t>26 ls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</si>
  <si>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</si>
  <si>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</si>
  <si>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</si>
  <si>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</si>
  <si>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</si>
  <si>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</si>
  <si>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</si>
  <si>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</si>
  <si>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</si>
  <si>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</si>
  <si>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</si>
  <si>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</si>
  <si>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</si>
  <si>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</si>
  <si>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</si>
  <si>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</si>
  <si>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</si>
  <si>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</si>
  <si>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</si>
  <si>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</si>
  <si>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</si>
  <si>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rest 8833</t>
  </si>
  <si>
    <t>Pc rest 8906</t>
  </si>
  <si>
    <t>Pc Rest BD 331-22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</si>
  <si>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</si>
  <si>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</si>
  <si>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</si>
  <si>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</si>
  <si>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</si>
  <si>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</si>
  <si>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</si>
  <si>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</si>
  <si>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</si>
  <si>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</si>
  <si>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216 PCS</t>
  </si>
  <si>
    <t>PC Ret 5198</t>
  </si>
  <si>
    <t>8 ls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</si>
  <si>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</si>
  <si>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</si>
  <si>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</si>
  <si>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</si>
  <si>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</si>
  <si>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</si>
  <si>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</si>
  <si>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</si>
  <si>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</si>
  <si>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</si>
  <si>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</si>
  <si>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</si>
  <si>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BD 858</t>
  </si>
  <si>
    <t>PC Ret Beile Dog 8881(1)/ 8882 restleting(3)</t>
  </si>
  <si>
    <t>PC Ret Cool Zone 8848</t>
  </si>
  <si>
    <t>PC Ret CQ9-052</t>
  </si>
  <si>
    <t>198 pc</t>
  </si>
  <si>
    <t>PC Ret DM 6210</t>
  </si>
  <si>
    <t>PC Ret Hj D 4167</t>
  </si>
  <si>
    <t>PC Ret Imitasi 385</t>
  </si>
  <si>
    <t>27 ls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</si>
  <si>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</si>
  <si>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</si>
  <si>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</si>
  <si>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</si>
  <si>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</si>
  <si>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</si>
  <si>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</si>
  <si>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</si>
  <si>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</si>
  <si>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1202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</si>
  <si>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</si>
  <si>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</si>
  <si>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</si>
  <si>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</si>
  <si>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</si>
  <si>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</si>
  <si>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Ky A 6201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</si>
  <si>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</si>
  <si>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</si>
  <si>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</si>
  <si>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</si>
  <si>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</si>
  <si>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</si>
  <si>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</si>
  <si>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</si>
  <si>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</si>
  <si>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</si>
  <si>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</si>
  <si>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</si>
  <si>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</si>
  <si>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</si>
  <si>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</si>
  <si>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2879 B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</si>
  <si>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</si>
  <si>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</si>
  <si>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</si>
  <si>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</si>
  <si>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</si>
  <si>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</si>
  <si>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</si>
  <si>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</si>
  <si>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</si>
  <si>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</si>
  <si>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</si>
  <si>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</si>
  <si>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</si>
  <si>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B</t>
  </si>
  <si>
    <t>Penghapus W/B clear k</t>
  </si>
  <si>
    <t>Penghapus W/B Enter 803 B</t>
  </si>
  <si>
    <t>Penghapus W/B Enter Kecil 823</t>
  </si>
  <si>
    <t>Penghapus W/B Kenjoy lubang K</t>
  </si>
  <si>
    <t>Penghapus W/B T 68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</si>
  <si>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</si>
  <si>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</si>
  <si>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</si>
  <si>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</si>
  <si>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</si>
  <si>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</si>
  <si>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</si>
  <si>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</si>
  <si>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</si>
  <si>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</si>
  <si>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</si>
  <si>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</si>
  <si>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</si>
  <si>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</si>
  <si>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</si>
  <si>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</si>
  <si>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60 pot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</si>
  <si>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</si>
  <si>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</si>
  <si>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</si>
  <si>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</si>
  <si>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</si>
  <si>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</si>
  <si>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Carpenter 500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</si>
  <si>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</si>
  <si>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</si>
  <si>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</si>
  <si>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</si>
  <si>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</si>
  <si>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</si>
  <si>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</si>
  <si>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</si>
  <si>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</si>
  <si>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</si>
  <si>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</si>
  <si>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</si>
  <si>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</si>
  <si>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</si>
  <si>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</si>
  <si>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</si>
  <si>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</si>
  <si>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</si>
  <si>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168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</si>
  <si>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</si>
  <si>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</si>
  <si>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</si>
  <si>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</si>
  <si>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</si>
  <si>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</si>
  <si>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</si>
  <si>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</si>
  <si>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</si>
  <si>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 (faktur)</t>
  </si>
  <si>
    <t>Pianika Super Pro Tas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</si>
  <si>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</si>
  <si>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</si>
  <si>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</si>
  <si>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</si>
  <si>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</si>
  <si>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</si>
  <si>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</si>
  <si>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</si>
  <si>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</si>
  <si>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</si>
  <si>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</si>
  <si>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</si>
  <si>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List Gold Mix</t>
  </si>
  <si>
    <t>Pita Jepang Motif Mix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</si>
  <si>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</si>
  <si>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</si>
  <si>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</si>
  <si>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</si>
  <si>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</si>
  <si>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</si>
  <si>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</si>
  <si>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</si>
  <si>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</si>
  <si>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</si>
  <si>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</si>
  <si>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</si>
  <si>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</si>
  <si>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</si>
  <si>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</si>
  <si>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</si>
  <si>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</si>
  <si>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</si>
  <si>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</si>
  <si>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</si>
  <si>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</si>
  <si>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</si>
  <si>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</si>
  <si>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</si>
  <si>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</si>
  <si>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</si>
  <si>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</si>
  <si>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</si>
  <si>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</si>
  <si>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</si>
  <si>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</si>
  <si>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Jos 812</t>
  </si>
  <si>
    <t>PW 12W Koala</t>
  </si>
  <si>
    <t>PW 12w panjang BTS</t>
  </si>
  <si>
    <t>PW 12w panjang Vanco 200</t>
  </si>
  <si>
    <t>PW Infico 3,5 pdk 1235</t>
  </si>
  <si>
    <t>PW Kiko 12/12W</t>
  </si>
  <si>
    <t>PW Kiko 12/24W</t>
  </si>
  <si>
    <t>PW Kiko 18/36W</t>
  </si>
  <si>
    <t>PW Kiko 6/12W</t>
  </si>
  <si>
    <t>PW Pjg 12/ 24 W 0723</t>
  </si>
  <si>
    <t>PW Station I pendek</t>
  </si>
  <si>
    <t>40 gr</t>
  </si>
  <si>
    <t>PW Super Lead 3724</t>
  </si>
  <si>
    <t>PW Trifelo 12w TF-128-12 Double colour</t>
  </si>
  <si>
    <t>PW Trifelo 6/ 12w</t>
  </si>
  <si>
    <t>Refill Cross</t>
  </si>
  <si>
    <t>1000 ls</t>
  </si>
  <si>
    <t>Sampul Boxy Batik</t>
  </si>
  <si>
    <t>Sampul Boxy Fancy</t>
  </si>
  <si>
    <t>Sampul Boxy Fancy (150 stok 26)</t>
  </si>
  <si>
    <t>Sampul Dust 25</t>
  </si>
  <si>
    <t>Sampul Dust 34</t>
  </si>
  <si>
    <t>Sampul Folio lem alexander</t>
  </si>
  <si>
    <t>200 pk</t>
  </si>
  <si>
    <t>Sampul Kenjoy 34,5 motif warna</t>
  </si>
  <si>
    <t>Sampul Kwarto batik UTN</t>
  </si>
  <si>
    <t>Sampul Roll 45B Kenjoy</t>
  </si>
  <si>
    <t>200 ROL</t>
  </si>
  <si>
    <t>Sampul Roll Dust 454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</si>
  <si>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</si>
  <si>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</si>
  <si>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</si>
  <si>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</si>
  <si>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</si>
  <si>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</si>
  <si>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</si>
  <si>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</si>
  <si>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</si>
  <si>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</si>
  <si>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</si>
  <si>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</si>
  <si>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</si>
  <si>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</si>
  <si>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</si>
  <si>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</si>
  <si>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</t>
  </si>
  <si>
    <t>Spidol 12W 838 Golden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</si>
  <si>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</si>
  <si>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</si>
  <si>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</si>
  <si>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</si>
  <si>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</si>
  <si>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</si>
  <si>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</si>
  <si>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</si>
  <si>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</si>
  <si>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220(5)/ 221(10)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</si>
  <si>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</si>
  <si>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</si>
  <si>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</si>
  <si>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</si>
  <si>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</si>
  <si>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</si>
  <si>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520 Vanco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</si>
  <si>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</si>
  <si>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</si>
  <si>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</si>
  <si>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</si>
  <si>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</si>
  <si>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</si>
  <si>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</si>
  <si>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</si>
  <si>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</si>
  <si>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</si>
  <si>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</si>
  <si>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</si>
  <si>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</si>
  <si>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</si>
  <si>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</si>
  <si>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</si>
  <si>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</si>
  <si>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SDI 1102 FAKTUR</t>
  </si>
  <si>
    <t>Stapler SDI 1104 FAKTUR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</si>
  <si>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</si>
  <si>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</si>
  <si>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</si>
  <si>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</si>
  <si>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</si>
  <si>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</si>
  <si>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</si>
  <si>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</si>
  <si>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</si>
  <si>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</si>
  <si>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</si>
  <si>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</si>
  <si>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</si>
  <si>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</si>
  <si>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</si>
  <si>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</si>
  <si>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</si>
  <si>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Note TF 654 5C</t>
  </si>
  <si>
    <t>Stick Note TF 654-8C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</si>
  <si>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</si>
  <si>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</si>
  <si>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</si>
  <si>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</si>
  <si>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</si>
  <si>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</si>
  <si>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</si>
  <si>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</si>
  <si>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</si>
  <si>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</si>
  <si>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</si>
  <si>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</si>
  <si>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</si>
  <si>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</si>
  <si>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</si>
  <si>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</si>
  <si>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</si>
  <si>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</si>
  <si>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</si>
  <si>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</si>
  <si>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</si>
  <si>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</si>
  <si>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</si>
  <si>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</si>
  <si>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</si>
  <si>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</si>
  <si>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</si>
  <si>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</si>
  <si>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</si>
  <si>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</si>
  <si>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</si>
  <si>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</si>
  <si>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</si>
  <si>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</si>
  <si>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</si>
  <si>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</si>
  <si>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</si>
  <si>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</si>
  <si>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</si>
  <si>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</si>
  <si>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</si>
  <si>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</si>
  <si>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</si>
  <si>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</si>
  <si>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</si>
  <si>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</si>
  <si>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</si>
  <si>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</si>
  <si>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</si>
  <si>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</si>
  <si>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</si>
  <si>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</si>
  <si>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</si>
  <si>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</si>
  <si>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</si>
  <si>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</si>
  <si>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</si>
  <si>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</si>
  <si>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</si>
  <si>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</si>
  <si>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</si>
  <si>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</si>
  <si>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</si>
  <si>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</si>
  <si>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</si>
  <si>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</si>
  <si>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</si>
  <si>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</si>
  <si>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</si>
  <si>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</si>
  <si>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</si>
  <si>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</si>
  <si>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</si>
  <si>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</si>
  <si>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</si>
  <si>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</si>
  <si>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</si>
  <si>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</si>
  <si>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</si>
  <si>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</si>
  <si>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</si>
  <si>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</si>
  <si>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</si>
  <si>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1080 pc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</si>
  <si>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</si>
  <si>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</si>
  <si>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</si>
  <si>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</si>
  <si>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</si>
  <si>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</si>
  <si>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</si>
  <si>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</si>
  <si>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</si>
  <si>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</si>
  <si>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Suling Yamaha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</si>
  <si>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</si>
  <si>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</si>
  <si>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</si>
  <si>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</si>
  <si>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</si>
  <si>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</si>
  <si>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</si>
  <si>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</si>
  <si>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metalik B Br</t>
  </si>
  <si>
    <t>Tali Peony Ht</t>
  </si>
  <si>
    <t>Tali Peony K</t>
  </si>
  <si>
    <t>Tali Peony M (3), P (3)</t>
  </si>
  <si>
    <t>Tali Peony Or (4), B (7)</t>
  </si>
  <si>
    <t>Tali Plk 10-04 Dy 31x38 Tali Kur</t>
  </si>
  <si>
    <t>Tali Transparant Yoyo montana Hj(23)/ B(11)</t>
  </si>
  <si>
    <t>Tali Transparant Yoyo montana Ht(5)/ M(22)</t>
  </si>
  <si>
    <t>Tali yoyo Merah Butek</t>
  </si>
  <si>
    <t>Tali yoyo orange</t>
  </si>
  <si>
    <t>Tas 017</t>
  </si>
  <si>
    <t>Tas 16 x 21</t>
  </si>
  <si>
    <t>Tas 602(2)/ 601 L/ 621(1)</t>
  </si>
  <si>
    <t>Tas 8185 4S</t>
  </si>
  <si>
    <t>Tas A5 Fancy (Hk+BB)</t>
  </si>
  <si>
    <t>34 ls</t>
  </si>
  <si>
    <t>32 ls</t>
  </si>
  <si>
    <t>Tas batik mas Buku kecil</t>
  </si>
  <si>
    <t>Tas batik Mj 1 kecil</t>
  </si>
  <si>
    <t>Tas Batik Mj 1 Kecil (baru)</t>
  </si>
  <si>
    <t>90 LSN</t>
  </si>
  <si>
    <t>Tas batik Mj1</t>
  </si>
  <si>
    <t>Tas Batik Motif B</t>
  </si>
  <si>
    <t>28 LSN</t>
  </si>
  <si>
    <t>Tas Batik Motif k</t>
  </si>
  <si>
    <t>Tas Batik Motif Tg</t>
  </si>
  <si>
    <t>Tas batik panjang/ sarung (Baru)</t>
  </si>
  <si>
    <t>Tas batik Topline K</t>
  </si>
  <si>
    <t>Tas BG 15-029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</si>
  <si>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</si>
  <si>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</si>
  <si>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</si>
  <si>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</si>
  <si>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</si>
  <si>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</si>
  <si>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</si>
  <si>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</si>
  <si>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</si>
  <si>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</si>
  <si>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</si>
  <si>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</si>
  <si>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</si>
  <si>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</si>
  <si>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</si>
  <si>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</si>
  <si>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</si>
  <si>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</si>
  <si>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</si>
  <si>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</si>
  <si>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</si>
  <si>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</si>
  <si>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</si>
  <si>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</si>
  <si>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</si>
  <si>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</si>
  <si>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</si>
  <si>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</si>
  <si>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</si>
  <si>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</si>
  <si>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</si>
  <si>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</si>
  <si>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2048 (10, 249 (6)</t>
  </si>
  <si>
    <t>Tas Kado GG2 248</t>
  </si>
  <si>
    <t>Tas Kado GG2 3021-3024</t>
  </si>
  <si>
    <t>Tas Kado GG2 811 (2), 903 (1)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</si>
  <si>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</si>
  <si>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</si>
  <si>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</si>
  <si>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</si>
  <si>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</si>
  <si>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</si>
  <si>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40x45</t>
  </si>
  <si>
    <t>Tas Karung 45x50</t>
  </si>
  <si>
    <t>Tas Karung 50x55</t>
  </si>
  <si>
    <t>Tas Karung 55x65</t>
  </si>
  <si>
    <t>Tas Karung 70x70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</si>
  <si>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</si>
  <si>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</si>
  <si>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</si>
  <si>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</si>
  <si>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</si>
  <si>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</si>
  <si>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</si>
  <si>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</si>
  <si>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</si>
  <si>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</si>
  <si>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</si>
  <si>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</t>
  </si>
  <si>
    <t>Tas Kertas Ly XL 277 B</t>
  </si>
  <si>
    <t>Tas Kertas Ly XL 289</t>
  </si>
  <si>
    <t>Tas Kertas pk 10-04/ 31 X381 XL</t>
  </si>
  <si>
    <t>Tas LL D (K)</t>
  </si>
  <si>
    <t>Tas lux My 024</t>
  </si>
  <si>
    <t>Tas lux My 025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</si>
  <si>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</si>
  <si>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</si>
  <si>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</si>
  <si>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</si>
  <si>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</si>
  <si>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</si>
  <si>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</si>
  <si>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</si>
  <si>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</si>
  <si>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</si>
  <si>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</si>
  <si>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</si>
  <si>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</si>
  <si>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</si>
  <si>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</si>
  <si>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</si>
  <si>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</si>
  <si>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</si>
  <si>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</si>
  <si>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</si>
  <si>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</si>
  <si>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</si>
  <si>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140 pc</t>
  </si>
  <si>
    <t>Tas plastik kecil A1</t>
  </si>
  <si>
    <t>186 pc</t>
  </si>
  <si>
    <t>170 pc</t>
  </si>
  <si>
    <t>167 pc</t>
  </si>
  <si>
    <t>116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</si>
  <si>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</si>
  <si>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</si>
  <si>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</si>
  <si>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</si>
  <si>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</si>
  <si>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</si>
  <si>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</si>
  <si>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</si>
  <si>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</si>
  <si>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</si>
  <si>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</si>
  <si>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</si>
  <si>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</si>
  <si>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</si>
  <si>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</si>
  <si>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</si>
  <si>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</si>
  <si>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</si>
  <si>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</si>
  <si>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</si>
  <si>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</si>
  <si>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</si>
  <si>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</si>
  <si>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</si>
  <si>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</si>
  <si>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</si>
  <si>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</si>
  <si>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</si>
  <si>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</si>
  <si>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</si>
  <si>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</si>
  <si>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</si>
  <si>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</si>
  <si>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</si>
  <si>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</si>
  <si>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</si>
  <si>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</si>
  <si>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</si>
  <si>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</si>
  <si>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</si>
  <si>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</si>
  <si>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</si>
  <si>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</si>
  <si>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</si>
  <si>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</si>
  <si>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</si>
  <si>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</si>
  <si>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</si>
  <si>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</si>
  <si>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</si>
  <si>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</si>
  <si>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</si>
  <si>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</si>
  <si>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</si>
  <si>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</si>
  <si>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</si>
  <si>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</si>
  <si>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</si>
  <si>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</si>
  <si>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</si>
  <si>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</si>
  <si>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</si>
  <si>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</si>
  <si>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</si>
  <si>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</si>
  <si>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</si>
  <si>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</si>
  <si>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</si>
  <si>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</si>
  <si>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</si>
  <si>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</si>
  <si>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</si>
  <si>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</si>
  <si>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</si>
  <si>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</si>
  <si>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</si>
  <si>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</si>
  <si>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</si>
  <si>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</si>
  <si>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</si>
  <si>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</si>
  <si>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</si>
  <si>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</si>
  <si>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</si>
  <si>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</si>
  <si>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</si>
  <si>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</si>
  <si>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</si>
  <si>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</si>
  <si>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</si>
  <si>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</si>
  <si>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</si>
  <si>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</si>
  <si>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</si>
  <si>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</si>
  <si>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</si>
  <si>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</si>
  <si>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</si>
  <si>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</si>
  <si>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</si>
  <si>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</si>
  <si>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</si>
  <si>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</si>
  <si>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</si>
  <si>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</si>
  <si>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</si>
  <si>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</si>
  <si>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</si>
  <si>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</si>
  <si>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</si>
  <si>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</si>
  <si>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</si>
  <si>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</si>
  <si>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</si>
  <si>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</si>
  <si>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</si>
  <si>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</si>
  <si>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2304 pc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</si>
  <si>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</si>
  <si>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</si>
  <si>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</si>
  <si>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</si>
  <si>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</si>
  <si>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</si>
  <si>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</si>
  <si>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</si>
  <si>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</si>
  <si>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</si>
  <si>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</si>
  <si>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</si>
  <si>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</si>
  <si>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</si>
  <si>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</si>
  <si>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</si>
  <si>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</si>
  <si>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</si>
  <si>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jos CF 01 B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</si>
  <si>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</si>
  <si>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</si>
  <si>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</si>
  <si>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</si>
  <si>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</si>
  <si>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</si>
  <si>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</si>
  <si>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</si>
  <si>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</si>
  <si>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</si>
  <si>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</si>
  <si>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 Mix TT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</si>
  <si>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</si>
  <si>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</si>
  <si>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</si>
  <si>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</si>
  <si>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</si>
  <si>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</si>
  <si>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</si>
  <si>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</si>
  <si>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(Parama)</t>
  </si>
  <si>
    <t>Topi Kerucut 3D</t>
  </si>
  <si>
    <t>Topi Kerucut alpindo</t>
  </si>
  <si>
    <t>Topi Mahkota Ratu Emas</t>
  </si>
  <si>
    <t>Topi ultah disney</t>
  </si>
  <si>
    <t>Topi ultah isi 5 ETJ</t>
  </si>
  <si>
    <t>WC 12W Mozaki</t>
  </si>
  <si>
    <t>WC marries 1306/ 12w 9m</t>
  </si>
  <si>
    <t>WC Marries 1325/ 12W BT (34) GM (26)</t>
  </si>
  <si>
    <t>WC Marries 1325/ 12w SBY</t>
  </si>
  <si>
    <t>WC marries E 1337 B/ 14w</t>
  </si>
  <si>
    <t>WC TF WC 1331 pp</t>
  </si>
  <si>
    <t>Zipper Data envelope DE F4 lama</t>
  </si>
  <si>
    <t>Asahan 9910(9)/ 9916(2) BLK</t>
  </si>
  <si>
    <t>Asahan Meja 8005 A</t>
  </si>
  <si>
    <t>Balon Macaron LKM 2200</t>
  </si>
  <si>
    <t>60 PAK</t>
  </si>
  <si>
    <t>Bensia pluit 9925 A</t>
  </si>
  <si>
    <t>Bk mewarnai jumbo Abjad Angka IF</t>
  </si>
  <si>
    <t>Bk Mewarnai Jumbo SJ</t>
  </si>
  <si>
    <t>Bp Gel Tizo 31590</t>
  </si>
  <si>
    <t>Bp Gel Tizo 31762</t>
  </si>
  <si>
    <t>Bp Gel Tizo 31763</t>
  </si>
  <si>
    <t>Bp Gell Gramata H1(5)/ H2(13)</t>
  </si>
  <si>
    <t>Bp TF 1190 Ht</t>
  </si>
  <si>
    <t>Bp TG 340 B (FAKTUR)</t>
  </si>
  <si>
    <t>Bp Tizo TG 322</t>
  </si>
  <si>
    <t>Clip File Yushinca A5 (3W)</t>
  </si>
  <si>
    <t>Dispenser Microtop M 200</t>
  </si>
  <si>
    <t>Dispenser TF 100</t>
  </si>
  <si>
    <t>Garisan busur No.4 Tebal</t>
  </si>
  <si>
    <t>480 LSN</t>
  </si>
  <si>
    <t>Gunting Gunindo OSS</t>
  </si>
  <si>
    <t>ID Card T 017</t>
  </si>
  <si>
    <t>1600 PCS</t>
  </si>
  <si>
    <t>Lem Stik 7x29 WOMY putih k</t>
  </si>
  <si>
    <t>Magnit 2012</t>
  </si>
  <si>
    <t>Map Zipper/ Ret jala Bj</t>
  </si>
  <si>
    <t>Pc Magnit F 1757</t>
  </si>
  <si>
    <t>Penghapus W/B Enter 802 k</t>
  </si>
  <si>
    <t>Stabillo 2w HL 220(6)/ 221(12)</t>
  </si>
  <si>
    <t>Tali Peony M (2), P (3)</t>
  </si>
  <si>
    <t>Tali Peony Or (4), B (8)</t>
  </si>
  <si>
    <t>Tas Batik Mj 1 kecil (baru)</t>
  </si>
  <si>
    <t xml:space="preserve">Tas Karung A (65x55) </t>
  </si>
  <si>
    <t>Tipe-ex DT 5050-4</t>
  </si>
  <si>
    <t>Map Zipper/ Ret jala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</si>
</sst>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F2273" totalsRowShown="0">
  <autoFilter ref="B2:F2273"/>
  <sortState ref="B3:F2273">
    <sortCondition ref="F2:F2273"/>
  </sortState>
  <tableColumns count="5">
    <tableColumn id="1" name="Column1"/>
    <tableColumn id="2" name="Column2"/>
    <tableColumn id="3" name="Column3"/>
    <tableColumn id="4" name="Column4" dataDxfId="1">
      <calculatedColumnFormula>Table1[[#This Row],[Column1]]&amp;Table1[[#This Row],[Column3]]</calculatedColumnFormula>
    </tableColumn>
    <tableColumn id="5" name="Column5" dataDxfId="2">
      <calculatedColumnFormula>INDEX(Table2[Column2],MATCH(Table1[[#This Row],[Column4]],Table2[Column4],0))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E2266" totalsRowShown="0">
  <autoFilter ref="B2:E2266"/>
  <tableColumns count="4">
    <tableColumn id="1" name="Column1"/>
    <tableColumn id="2" name="Column2"/>
    <tableColumn id="3" name="Column3"/>
    <tableColumn id="4" name="Column4" dataDxfId="0">
      <calculatedColumnFormula>Table2[[#This Row],[Column1]]&amp;Table2[[#This Row],[Column3]]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B3" insertRow="1" totalsRowShown="0">
  <autoFilter ref="B2:B3"/>
  <tableColumns count="1">
    <tableColumn id="1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73"/>
  <sheetViews>
    <sheetView tabSelected="1" topLeftCell="A2233" workbookViewId="0">
      <selection activeCell="D2248" sqref="D2248"/>
    </sheetView>
  </sheetViews>
  <sheetFormatPr defaultRowHeight="15" x14ac:dyDescent="0.25"/>
  <cols>
    <col min="2" max="2" width="47.5703125" customWidth="1"/>
    <col min="3" max="3" width="4" customWidth="1"/>
    <col min="4" max="4" width="11" customWidth="1"/>
    <col min="6" max="6" width="24.5703125" customWidth="1"/>
  </cols>
  <sheetData>
    <row r="2" spans="2:13" x14ac:dyDescent="0.25">
      <c r="B2" t="s">
        <v>29</v>
      </c>
      <c r="C2" t="s">
        <v>30</v>
      </c>
      <c r="D2" t="s">
        <v>31</v>
      </c>
      <c r="E2" t="s">
        <v>32</v>
      </c>
      <c r="F2" t="s">
        <v>36</v>
      </c>
    </row>
    <row r="3" spans="2:13" x14ac:dyDescent="0.25">
      <c r="B3" t="s">
        <v>40</v>
      </c>
      <c r="C3">
        <v>1</v>
      </c>
      <c r="D3" t="s">
        <v>41</v>
      </c>
      <c r="E3" t="str">
        <f>Table1[[#This Row],[Column1]]&amp;Table1[[#This Row],[Column3]]</f>
        <v>Acrylic 21.5 x 3340 PCS</v>
      </c>
      <c r="F3">
        <f>INDEX(Table2[Column2],MATCH(Table1[[#This Row],[Column4]],Table2[Column4],0))</f>
        <v>1</v>
      </c>
      <c r="K3" t="s">
        <v>40</v>
      </c>
      <c r="L3">
        <v>1</v>
      </c>
      <c r="M3" t="s">
        <v>41</v>
      </c>
    </row>
    <row r="4" spans="2:13" x14ac:dyDescent="0.25">
      <c r="B4" t="s">
        <v>51</v>
      </c>
      <c r="C4">
        <v>2</v>
      </c>
      <c r="D4" t="s">
        <v>43</v>
      </c>
      <c r="E4" t="str">
        <f>Table1[[#This Row],[Column1]]&amp;Table1[[#This Row],[Column3]]</f>
        <v>Acrylic NT 7X20144 pc</v>
      </c>
      <c r="F4">
        <f>INDEX(Table2[Column2],MATCH(Table1[[#This Row],[Column4]],Table2[Column4],0))</f>
        <v>1</v>
      </c>
      <c r="K4" t="s">
        <v>59</v>
      </c>
      <c r="L4">
        <v>1</v>
      </c>
      <c r="M4">
        <v>72</v>
      </c>
    </row>
    <row r="5" spans="2:13" x14ac:dyDescent="0.25">
      <c r="B5" t="s">
        <v>59</v>
      </c>
      <c r="C5">
        <v>1</v>
      </c>
      <c r="D5">
        <v>72</v>
      </c>
      <c r="E5" t="str">
        <f>Table1[[#This Row],[Column1]]&amp;Table1[[#This Row],[Column3]]</f>
        <v>Acrylic TF 00572</v>
      </c>
      <c r="F5">
        <f>INDEX(Table2[Column2],MATCH(Table1[[#This Row],[Column4]],Table2[Column4],0))</f>
        <v>1</v>
      </c>
      <c r="K5" t="s">
        <v>62</v>
      </c>
      <c r="L5">
        <v>1</v>
      </c>
      <c r="M5" t="s">
        <v>63</v>
      </c>
    </row>
    <row r="6" spans="2:13" x14ac:dyDescent="0.25">
      <c r="B6" t="s">
        <v>62</v>
      </c>
      <c r="C6">
        <v>1</v>
      </c>
      <c r="D6" t="s">
        <v>63</v>
      </c>
      <c r="E6" s="2" t="str">
        <f>Table1[[#This Row],[Column1]]&amp;Table1[[#This Row],[Column3]]</f>
        <v>Address 107 Rapico100 ls</v>
      </c>
      <c r="F6" s="2">
        <f>INDEX(Table2[Column2],MATCH(Table1[[#This Row],[Column4]],Table2[Column4],0))</f>
        <v>1</v>
      </c>
      <c r="K6" t="s">
        <v>64</v>
      </c>
      <c r="L6">
        <v>1</v>
      </c>
      <c r="M6" t="s">
        <v>65</v>
      </c>
    </row>
    <row r="7" spans="2:13" x14ac:dyDescent="0.25">
      <c r="B7" t="s">
        <v>64</v>
      </c>
      <c r="C7">
        <v>1</v>
      </c>
      <c r="D7" t="s">
        <v>65</v>
      </c>
      <c r="E7" s="2" t="str">
        <f>Table1[[#This Row],[Column1]]&amp;Table1[[#This Row],[Column3]]</f>
        <v>Address Fancy Pkc Holo 106784 ls</v>
      </c>
      <c r="F7" s="2">
        <f>INDEX(Table2[Column2],MATCH(Table1[[#This Row],[Column4]],Table2[Column4],0))</f>
        <v>1</v>
      </c>
      <c r="K7" t="s">
        <v>66</v>
      </c>
      <c r="L7">
        <v>1</v>
      </c>
      <c r="M7" t="s">
        <v>67</v>
      </c>
    </row>
    <row r="8" spans="2:13" x14ac:dyDescent="0.25">
      <c r="B8" t="s">
        <v>66</v>
      </c>
      <c r="C8">
        <v>1</v>
      </c>
      <c r="D8" t="s">
        <v>67</v>
      </c>
      <c r="E8" s="2" t="str">
        <f>Table1[[#This Row],[Column1]]&amp;Table1[[#This Row],[Column3]]</f>
        <v>Address Fancy Pkc tdk Holo 106784 LS</v>
      </c>
      <c r="F8" s="2">
        <f>INDEX(Table2[Column2],MATCH(Table1[[#This Row],[Column4]],Table2[Column4],0))</f>
        <v>1</v>
      </c>
      <c r="K8" t="s">
        <v>66</v>
      </c>
      <c r="L8">
        <v>1</v>
      </c>
      <c r="M8" t="s">
        <v>68</v>
      </c>
    </row>
    <row r="9" spans="2:13" x14ac:dyDescent="0.25">
      <c r="B9" t="s">
        <v>66</v>
      </c>
      <c r="C9">
        <v>1</v>
      </c>
      <c r="D9" t="s">
        <v>68</v>
      </c>
      <c r="E9" s="2" t="str">
        <f>Table1[[#This Row],[Column1]]&amp;Table1[[#This Row],[Column3]]</f>
        <v>Address Fancy Pkc tdk Holo 106200 ls</v>
      </c>
      <c r="F9" s="2">
        <f>INDEX(Table2[Column2],MATCH(Table1[[#This Row],[Column4]],Table2[Column4],0))</f>
        <v>1</v>
      </c>
      <c r="K9" t="s">
        <v>73</v>
      </c>
      <c r="L9">
        <v>1</v>
      </c>
      <c r="M9" t="s">
        <v>74</v>
      </c>
    </row>
    <row r="10" spans="2:13" x14ac:dyDescent="0.25">
      <c r="B10" t="s">
        <v>73</v>
      </c>
      <c r="C10">
        <v>1</v>
      </c>
      <c r="D10" t="s">
        <v>74</v>
      </c>
      <c r="E10" s="2" t="str">
        <f>Table1[[#This Row],[Column1]]&amp;Table1[[#This Row],[Column3]]</f>
        <v>Address Kaca X-1002 + Indeks42 ls</v>
      </c>
      <c r="F10" s="2">
        <f>INDEX(Table2[Column2],MATCH(Table1[[#This Row],[Column4]],Table2[Column4],0))</f>
        <v>1</v>
      </c>
      <c r="K10" t="s">
        <v>78</v>
      </c>
      <c r="L10">
        <v>1</v>
      </c>
      <c r="M10" t="s">
        <v>79</v>
      </c>
    </row>
    <row r="11" spans="2:13" x14ac:dyDescent="0.25">
      <c r="B11" t="s">
        <v>78</v>
      </c>
      <c r="C11">
        <v>1</v>
      </c>
      <c r="D11" t="s">
        <v>79</v>
      </c>
      <c r="E11" s="2" t="str">
        <f>Table1[[#This Row],[Column1]]&amp;Table1[[#This Row],[Column3]]</f>
        <v>Address Magnit Artis Hongkong50 ls</v>
      </c>
      <c r="F11" s="2">
        <f>INDEX(Table2[Column2],MATCH(Table1[[#This Row],[Column4]],Table2[Column4],0))</f>
        <v>1</v>
      </c>
      <c r="K11" t="s">
        <v>88</v>
      </c>
      <c r="L11">
        <v>1</v>
      </c>
      <c r="M11" t="s">
        <v>89</v>
      </c>
    </row>
    <row r="12" spans="2:13" x14ac:dyDescent="0.25">
      <c r="B12" t="s">
        <v>88</v>
      </c>
      <c r="C12">
        <v>1</v>
      </c>
      <c r="D12" t="s">
        <v>89</v>
      </c>
      <c r="E12" s="2" t="str">
        <f>Table1[[#This Row],[Column1]]&amp;Table1[[#This Row],[Column3]]</f>
        <v>Address Magnit Pkc Bsr (mmas)1000 pc</v>
      </c>
      <c r="F12" s="2">
        <f>INDEX(Table2[Column2],MATCH(Table1[[#This Row],[Column4]],Table2[Column4],0))</f>
        <v>1</v>
      </c>
      <c r="K12" t="s">
        <v>92</v>
      </c>
      <c r="L12">
        <v>1</v>
      </c>
      <c r="M12" t="s">
        <v>2</v>
      </c>
    </row>
    <row r="13" spans="2:13" x14ac:dyDescent="0.25">
      <c r="B13" t="s">
        <v>92</v>
      </c>
      <c r="C13">
        <v>1</v>
      </c>
      <c r="D13" t="s">
        <v>2</v>
      </c>
      <c r="E13" s="2" t="str">
        <f>Table1[[#This Row],[Column1]]&amp;Table1[[#This Row],[Column3]]</f>
        <v>Address Magnit Tg WTP120 ls</v>
      </c>
      <c r="F13" s="2">
        <f>INDEX(Table2[Column2],MATCH(Table1[[#This Row],[Column4]],Table2[Column4],0))</f>
        <v>1</v>
      </c>
      <c r="K13" t="s">
        <v>95</v>
      </c>
      <c r="L13">
        <v>1</v>
      </c>
      <c r="M13" t="s">
        <v>6</v>
      </c>
    </row>
    <row r="14" spans="2:13" x14ac:dyDescent="0.25">
      <c r="B14" t="s">
        <v>95</v>
      </c>
      <c r="C14">
        <v>1</v>
      </c>
      <c r="D14" t="s">
        <v>6</v>
      </c>
      <c r="E14" s="2" t="str">
        <f>Table1[[#This Row],[Column1]]&amp;Table1[[#This Row],[Column3]]</f>
        <v>Agenda 22k (BA 22k)160 pc</v>
      </c>
      <c r="F14" s="2">
        <f>INDEX(Table2[Column2],MATCH(Table1[[#This Row],[Column4]],Table2[Column4],0))</f>
        <v>1</v>
      </c>
      <c r="K14" t="s">
        <v>107</v>
      </c>
      <c r="L14">
        <v>1</v>
      </c>
      <c r="M14" t="s">
        <v>108</v>
      </c>
    </row>
    <row r="15" spans="2:13" x14ac:dyDescent="0.25">
      <c r="B15" t="s">
        <v>107</v>
      </c>
      <c r="C15">
        <v>1</v>
      </c>
      <c r="D15" t="s">
        <v>108</v>
      </c>
      <c r="E15" s="2" t="str">
        <f>Table1[[#This Row],[Column1]]&amp;Table1[[#This Row],[Column3]]</f>
        <v>Agenda kulit ular k270 PC</v>
      </c>
      <c r="F15" s="2">
        <f>INDEX(Table2[Column2],MATCH(Table1[[#This Row],[Column4]],Table2[Column4],0))</f>
        <v>1</v>
      </c>
      <c r="K15" t="s">
        <v>124</v>
      </c>
      <c r="L15">
        <v>1</v>
      </c>
      <c r="M15" t="s">
        <v>33</v>
      </c>
    </row>
    <row r="16" spans="2:13" x14ac:dyDescent="0.25">
      <c r="B16" t="s">
        <v>124</v>
      </c>
      <c r="C16">
        <v>1</v>
      </c>
      <c r="D16" t="s">
        <v>33</v>
      </c>
      <c r="E16" s="2" t="str">
        <f>Table1[[#This Row],[Column1]]&amp;Table1[[#This Row],[Column3]]</f>
        <v>Amplop Data/ Map gasta GF5630 LSN</v>
      </c>
      <c r="F16" s="2">
        <f>INDEX(Table2[Column2],MATCH(Table1[[#This Row],[Column4]],Table2[Column4],0))</f>
        <v>1</v>
      </c>
      <c r="K16" t="s">
        <v>127</v>
      </c>
      <c r="L16">
        <v>1</v>
      </c>
      <c r="M16" t="s">
        <v>128</v>
      </c>
    </row>
    <row r="17" spans="2:13" x14ac:dyDescent="0.25">
      <c r="B17" t="s">
        <v>127</v>
      </c>
      <c r="C17">
        <v>1</v>
      </c>
      <c r="D17" t="s">
        <v>128</v>
      </c>
      <c r="E17" s="2" t="str">
        <f>Table1[[#This Row],[Column1]]&amp;Table1[[#This Row],[Column3]]</f>
        <v>Amplop gasta CE 56360 ls</v>
      </c>
      <c r="F17" s="2">
        <f>INDEX(Table2[Column2],MATCH(Table1[[#This Row],[Column4]],Table2[Column4],0))</f>
        <v>1</v>
      </c>
      <c r="K17" t="s">
        <v>131</v>
      </c>
      <c r="L17">
        <v>1</v>
      </c>
      <c r="M17">
        <v>360</v>
      </c>
    </row>
    <row r="18" spans="2:13" x14ac:dyDescent="0.25">
      <c r="B18" t="s">
        <v>131</v>
      </c>
      <c r="C18">
        <v>1</v>
      </c>
      <c r="D18">
        <v>360</v>
      </c>
      <c r="E18" s="2" t="str">
        <f>Table1[[#This Row],[Column1]]&amp;Table1[[#This Row],[Column3]]</f>
        <v>Amplop gasta GD 56360</v>
      </c>
      <c r="F18" s="2">
        <f>INDEX(Table2[Column2],MATCH(Table1[[#This Row],[Column4]],Table2[Column4],0))</f>
        <v>1</v>
      </c>
      <c r="K18" t="s">
        <v>134</v>
      </c>
      <c r="L18">
        <v>1</v>
      </c>
      <c r="M18" t="s">
        <v>135</v>
      </c>
    </row>
    <row r="19" spans="2:13" x14ac:dyDescent="0.25">
      <c r="B19" t="s">
        <v>134</v>
      </c>
      <c r="C19">
        <v>1</v>
      </c>
      <c r="D19" t="s">
        <v>135</v>
      </c>
      <c r="E19" s="2" t="str">
        <f>Table1[[#This Row],[Column1]]&amp;Table1[[#This Row],[Column3]]</f>
        <v>Amplop microtop data F 53/ B5100 LSN</v>
      </c>
      <c r="F19" s="2">
        <f>INDEX(Table2[Column2],MATCH(Table1[[#This Row],[Column4]],Table2[Column4],0))</f>
        <v>1</v>
      </c>
      <c r="K19" t="s">
        <v>144</v>
      </c>
      <c r="L19">
        <v>1</v>
      </c>
      <c r="M19" t="s">
        <v>143</v>
      </c>
    </row>
    <row r="20" spans="2:13" x14ac:dyDescent="0.25">
      <c r="B20" t="s">
        <v>144</v>
      </c>
      <c r="C20">
        <v>1</v>
      </c>
      <c r="D20" t="s">
        <v>143</v>
      </c>
      <c r="E20" s="2" t="str">
        <f>Table1[[#This Row],[Column1]]&amp;Table1[[#This Row],[Column3]]</f>
        <v>Amplop/ map gasta CF 56360 pc</v>
      </c>
      <c r="F20" s="2">
        <f>INDEX(Table2[Column2],MATCH(Table1[[#This Row],[Column4]],Table2[Column4],0))</f>
        <v>1</v>
      </c>
      <c r="K20" t="s">
        <v>172</v>
      </c>
      <c r="L20">
        <v>1</v>
      </c>
      <c r="M20" t="s">
        <v>167</v>
      </c>
    </row>
    <row r="21" spans="2:13" x14ac:dyDescent="0.25">
      <c r="B21" t="s">
        <v>172</v>
      </c>
      <c r="C21">
        <v>1</v>
      </c>
      <c r="D21" t="s">
        <v>167</v>
      </c>
      <c r="E21" s="2" t="str">
        <f>Table1[[#This Row],[Column1]]&amp;Table1[[#This Row],[Column3]]</f>
        <v>Asahan 888 H (24)60 box</v>
      </c>
      <c r="F21" s="2">
        <f>INDEX(Table2[Column2],MATCH(Table1[[#This Row],[Column4]],Table2[Column4],0))</f>
        <v>1</v>
      </c>
      <c r="K21" t="s">
        <v>174</v>
      </c>
      <c r="L21">
        <v>1</v>
      </c>
      <c r="M21" t="s">
        <v>167</v>
      </c>
    </row>
    <row r="22" spans="2:13" x14ac:dyDescent="0.25">
      <c r="B22" t="s">
        <v>174</v>
      </c>
      <c r="C22">
        <v>1</v>
      </c>
      <c r="D22" t="s">
        <v>167</v>
      </c>
      <c r="E22" s="2" t="str">
        <f>Table1[[#This Row],[Column1]]&amp;Table1[[#This Row],[Column3]]</f>
        <v>Asahan 888E60 box</v>
      </c>
      <c r="F22" s="2">
        <f>INDEX(Table2[Column2],MATCH(Table1[[#This Row],[Column4]],Table2[Column4],0))</f>
        <v>1</v>
      </c>
      <c r="K22" t="s">
        <v>175</v>
      </c>
      <c r="L22">
        <v>1</v>
      </c>
      <c r="M22" t="s">
        <v>176</v>
      </c>
    </row>
    <row r="23" spans="2:13" x14ac:dyDescent="0.25">
      <c r="B23" t="s">
        <v>175</v>
      </c>
      <c r="C23">
        <v>1</v>
      </c>
      <c r="D23" t="s">
        <v>176</v>
      </c>
      <c r="E23" s="2" t="str">
        <f>Table1[[#This Row],[Column1]]&amp;Table1[[#This Row],[Column3]]</f>
        <v>Asahan 9040 A Rumah126 PCS</v>
      </c>
      <c r="F23" s="2">
        <f>INDEX(Table2[Column2],MATCH(Table1[[#This Row],[Column4]],Table2[Column4],0))</f>
        <v>1</v>
      </c>
      <c r="K23" t="s">
        <v>186</v>
      </c>
      <c r="L23">
        <v>1</v>
      </c>
      <c r="M23" t="s">
        <v>187</v>
      </c>
    </row>
    <row r="24" spans="2:13" x14ac:dyDescent="0.25">
      <c r="B24" t="s">
        <v>186</v>
      </c>
      <c r="C24">
        <v>1</v>
      </c>
      <c r="D24" t="s">
        <v>187</v>
      </c>
      <c r="E24" s="2" t="str">
        <f>Table1[[#This Row],[Column1]]&amp;Table1[[#This Row],[Column3]]</f>
        <v>Asahan CC 215144 set</v>
      </c>
      <c r="F24" s="2">
        <f>INDEX(Table2[Column2],MATCH(Table1[[#This Row],[Column4]],Table2[Column4],0))</f>
        <v>1</v>
      </c>
      <c r="K24" t="s">
        <v>188</v>
      </c>
      <c r="L24">
        <v>1</v>
      </c>
      <c r="M24" t="s">
        <v>148</v>
      </c>
    </row>
    <row r="25" spans="2:13" x14ac:dyDescent="0.25">
      <c r="B25" t="s">
        <v>188</v>
      </c>
      <c r="C25">
        <v>1</v>
      </c>
      <c r="D25" t="s">
        <v>148</v>
      </c>
      <c r="E25" s="2" t="str">
        <f>Table1[[#This Row],[Column1]]&amp;Table1[[#This Row],[Column3]]</f>
        <v>Asahan Changli CL 161-2 Hole1440 pc</v>
      </c>
      <c r="F25" s="2">
        <f>INDEX(Table2[Column2],MATCH(Table1[[#This Row],[Column4]],Table2[Column4],0))</f>
        <v>1</v>
      </c>
      <c r="K25" t="s">
        <v>190</v>
      </c>
      <c r="L25">
        <v>1</v>
      </c>
      <c r="M25" t="s">
        <v>191</v>
      </c>
    </row>
    <row r="26" spans="2:13" x14ac:dyDescent="0.25">
      <c r="B26" t="s">
        <v>190</v>
      </c>
      <c r="C26">
        <v>1</v>
      </c>
      <c r="D26" t="s">
        <v>191</v>
      </c>
      <c r="E26" s="2" t="str">
        <f>Table1[[#This Row],[Column1]]&amp;Table1[[#This Row],[Column3]]</f>
        <v>Asahan CL-113/2H 1x4830 box</v>
      </c>
      <c r="F26" s="2">
        <f>INDEX(Table2[Column2],MATCH(Table1[[#This Row],[Column4]],Table2[Column4],0))</f>
        <v>1</v>
      </c>
      <c r="K26" t="s">
        <v>200</v>
      </c>
      <c r="L26">
        <v>1</v>
      </c>
      <c r="M26" t="s">
        <v>201</v>
      </c>
    </row>
    <row r="27" spans="2:13" x14ac:dyDescent="0.25">
      <c r="B27" t="s">
        <v>200</v>
      </c>
      <c r="C27">
        <v>1</v>
      </c>
      <c r="D27" t="s">
        <v>201</v>
      </c>
      <c r="E27" s="2" t="str">
        <f>Table1[[#This Row],[Column1]]&amp;Table1[[#This Row],[Column3]]</f>
        <v>Asahan GC 208/ PH/ Dot Disney 1 box (30 pc)40 box</v>
      </c>
      <c r="F27" s="2">
        <f>INDEX(Table2[Column2],MATCH(Table1[[#This Row],[Column4]],Table2[Column4],0))</f>
        <v>1</v>
      </c>
      <c r="K27" t="s">
        <v>202</v>
      </c>
      <c r="L27">
        <v>1</v>
      </c>
      <c r="M27" t="s">
        <v>203</v>
      </c>
    </row>
    <row r="28" spans="2:13" x14ac:dyDescent="0.25">
      <c r="B28" t="s">
        <v>202</v>
      </c>
      <c r="C28">
        <v>1</v>
      </c>
      <c r="D28" t="s">
        <v>203</v>
      </c>
      <c r="E28" s="2" t="str">
        <f>Table1[[#This Row],[Column1]]&amp;Table1[[#This Row],[Column3]]</f>
        <v>Asahan GZ.46948 pc</v>
      </c>
      <c r="F28" s="2">
        <f>INDEX(Table2[Column2],MATCH(Table1[[#This Row],[Column4]],Table2[Column4],0))</f>
        <v>1</v>
      </c>
      <c r="K28" t="s">
        <v>204</v>
      </c>
      <c r="L28">
        <v>1</v>
      </c>
      <c r="M28" t="s">
        <v>150</v>
      </c>
    </row>
    <row r="29" spans="2:13" x14ac:dyDescent="0.25">
      <c r="B29" t="s">
        <v>204</v>
      </c>
      <c r="C29">
        <v>1</v>
      </c>
      <c r="D29" t="s">
        <v>150</v>
      </c>
      <c r="E29" s="2" t="str">
        <f>Table1[[#This Row],[Column1]]&amp;Table1[[#This Row],[Column3]]</f>
        <v>Asahan H 100 (48)48 box</v>
      </c>
      <c r="F29" s="2">
        <f>INDEX(Table2[Column2],MATCH(Table1[[#This Row],[Column4]],Table2[Column4],0))</f>
        <v>1</v>
      </c>
      <c r="K29" t="s">
        <v>206</v>
      </c>
      <c r="L29">
        <v>1</v>
      </c>
      <c r="M29" t="s">
        <v>128</v>
      </c>
    </row>
    <row r="30" spans="2:13" x14ac:dyDescent="0.25">
      <c r="B30" t="s">
        <v>206</v>
      </c>
      <c r="C30">
        <v>1</v>
      </c>
      <c r="D30" t="s">
        <v>128</v>
      </c>
      <c r="E30" s="2" t="str">
        <f>Table1[[#This Row],[Column1]]&amp;Table1[[#This Row],[Column3]]</f>
        <v>Asahan Hati S 1382360 ls</v>
      </c>
      <c r="F30" s="2">
        <f>INDEX(Table2[Column2],MATCH(Table1[[#This Row],[Column4]],Table2[Column4],0))</f>
        <v>1</v>
      </c>
      <c r="K30" t="s">
        <v>213</v>
      </c>
      <c r="L30">
        <v>1</v>
      </c>
      <c r="M30" t="s">
        <v>94</v>
      </c>
    </row>
    <row r="31" spans="2:13" x14ac:dyDescent="0.25">
      <c r="B31" t="s">
        <v>213</v>
      </c>
      <c r="C31">
        <v>1</v>
      </c>
      <c r="D31" t="s">
        <v>94</v>
      </c>
      <c r="E31" s="2" t="str">
        <f>Table1[[#This Row],[Column1]]&amp;Table1[[#This Row],[Column3]]</f>
        <v>Asahan Kayu A-163 (12)90 ls</v>
      </c>
      <c r="F31" s="2">
        <f>INDEX(Table2[Column2],MATCH(Table1[[#This Row],[Column4]],Table2[Column4],0))</f>
        <v>1</v>
      </c>
      <c r="K31" t="s">
        <v>215</v>
      </c>
      <c r="L31">
        <v>1</v>
      </c>
      <c r="M31" t="s">
        <v>216</v>
      </c>
    </row>
    <row r="32" spans="2:13" x14ac:dyDescent="0.25">
      <c r="B32" t="s">
        <v>215</v>
      </c>
      <c r="C32">
        <v>1</v>
      </c>
      <c r="D32" t="s">
        <v>216</v>
      </c>
      <c r="E32" s="2" t="str">
        <f>Table1[[#This Row],[Column1]]&amp;Table1[[#This Row],[Column3]]</f>
        <v>Asahan kereta api kayu80 box</v>
      </c>
      <c r="F32" s="2">
        <f>INDEX(Table2[Column2],MATCH(Table1[[#This Row],[Column4]],Table2[Column4],0))</f>
        <v>1</v>
      </c>
      <c r="K32" t="s">
        <v>218</v>
      </c>
      <c r="L32">
        <v>1</v>
      </c>
      <c r="M32" t="s">
        <v>219</v>
      </c>
    </row>
    <row r="33" spans="2:13" x14ac:dyDescent="0.25">
      <c r="B33" t="s">
        <v>218</v>
      </c>
      <c r="C33">
        <v>1</v>
      </c>
      <c r="D33" t="s">
        <v>219</v>
      </c>
      <c r="E33" s="2" t="str">
        <f>Table1[[#This Row],[Column1]]&amp;Table1[[#This Row],[Column3]]</f>
        <v>Asahan KM 9088D/ 2 Hole960 pc</v>
      </c>
      <c r="F33" s="2">
        <f>INDEX(Table2[Column2],MATCH(Table1[[#This Row],[Column4]],Table2[Column4],0))</f>
        <v>1</v>
      </c>
      <c r="K33" t="s">
        <v>228</v>
      </c>
      <c r="L33">
        <v>1</v>
      </c>
      <c r="M33">
        <v>192</v>
      </c>
    </row>
    <row r="34" spans="2:13" x14ac:dyDescent="0.25">
      <c r="B34" t="s">
        <v>227</v>
      </c>
      <c r="C34">
        <v>2</v>
      </c>
      <c r="D34" t="s">
        <v>222</v>
      </c>
      <c r="E34" s="2" t="str">
        <f>Table1[[#This Row],[Column1]]&amp;Table1[[#This Row],[Column3]]</f>
        <v>Asahan Meja 1006 Rumah96 pc</v>
      </c>
      <c r="F34" s="2">
        <f>INDEX(Table2[Column2],MATCH(Table1[[#This Row],[Column4]],Table2[Column4],0))</f>
        <v>1</v>
      </c>
      <c r="K34" t="s">
        <v>240</v>
      </c>
      <c r="L34">
        <v>1</v>
      </c>
      <c r="M34" t="s">
        <v>19</v>
      </c>
    </row>
    <row r="35" spans="2:13" x14ac:dyDescent="0.25">
      <c r="B35" t="s">
        <v>228</v>
      </c>
      <c r="C35">
        <v>1</v>
      </c>
      <c r="D35">
        <v>192</v>
      </c>
      <c r="E35" s="2" t="str">
        <f>Table1[[#This Row],[Column1]]&amp;Table1[[#This Row],[Column3]]</f>
        <v>Asahan meja 18121192</v>
      </c>
      <c r="F35" s="2">
        <f>INDEX(Table2[Column2],MATCH(Table1[[#This Row],[Column4]],Table2[Column4],0))</f>
        <v>1</v>
      </c>
      <c r="K35" t="s">
        <v>241</v>
      </c>
      <c r="L35">
        <v>1</v>
      </c>
      <c r="M35" t="s">
        <v>179</v>
      </c>
    </row>
    <row r="36" spans="2:13" x14ac:dyDescent="0.25">
      <c r="B36" t="s">
        <v>240</v>
      </c>
      <c r="C36">
        <v>1</v>
      </c>
      <c r="D36" t="s">
        <v>19</v>
      </c>
      <c r="E36" s="2" t="str">
        <f>Table1[[#This Row],[Column1]]&amp;Table1[[#This Row],[Column3]]</f>
        <v>Asahan Meja 8808A blk120 pc</v>
      </c>
      <c r="F36" s="2">
        <f>INDEX(Table2[Column2],MATCH(Table1[[#This Row],[Column4]],Table2[Column4],0))</f>
        <v>1</v>
      </c>
      <c r="K36" t="s">
        <v>255</v>
      </c>
      <c r="L36">
        <v>1</v>
      </c>
      <c r="M36" t="s">
        <v>201</v>
      </c>
    </row>
    <row r="37" spans="2:13" x14ac:dyDescent="0.25">
      <c r="B37" t="s">
        <v>241</v>
      </c>
      <c r="C37">
        <v>1</v>
      </c>
      <c r="D37" t="s">
        <v>179</v>
      </c>
      <c r="E37" s="2" t="str">
        <f>Table1[[#This Row],[Column1]]&amp;Table1[[#This Row],[Column3]]</f>
        <v>Asahan meja 890996 PCS</v>
      </c>
      <c r="F37" s="2">
        <f>INDEX(Table2[Column2],MATCH(Table1[[#This Row],[Column4]],Table2[Column4],0))</f>
        <v>1</v>
      </c>
      <c r="K37" t="s">
        <v>256</v>
      </c>
      <c r="L37">
        <v>1</v>
      </c>
      <c r="M37" t="s">
        <v>16</v>
      </c>
    </row>
    <row r="38" spans="2:13" x14ac:dyDescent="0.25">
      <c r="B38" t="s">
        <v>255</v>
      </c>
      <c r="C38">
        <v>1</v>
      </c>
      <c r="D38" t="s">
        <v>201</v>
      </c>
      <c r="E38" s="2" t="str">
        <f>Table1[[#This Row],[Column1]]&amp;Table1[[#This Row],[Column3]]</f>
        <v>Asahan Mono 908 (1x32)40 box</v>
      </c>
      <c r="F38" s="2">
        <f>INDEX(Table2[Column2],MATCH(Table1[[#This Row],[Column4]],Table2[Column4],0))</f>
        <v>1</v>
      </c>
      <c r="K38" t="s">
        <v>271</v>
      </c>
      <c r="L38">
        <v>1</v>
      </c>
      <c r="M38" t="s">
        <v>150</v>
      </c>
    </row>
    <row r="39" spans="2:13" x14ac:dyDescent="0.25">
      <c r="B39" t="s">
        <v>256</v>
      </c>
      <c r="C39">
        <v>1</v>
      </c>
      <c r="D39" t="s">
        <v>16</v>
      </c>
      <c r="E39" s="2" t="str">
        <f>Table1[[#This Row],[Column1]]&amp;Table1[[#This Row],[Column3]]</f>
        <v>Asahan P 527 (48)36 box</v>
      </c>
      <c r="F39" s="2">
        <f>INDEX(Table2[Column2],MATCH(Table1[[#This Row],[Column4]],Table2[Column4],0))</f>
        <v>1</v>
      </c>
      <c r="K39" t="s">
        <v>274</v>
      </c>
      <c r="L39">
        <v>1</v>
      </c>
      <c r="M39" t="s">
        <v>201</v>
      </c>
    </row>
    <row r="40" spans="2:13" x14ac:dyDescent="0.25">
      <c r="B40" t="s">
        <v>271</v>
      </c>
      <c r="C40">
        <v>1</v>
      </c>
      <c r="D40" t="s">
        <v>150</v>
      </c>
      <c r="E40" s="2" t="str">
        <f>Table1[[#This Row],[Column1]]&amp;Table1[[#This Row],[Column3]]</f>
        <v>Asahan pot 8022 (24)48 box</v>
      </c>
      <c r="F40" s="2">
        <f>INDEX(Table2[Column2],MATCH(Table1[[#This Row],[Column4]],Table2[Column4],0))</f>
        <v>1</v>
      </c>
      <c r="K40" t="s">
        <v>284</v>
      </c>
      <c r="L40">
        <v>1</v>
      </c>
      <c r="M40" t="s">
        <v>118</v>
      </c>
    </row>
    <row r="41" spans="2:13" x14ac:dyDescent="0.25">
      <c r="B41" t="s">
        <v>274</v>
      </c>
      <c r="C41">
        <v>1</v>
      </c>
      <c r="D41" t="s">
        <v>201</v>
      </c>
      <c r="E41" s="2" t="str">
        <f>Table1[[#This Row],[Column1]]&amp;Table1[[#This Row],[Column3]]</f>
        <v>Asahan R 6024 (48)40 box</v>
      </c>
      <c r="F41" s="2">
        <f>INDEX(Table2[Column2],MATCH(Table1[[#This Row],[Column4]],Table2[Column4],0))</f>
        <v>1</v>
      </c>
      <c r="K41" t="s">
        <v>285</v>
      </c>
      <c r="L41">
        <v>1</v>
      </c>
      <c r="M41" t="s">
        <v>198</v>
      </c>
    </row>
    <row r="42" spans="2:13" x14ac:dyDescent="0.25">
      <c r="B42" t="s">
        <v>284</v>
      </c>
      <c r="C42">
        <v>1</v>
      </c>
      <c r="D42" t="s">
        <v>118</v>
      </c>
      <c r="E42" s="2" t="str">
        <f>Table1[[#This Row],[Column1]]&amp;Table1[[#This Row],[Column3]]</f>
        <v>Asahan SC 602940 ls</v>
      </c>
      <c r="F42" s="2">
        <f>INDEX(Table2[Column2],MATCH(Table1[[#This Row],[Column4]],Table2[Column4],0))</f>
        <v>1</v>
      </c>
      <c r="K42" t="s">
        <v>291</v>
      </c>
      <c r="L42">
        <v>1</v>
      </c>
      <c r="M42" t="s">
        <v>292</v>
      </c>
    </row>
    <row r="43" spans="2:13" x14ac:dyDescent="0.25">
      <c r="B43" t="s">
        <v>285</v>
      </c>
      <c r="C43">
        <v>1</v>
      </c>
      <c r="D43" t="s">
        <v>198</v>
      </c>
      <c r="E43" s="2" t="str">
        <f>Table1[[#This Row],[Column1]]&amp;Table1[[#This Row],[Column3]]</f>
        <v>Asahan SC 6029/ 2H (48)24 box</v>
      </c>
      <c r="F43" s="2">
        <f>INDEX(Table2[Column2],MATCH(Table1[[#This Row],[Column4]],Table2[Column4],0))</f>
        <v>1</v>
      </c>
      <c r="K43" t="s">
        <v>301</v>
      </c>
      <c r="L43">
        <v>1</v>
      </c>
      <c r="M43" t="s">
        <v>302</v>
      </c>
    </row>
    <row r="44" spans="2:13" x14ac:dyDescent="0.25">
      <c r="B44" t="s">
        <v>291</v>
      </c>
      <c r="C44">
        <v>1</v>
      </c>
      <c r="D44" t="s">
        <v>292</v>
      </c>
      <c r="E44" s="2" t="str">
        <f>Table1[[#This Row],[Column1]]&amp;Table1[[#This Row],[Column3]]</f>
        <v>Asahan SH 6512 oval Apple Bear (1 box=20)480 pc</v>
      </c>
      <c r="F44" s="2">
        <f>INDEX(Table2[Column2],MATCH(Table1[[#This Row],[Column4]],Table2[Column4],0))</f>
        <v>1</v>
      </c>
      <c r="K44" t="s">
        <v>307</v>
      </c>
      <c r="L44">
        <v>1</v>
      </c>
      <c r="M44" t="s">
        <v>12</v>
      </c>
    </row>
    <row r="45" spans="2:13" x14ac:dyDescent="0.25">
      <c r="B45" t="s">
        <v>301</v>
      </c>
      <c r="C45">
        <v>1</v>
      </c>
      <c r="D45" t="s">
        <v>302</v>
      </c>
      <c r="E45" s="2" t="str">
        <f>Table1[[#This Row],[Column1]]&amp;Table1[[#This Row],[Column3]]</f>
        <v>Asahan Tas H Potter 378 E (48)58 box</v>
      </c>
      <c r="F45" s="2">
        <f>INDEX(Table2[Column2],MATCH(Table1[[#This Row],[Column4]],Table2[Column4],0))</f>
        <v>1</v>
      </c>
      <c r="K45" t="s">
        <v>315</v>
      </c>
      <c r="L45">
        <v>1</v>
      </c>
      <c r="M45" t="s">
        <v>316</v>
      </c>
    </row>
    <row r="46" spans="2:13" x14ac:dyDescent="0.25">
      <c r="B46" t="s">
        <v>307</v>
      </c>
      <c r="C46">
        <v>1</v>
      </c>
      <c r="D46" t="s">
        <v>12</v>
      </c>
      <c r="E46" s="2" t="str">
        <f>Table1[[#This Row],[Column1]]&amp;Table1[[#This Row],[Column3]]</f>
        <v>Asahan Tiko 544 (24)20 box</v>
      </c>
      <c r="F46" s="2">
        <f>INDEX(Table2[Column2],MATCH(Table1[[#This Row],[Column4]],Table2[Column4],0))</f>
        <v>1</v>
      </c>
      <c r="K46" t="s">
        <v>324</v>
      </c>
      <c r="L46">
        <v>1</v>
      </c>
      <c r="M46" t="s">
        <v>16</v>
      </c>
    </row>
    <row r="47" spans="2:13" x14ac:dyDescent="0.25">
      <c r="B47" t="s">
        <v>315</v>
      </c>
      <c r="C47">
        <v>1</v>
      </c>
      <c r="D47" t="s">
        <v>316</v>
      </c>
      <c r="E47" s="2" t="str">
        <f>Table1[[#This Row],[Column1]]&amp;Table1[[#This Row],[Column3]]</f>
        <v>Asahan TR 372 (48)17 box</v>
      </c>
      <c r="F47" s="2">
        <f>INDEX(Table2[Column2],MATCH(Table1[[#This Row],[Column4]],Table2[Column4],0))</f>
        <v>1</v>
      </c>
      <c r="K47" t="s">
        <v>327</v>
      </c>
      <c r="L47">
        <v>1</v>
      </c>
      <c r="M47">
        <v>100</v>
      </c>
    </row>
    <row r="48" spans="2:13" x14ac:dyDescent="0.25">
      <c r="B48" t="s">
        <v>324</v>
      </c>
      <c r="C48">
        <v>1</v>
      </c>
      <c r="D48" t="s">
        <v>16</v>
      </c>
      <c r="E48" s="2" t="str">
        <f>Table1[[#This Row],[Column1]]&amp;Table1[[#This Row],[Column3]]</f>
        <v>Asahan Y 818936 box</v>
      </c>
      <c r="F48" s="2">
        <f>INDEX(Table2[Column2],MATCH(Table1[[#This Row],[Column4]],Table2[Column4],0))</f>
        <v>1</v>
      </c>
      <c r="K48" t="s">
        <v>340</v>
      </c>
      <c r="L48">
        <v>1</v>
      </c>
      <c r="M48">
        <v>100</v>
      </c>
    </row>
    <row r="49" spans="2:13" x14ac:dyDescent="0.25">
      <c r="B49" t="s">
        <v>327</v>
      </c>
      <c r="C49">
        <v>1</v>
      </c>
      <c r="D49">
        <v>100</v>
      </c>
      <c r="E49" s="2" t="str">
        <f>Table1[[#This Row],[Column1]]&amp;Table1[[#This Row],[Column3]]</f>
        <v>Balon BL 100192100</v>
      </c>
      <c r="F49" s="2">
        <f>INDEX(Table2[Column2],MATCH(Table1[[#This Row],[Column4]],Table2[Column4],0))</f>
        <v>1</v>
      </c>
      <c r="K49" t="s">
        <v>341</v>
      </c>
      <c r="L49">
        <v>1</v>
      </c>
      <c r="M49" t="s">
        <v>342</v>
      </c>
    </row>
    <row r="50" spans="2:13" x14ac:dyDescent="0.25">
      <c r="B50" t="s">
        <v>340</v>
      </c>
      <c r="C50">
        <v>1</v>
      </c>
      <c r="D50">
        <v>100</v>
      </c>
      <c r="E50" s="2" t="str">
        <f>Table1[[#This Row],[Column1]]&amp;Table1[[#This Row],[Column3]]</f>
        <v>Balon Bulan bintang BL 1808100</v>
      </c>
      <c r="F50" s="2">
        <f>INDEX(Table2[Column2],MATCH(Table1[[#This Row],[Column4]],Table2[Column4],0))</f>
        <v>1</v>
      </c>
      <c r="K50" t="s">
        <v>356</v>
      </c>
      <c r="L50">
        <v>1</v>
      </c>
      <c r="M50" t="s">
        <v>355</v>
      </c>
    </row>
    <row r="51" spans="2:13" x14ac:dyDescent="0.25">
      <c r="B51" t="s">
        <v>341</v>
      </c>
      <c r="C51">
        <v>1</v>
      </c>
      <c r="D51" t="s">
        <v>342</v>
      </c>
      <c r="E51" s="2" t="str">
        <f>Table1[[#This Row],[Column1]]&amp;Table1[[#This Row],[Column3]]</f>
        <v>Balon FS Bintang Bulan M1250 PAK</v>
      </c>
      <c r="F51" s="2">
        <f>INDEX(Table2[Column2],MATCH(Table1[[#This Row],[Column4]],Table2[Column4],0))</f>
        <v>1</v>
      </c>
      <c r="K51" t="s">
        <v>359</v>
      </c>
      <c r="L51">
        <v>1</v>
      </c>
      <c r="M51" t="s">
        <v>113</v>
      </c>
    </row>
    <row r="52" spans="2:13" x14ac:dyDescent="0.25">
      <c r="B52" t="s">
        <v>356</v>
      </c>
      <c r="C52">
        <v>1</v>
      </c>
      <c r="D52" t="s">
        <v>355</v>
      </c>
      <c r="E52" s="2" t="str">
        <f>Table1[[#This Row],[Column1]]&amp;Table1[[#This Row],[Column3]]</f>
        <v>Balon Zodiak 226080 pk</v>
      </c>
      <c r="F52" s="2">
        <f>INDEX(Table2[Column2],MATCH(Table1[[#This Row],[Column4]],Table2[Column4],0))</f>
        <v>1</v>
      </c>
      <c r="K52" t="s">
        <v>375</v>
      </c>
      <c r="L52">
        <v>1</v>
      </c>
      <c r="M52" t="s">
        <v>150</v>
      </c>
    </row>
    <row r="53" spans="2:13" x14ac:dyDescent="0.25">
      <c r="B53" t="s">
        <v>359</v>
      </c>
      <c r="C53">
        <v>1</v>
      </c>
      <c r="D53" t="s">
        <v>113</v>
      </c>
      <c r="E53" s="2" t="str">
        <f>Table1[[#This Row],[Column1]]&amp;Table1[[#This Row],[Column3]]</f>
        <v>Banner Ballet B312 BS400 pc</v>
      </c>
      <c r="F53" s="2">
        <f>INDEX(Table2[Column2],MATCH(Table1[[#This Row],[Column4]],Table2[Column4],0))</f>
        <v>1</v>
      </c>
      <c r="K53" t="s">
        <v>377</v>
      </c>
      <c r="L53">
        <v>1</v>
      </c>
      <c r="M53" t="s">
        <v>150</v>
      </c>
    </row>
    <row r="54" spans="2:13" x14ac:dyDescent="0.25">
      <c r="B54" t="s">
        <v>375</v>
      </c>
      <c r="C54">
        <v>1</v>
      </c>
      <c r="D54" t="s">
        <v>150</v>
      </c>
      <c r="E54" s="2" t="str">
        <f>Table1[[#This Row],[Column1]]&amp;Table1[[#This Row],[Column3]]</f>
        <v>Bensia 9935 pluit (42)48 box</v>
      </c>
      <c r="F54" s="2">
        <f>INDEX(Table2[Column2],MATCH(Table1[[#This Row],[Column4]],Table2[Column4],0))</f>
        <v>1</v>
      </c>
      <c r="K54" t="s">
        <v>385</v>
      </c>
      <c r="L54">
        <v>1</v>
      </c>
      <c r="M54" t="s">
        <v>386</v>
      </c>
    </row>
    <row r="55" spans="2:13" x14ac:dyDescent="0.25">
      <c r="B55" t="s">
        <v>377</v>
      </c>
      <c r="C55">
        <v>1</v>
      </c>
      <c r="D55" t="s">
        <v>150</v>
      </c>
      <c r="E55" s="2" t="str">
        <f>Table1[[#This Row],[Column1]]&amp;Table1[[#This Row],[Column3]]</f>
        <v>Bensia 9939 Dadu (32)48 box</v>
      </c>
      <c r="F55" s="2">
        <f>INDEX(Table2[Column2],MATCH(Table1[[#This Row],[Column4]],Table2[Column4],0))</f>
        <v>1</v>
      </c>
      <c r="K55" t="s">
        <v>389</v>
      </c>
      <c r="L55">
        <v>1</v>
      </c>
      <c r="M55" t="s">
        <v>390</v>
      </c>
    </row>
    <row r="56" spans="2:13" x14ac:dyDescent="0.25">
      <c r="B56" t="s">
        <v>385</v>
      </c>
      <c r="C56">
        <v>1</v>
      </c>
      <c r="D56" t="s">
        <v>386</v>
      </c>
      <c r="E56" s="2" t="str">
        <f>Table1[[#This Row],[Column1]]&amp;Table1[[#This Row],[Column3]]</f>
        <v>Bensia Dollar12 grs</v>
      </c>
      <c r="F56" s="2">
        <f>INDEX(Table2[Column2],MATCH(Table1[[#This Row],[Column4]],Table2[Column4],0))</f>
        <v>1</v>
      </c>
      <c r="K56" t="s">
        <v>396</v>
      </c>
      <c r="L56">
        <v>1</v>
      </c>
      <c r="M56" t="s">
        <v>397</v>
      </c>
    </row>
    <row r="57" spans="2:13" x14ac:dyDescent="0.25">
      <c r="B57" t="s">
        <v>388</v>
      </c>
      <c r="C57">
        <v>2</v>
      </c>
      <c r="D57" t="s">
        <v>201</v>
      </c>
      <c r="E57" s="2" t="str">
        <f>Table1[[#This Row],[Column1]]&amp;Table1[[#This Row],[Column3]]</f>
        <v>Bensia SF 9925 B (Tangan 42 F)40 box</v>
      </c>
      <c r="F57" s="2">
        <f>INDEX(Table2[Column2],MATCH(Table1[[#This Row],[Column4]],Table2[Column4],0))</f>
        <v>1</v>
      </c>
      <c r="K57" t="s">
        <v>402</v>
      </c>
      <c r="L57">
        <v>1</v>
      </c>
      <c r="M57" t="s">
        <v>97</v>
      </c>
    </row>
    <row r="58" spans="2:13" x14ac:dyDescent="0.25">
      <c r="B58" t="s">
        <v>389</v>
      </c>
      <c r="C58">
        <v>1</v>
      </c>
      <c r="D58" t="s">
        <v>390</v>
      </c>
      <c r="E58" s="2" t="str">
        <f>Table1[[#This Row],[Column1]]&amp;Table1[[#This Row],[Column3]]</f>
        <v>Bensia SF 9925 C (Biasa)38 box</v>
      </c>
      <c r="F58" s="2">
        <f>INDEX(Table2[Column2],MATCH(Table1[[#This Row],[Column4]],Table2[Column4],0))</f>
        <v>1</v>
      </c>
      <c r="K58" t="s">
        <v>418</v>
      </c>
      <c r="L58">
        <v>1</v>
      </c>
      <c r="M58" t="s">
        <v>419</v>
      </c>
    </row>
    <row r="59" spans="2:13" x14ac:dyDescent="0.25">
      <c r="B59" t="s">
        <v>396</v>
      </c>
      <c r="C59">
        <v>1</v>
      </c>
      <c r="D59" t="s">
        <v>397</v>
      </c>
      <c r="E59" s="2" t="str">
        <f>Table1[[#This Row],[Column1]]&amp;Table1[[#This Row],[Column3]]</f>
        <v>Binder Clip 111 Flower (48)96 Tab</v>
      </c>
      <c r="F59" s="2">
        <f>INDEX(Table2[Column2],MATCH(Table1[[#This Row],[Column4]],Table2[Column4],0))</f>
        <v>1</v>
      </c>
      <c r="K59" t="s">
        <v>420</v>
      </c>
      <c r="L59">
        <v>1</v>
      </c>
      <c r="M59" t="s">
        <v>181</v>
      </c>
    </row>
    <row r="60" spans="2:13" x14ac:dyDescent="0.25">
      <c r="B60" t="s">
        <v>402</v>
      </c>
      <c r="C60">
        <v>1</v>
      </c>
      <c r="D60" t="s">
        <v>97</v>
      </c>
      <c r="E60" s="2" t="str">
        <f>Table1[[#This Row],[Column1]]&amp;Table1[[#This Row],[Column3]]</f>
        <v>Bk Diary 1273300 pc</v>
      </c>
      <c r="F60" s="2">
        <f>INDEX(Table2[Column2],MATCH(Table1[[#This Row],[Column4]],Table2[Column4],0))</f>
        <v>1</v>
      </c>
      <c r="K60" t="s">
        <v>421</v>
      </c>
      <c r="L60">
        <v>1</v>
      </c>
      <c r="M60" t="s">
        <v>19</v>
      </c>
    </row>
    <row r="61" spans="2:13" x14ac:dyDescent="0.25">
      <c r="B61" t="s">
        <v>418</v>
      </c>
      <c r="C61">
        <v>1</v>
      </c>
      <c r="D61" t="s">
        <v>419</v>
      </c>
      <c r="E61" s="2" t="str">
        <f>Table1[[#This Row],[Column1]]&amp;Table1[[#This Row],[Column3]]</f>
        <v>Bk Tabungan Enter3600 PCS</v>
      </c>
      <c r="F61" s="2">
        <f>INDEX(Table2[Column2],MATCH(Table1[[#This Row],[Column4]],Table2[Column4],0))</f>
        <v>1</v>
      </c>
      <c r="K61" t="s">
        <v>428</v>
      </c>
      <c r="L61">
        <v>1</v>
      </c>
      <c r="M61" t="s">
        <v>6</v>
      </c>
    </row>
    <row r="62" spans="2:13" x14ac:dyDescent="0.25">
      <c r="B62" t="s">
        <v>420</v>
      </c>
      <c r="C62">
        <v>1</v>
      </c>
      <c r="D62" t="s">
        <v>181</v>
      </c>
      <c r="E62" s="2" t="str">
        <f>Table1[[#This Row],[Column1]]&amp;Table1[[#This Row],[Column3]]</f>
        <v>Bk/ Diary 1047-</v>
      </c>
      <c r="F62" s="2">
        <f>INDEX(Table2[Column2],MATCH(Table1[[#This Row],[Column4]],Table2[Column4],0))</f>
        <v>1</v>
      </c>
      <c r="K62" t="s">
        <v>431</v>
      </c>
      <c r="L62">
        <v>1</v>
      </c>
      <c r="M62" t="s">
        <v>10</v>
      </c>
    </row>
    <row r="63" spans="2:13" x14ac:dyDescent="0.25">
      <c r="B63" t="s">
        <v>421</v>
      </c>
      <c r="C63">
        <v>1</v>
      </c>
      <c r="D63" t="s">
        <v>19</v>
      </c>
      <c r="E63" s="2" t="str">
        <f>Table1[[#This Row],[Column1]]&amp;Table1[[#This Row],[Column3]]</f>
        <v>Bk/ NB A 318B(1)120 pc</v>
      </c>
      <c r="F63" s="2">
        <f>INDEX(Table2[Column2],MATCH(Table1[[#This Row],[Column4]],Table2[Column4],0))</f>
        <v>1</v>
      </c>
      <c r="K63" t="s">
        <v>432</v>
      </c>
      <c r="L63">
        <v>1</v>
      </c>
      <c r="M63" t="s">
        <v>433</v>
      </c>
    </row>
    <row r="64" spans="2:13" x14ac:dyDescent="0.25">
      <c r="B64" t="s">
        <v>428</v>
      </c>
      <c r="C64">
        <v>1</v>
      </c>
      <c r="D64" t="s">
        <v>6</v>
      </c>
      <c r="E64" s="2" t="str">
        <f>Table1[[#This Row],[Column1]]&amp;Table1[[#This Row],[Column3]]</f>
        <v>Bk/ NB Spiral A6-120 Tab160 pc</v>
      </c>
      <c r="F64" s="2">
        <f>INDEX(Table2[Column2],MATCH(Table1[[#This Row],[Column4]],Table2[Column4],0))</f>
        <v>1</v>
      </c>
      <c r="K64" t="s">
        <v>438</v>
      </c>
      <c r="L64">
        <v>1</v>
      </c>
      <c r="M64" t="s">
        <v>7</v>
      </c>
    </row>
    <row r="65" spans="2:13" x14ac:dyDescent="0.25">
      <c r="B65" t="s">
        <v>431</v>
      </c>
      <c r="C65">
        <v>1</v>
      </c>
      <c r="D65" t="s">
        <v>10</v>
      </c>
      <c r="E65" s="2" t="str">
        <f>Table1[[#This Row],[Column1]]&amp;Table1[[#This Row],[Column3]]</f>
        <v>Block note Enter 40440 LSN</v>
      </c>
      <c r="F65" s="2">
        <f>INDEX(Table2[Column2],MATCH(Table1[[#This Row],[Column4]],Table2[Column4],0))</f>
        <v>1</v>
      </c>
      <c r="K65" t="s">
        <v>441</v>
      </c>
      <c r="L65">
        <v>1</v>
      </c>
      <c r="M65" t="s">
        <v>179</v>
      </c>
    </row>
    <row r="66" spans="2:13" x14ac:dyDescent="0.25">
      <c r="B66" t="s">
        <v>432</v>
      </c>
      <c r="C66">
        <v>1</v>
      </c>
      <c r="D66" t="s">
        <v>433</v>
      </c>
      <c r="E66" s="2" t="str">
        <f>Table1[[#This Row],[Column1]]&amp;Table1[[#This Row],[Column3]]</f>
        <v>Block note Enter 50160 LSN</v>
      </c>
      <c r="F66" s="2">
        <f>INDEX(Table2[Column2],MATCH(Table1[[#This Row],[Column4]],Table2[Column4],0))</f>
        <v>1</v>
      </c>
      <c r="K66" t="s">
        <v>444</v>
      </c>
      <c r="L66">
        <v>1</v>
      </c>
      <c r="M66" t="s">
        <v>445</v>
      </c>
    </row>
    <row r="67" spans="2:13" x14ac:dyDescent="0.25">
      <c r="B67" t="s">
        <v>438</v>
      </c>
      <c r="C67">
        <v>1</v>
      </c>
      <c r="D67" t="s">
        <v>7</v>
      </c>
      <c r="E67" s="2" t="str">
        <f>Table1[[#This Row],[Column1]]&amp;Table1[[#This Row],[Column3]]</f>
        <v>BN A5 Fancy 0913 (Minion)72 pc</v>
      </c>
      <c r="F67" s="2">
        <f>INDEX(Table2[Column2],MATCH(Table1[[#This Row],[Column4]],Table2[Column4],0))</f>
        <v>1</v>
      </c>
      <c r="K67" t="s">
        <v>450</v>
      </c>
      <c r="L67">
        <v>1</v>
      </c>
      <c r="M67" t="s">
        <v>270</v>
      </c>
    </row>
    <row r="68" spans="2:13" x14ac:dyDescent="0.25">
      <c r="B68" t="s">
        <v>441</v>
      </c>
      <c r="C68">
        <v>1</v>
      </c>
      <c r="D68" t="s">
        <v>179</v>
      </c>
      <c r="E68" s="2" t="str">
        <f>Table1[[#This Row],[Column1]]&amp;Table1[[#This Row],[Column3]]</f>
        <v>BN Gasta B5 B 65 Batik96 PCS</v>
      </c>
      <c r="F68" s="2">
        <f>INDEX(Table2[Column2],MATCH(Table1[[#This Row],[Column4]],Table2[Column4],0))</f>
        <v>1</v>
      </c>
      <c r="K68" t="s">
        <v>451</v>
      </c>
      <c r="L68">
        <v>1</v>
      </c>
      <c r="M68" t="s">
        <v>39</v>
      </c>
    </row>
    <row r="69" spans="2:13" x14ac:dyDescent="0.25">
      <c r="B69" t="s">
        <v>444</v>
      </c>
      <c r="C69">
        <v>1</v>
      </c>
      <c r="D69" t="s">
        <v>445</v>
      </c>
      <c r="E69" s="2" t="str">
        <f>Table1[[#This Row],[Column1]]&amp;Table1[[#This Row],[Column3]]</f>
        <v>BN S 032k - S002 PR296 pc</v>
      </c>
      <c r="F69" s="2">
        <f>INDEX(Table2[Column2],MATCH(Table1[[#This Row],[Column4]],Table2[Column4],0))</f>
        <v>1</v>
      </c>
      <c r="K69" t="s">
        <v>453</v>
      </c>
      <c r="L69">
        <v>1</v>
      </c>
      <c r="M69">
        <v>480</v>
      </c>
    </row>
    <row r="70" spans="2:13" x14ac:dyDescent="0.25">
      <c r="B70" t="s">
        <v>450</v>
      </c>
      <c r="C70">
        <v>1</v>
      </c>
      <c r="D70" t="s">
        <v>270</v>
      </c>
      <c r="E70" s="2" t="str">
        <f>Table1[[#This Row],[Column1]]&amp;Table1[[#This Row],[Column3]]</f>
        <v>BNL A2560-37/38/ A5 besar36 ls</v>
      </c>
      <c r="F70" s="2">
        <f>INDEX(Table2[Column2],MATCH(Table1[[#This Row],[Column4]],Table2[Column4],0))</f>
        <v>1</v>
      </c>
      <c r="K70" t="s">
        <v>454</v>
      </c>
      <c r="L70">
        <v>1</v>
      </c>
      <c r="M70">
        <v>480</v>
      </c>
    </row>
    <row r="71" spans="2:13" x14ac:dyDescent="0.25">
      <c r="B71" t="s">
        <v>451</v>
      </c>
      <c r="C71">
        <v>1</v>
      </c>
      <c r="D71" t="s">
        <v>39</v>
      </c>
      <c r="E71" s="2" t="str">
        <f>Table1[[#This Row],[Column1]]&amp;Table1[[#This Row],[Column3]]</f>
        <v>BNS XB 72k 127324 ls</v>
      </c>
      <c r="F71" s="2">
        <f>INDEX(Table2[Column2],MATCH(Table1[[#This Row],[Column4]],Table2[Column4],0))</f>
        <v>1</v>
      </c>
      <c r="K71" t="s">
        <v>455</v>
      </c>
      <c r="L71">
        <v>1</v>
      </c>
      <c r="M71" t="s">
        <v>456</v>
      </c>
    </row>
    <row r="72" spans="2:13" x14ac:dyDescent="0.25">
      <c r="B72" t="s">
        <v>453</v>
      </c>
      <c r="C72">
        <v>1</v>
      </c>
      <c r="D72">
        <v>480</v>
      </c>
      <c r="E72" s="2" t="str">
        <f>Table1[[#This Row],[Column1]]&amp;Table1[[#This Row],[Column3]]</f>
        <v>BNS XQ 95k 415/ 440480</v>
      </c>
      <c r="F72" s="2">
        <f>INDEX(Table2[Column2],MATCH(Table1[[#This Row],[Column4]],Table2[Column4],0))</f>
        <v>1</v>
      </c>
      <c r="K72" t="s">
        <v>457</v>
      </c>
      <c r="L72">
        <v>1</v>
      </c>
      <c r="M72" t="s">
        <v>21</v>
      </c>
    </row>
    <row r="73" spans="2:13" x14ac:dyDescent="0.25">
      <c r="B73" t="s">
        <v>454</v>
      </c>
      <c r="C73">
        <v>1</v>
      </c>
      <c r="D73">
        <v>480</v>
      </c>
      <c r="E73" s="2" t="str">
        <f>Table1[[#This Row],[Column1]]&amp;Table1[[#This Row],[Column3]]</f>
        <v>BNS XQ 95k 500/ 511480</v>
      </c>
      <c r="F73" s="2">
        <f>INDEX(Table2[Column2],MATCH(Table1[[#This Row],[Column4]],Table2[Column4],0))</f>
        <v>1</v>
      </c>
      <c r="K73" t="s">
        <v>463</v>
      </c>
      <c r="L73">
        <v>1</v>
      </c>
      <c r="M73" t="s">
        <v>21</v>
      </c>
    </row>
    <row r="74" spans="2:13" x14ac:dyDescent="0.25">
      <c r="B74" t="s">
        <v>455</v>
      </c>
      <c r="C74">
        <v>1</v>
      </c>
      <c r="D74" t="s">
        <v>456</v>
      </c>
      <c r="E74" s="2" t="str">
        <f>Table1[[#This Row],[Column1]]&amp;Table1[[#This Row],[Column3]]</f>
        <v>BNT 2560-45200 pc</v>
      </c>
      <c r="F74" s="2">
        <f>INDEX(Table2[Column2],MATCH(Table1[[#This Row],[Column4]],Table2[Column4],0))</f>
        <v>1</v>
      </c>
      <c r="K74" t="s">
        <v>470</v>
      </c>
      <c r="L74">
        <v>1</v>
      </c>
      <c r="M74" t="s">
        <v>16</v>
      </c>
    </row>
    <row r="75" spans="2:13" x14ac:dyDescent="0.25">
      <c r="B75" t="s">
        <v>457</v>
      </c>
      <c r="C75">
        <v>1</v>
      </c>
      <c r="D75" t="s">
        <v>21</v>
      </c>
      <c r="E75" s="2" t="str">
        <f>Table1[[#This Row],[Column1]]&amp;Table1[[#This Row],[Column3]]</f>
        <v>Box file besi microtop MT 115/ 15524 PCS</v>
      </c>
      <c r="F75" s="2">
        <f>INDEX(Table2[Column2],MATCH(Table1[[#This Row],[Column4]],Table2[Column4],0))</f>
        <v>1</v>
      </c>
      <c r="K75" t="s">
        <v>477</v>
      </c>
      <c r="L75">
        <v>1</v>
      </c>
      <c r="M75" t="s">
        <v>0</v>
      </c>
    </row>
    <row r="76" spans="2:13" x14ac:dyDescent="0.25">
      <c r="B76" t="s">
        <v>463</v>
      </c>
      <c r="C76">
        <v>1</v>
      </c>
      <c r="D76" t="s">
        <v>21</v>
      </c>
      <c r="E76" s="2" t="str">
        <f>Table1[[#This Row],[Column1]]&amp;Table1[[#This Row],[Column3]]</f>
        <v>Box File MT 115 (SB 221503)24 PCS</v>
      </c>
      <c r="F76" s="2">
        <f>INDEX(Table2[Column2],MATCH(Table1[[#This Row],[Column4]],Table2[Column4],0))</f>
        <v>1</v>
      </c>
      <c r="K76" t="s">
        <v>479</v>
      </c>
      <c r="L76">
        <v>1</v>
      </c>
      <c r="M76" t="s">
        <v>0</v>
      </c>
    </row>
    <row r="77" spans="2:13" x14ac:dyDescent="0.25">
      <c r="B77" t="s">
        <v>470</v>
      </c>
      <c r="C77">
        <v>1</v>
      </c>
      <c r="D77" t="s">
        <v>16</v>
      </c>
      <c r="E77" s="2" t="str">
        <f>Table1[[#This Row],[Column1]]&amp;Table1[[#This Row],[Column3]]</f>
        <v>Bp 10w Smurf(1)/ 4w Smurf(1)36 box</v>
      </c>
      <c r="F77" s="2">
        <f>INDEX(Table2[Column2],MATCH(Table1[[#This Row],[Column4]],Table2[Column4],0))</f>
        <v>1</v>
      </c>
      <c r="K77" t="s">
        <v>484</v>
      </c>
      <c r="L77">
        <v>1</v>
      </c>
      <c r="M77" t="s">
        <v>12</v>
      </c>
    </row>
    <row r="78" spans="2:13" x14ac:dyDescent="0.25">
      <c r="B78" t="s">
        <v>477</v>
      </c>
      <c r="C78">
        <v>1</v>
      </c>
      <c r="D78" t="s">
        <v>0</v>
      </c>
      <c r="E78" s="2" t="str">
        <f>Table1[[#This Row],[Column1]]&amp;Table1[[#This Row],[Column3]]</f>
        <v>Bp 2313144 ls</v>
      </c>
      <c r="F78" s="2">
        <f>INDEX(Table2[Column2],MATCH(Table1[[#This Row],[Column4]],Table2[Column4],0))</f>
        <v>1</v>
      </c>
      <c r="K78" t="s">
        <v>486</v>
      </c>
      <c r="L78">
        <v>1</v>
      </c>
      <c r="M78" t="s">
        <v>2</v>
      </c>
    </row>
    <row r="79" spans="2:13" x14ac:dyDescent="0.25">
      <c r="B79" t="s">
        <v>479</v>
      </c>
      <c r="C79">
        <v>1</v>
      </c>
      <c r="D79" t="s">
        <v>0</v>
      </c>
      <c r="E79" s="2" t="str">
        <f>Table1[[#This Row],[Column1]]&amp;Table1[[#This Row],[Column3]]</f>
        <v>Bp 2325 (1)144 ls</v>
      </c>
      <c r="F79" s="2">
        <f>INDEX(Table2[Column2],MATCH(Table1[[#This Row],[Column4]],Table2[Column4],0))</f>
        <v>1</v>
      </c>
      <c r="K79" t="s">
        <v>487</v>
      </c>
      <c r="L79">
        <v>1</v>
      </c>
      <c r="M79" t="s">
        <v>475</v>
      </c>
    </row>
    <row r="80" spans="2:13" x14ac:dyDescent="0.25">
      <c r="B80" t="s">
        <v>484</v>
      </c>
      <c r="C80">
        <v>1</v>
      </c>
      <c r="D80" t="s">
        <v>12</v>
      </c>
      <c r="E80" s="2" t="str">
        <f>Table1[[#This Row],[Column1]]&amp;Table1[[#This Row],[Column3]]</f>
        <v>Bp 2710 tentara (48)20 box</v>
      </c>
      <c r="F80" s="2">
        <f>INDEX(Table2[Column2],MATCH(Table1[[#This Row],[Column4]],Table2[Column4],0))</f>
        <v>1</v>
      </c>
      <c r="K80" t="s">
        <v>489</v>
      </c>
      <c r="L80">
        <v>1</v>
      </c>
      <c r="M80" t="s">
        <v>295</v>
      </c>
    </row>
    <row r="81" spans="2:13" x14ac:dyDescent="0.25">
      <c r="B81" t="s">
        <v>486</v>
      </c>
      <c r="C81">
        <v>1</v>
      </c>
      <c r="D81" t="s">
        <v>2</v>
      </c>
      <c r="E81" s="2" t="str">
        <f>Table1[[#This Row],[Column1]]&amp;Table1[[#This Row],[Column3]]</f>
        <v>Bp 2725120 ls</v>
      </c>
      <c r="F81" s="2">
        <f>INDEX(Table2[Column2],MATCH(Table1[[#This Row],[Column4]],Table2[Column4],0))</f>
        <v>1</v>
      </c>
      <c r="K81" t="s">
        <v>490</v>
      </c>
      <c r="L81">
        <v>1</v>
      </c>
      <c r="M81" t="s">
        <v>475</v>
      </c>
    </row>
    <row r="82" spans="2:13" x14ac:dyDescent="0.25">
      <c r="B82" t="s">
        <v>487</v>
      </c>
      <c r="C82">
        <v>1</v>
      </c>
      <c r="D82" t="s">
        <v>475</v>
      </c>
      <c r="E82" s="2" t="str">
        <f>Table1[[#This Row],[Column1]]&amp;Table1[[#This Row],[Column3]]</f>
        <v>Bp 273118 box</v>
      </c>
      <c r="F82" s="2">
        <f>INDEX(Table2[Column2],MATCH(Table1[[#This Row],[Column4]],Table2[Column4],0))</f>
        <v>1</v>
      </c>
      <c r="K82" t="s">
        <v>491</v>
      </c>
      <c r="L82">
        <v>1</v>
      </c>
      <c r="M82" t="s">
        <v>150</v>
      </c>
    </row>
    <row r="83" spans="2:13" x14ac:dyDescent="0.25">
      <c r="B83" t="s">
        <v>489</v>
      </c>
      <c r="C83">
        <v>1</v>
      </c>
      <c r="D83" t="s">
        <v>295</v>
      </c>
      <c r="E83" s="2" t="str">
        <f>Table1[[#This Row],[Column1]]&amp;Table1[[#This Row],[Column3]]</f>
        <v>Bp 3333 gelas + pedang72 box</v>
      </c>
      <c r="F83" s="2">
        <f>INDEX(Table2[Column2],MATCH(Table1[[#This Row],[Column4]],Table2[Column4],0))</f>
        <v>1</v>
      </c>
      <c r="K83" t="s">
        <v>494</v>
      </c>
      <c r="L83">
        <v>1</v>
      </c>
      <c r="M83" t="s">
        <v>167</v>
      </c>
    </row>
    <row r="84" spans="2:13" x14ac:dyDescent="0.25">
      <c r="B84" t="s">
        <v>490</v>
      </c>
      <c r="C84">
        <v>1</v>
      </c>
      <c r="D84" t="s">
        <v>475</v>
      </c>
      <c r="E84" s="2" t="str">
        <f>Table1[[#This Row],[Column1]]&amp;Table1[[#This Row],[Column3]]</f>
        <v>Bp 3653 kuda (48)18 box</v>
      </c>
      <c r="F84" s="2">
        <f>INDEX(Table2[Column2],MATCH(Table1[[#This Row],[Column4]],Table2[Column4],0))</f>
        <v>1</v>
      </c>
      <c r="K84" t="s">
        <v>498</v>
      </c>
      <c r="L84">
        <v>1</v>
      </c>
      <c r="M84" t="s">
        <v>499</v>
      </c>
    </row>
    <row r="85" spans="2:13" x14ac:dyDescent="0.25">
      <c r="B85" t="s">
        <v>491</v>
      </c>
      <c r="C85">
        <v>1</v>
      </c>
      <c r="D85" t="s">
        <v>150</v>
      </c>
      <c r="E85" s="2" t="str">
        <f>Table1[[#This Row],[Column1]]&amp;Table1[[#This Row],[Column3]]</f>
        <v>Bp 380 (1x36)48 box</v>
      </c>
      <c r="F85" s="2">
        <f>INDEX(Table2[Column2],MATCH(Table1[[#This Row],[Column4]],Table2[Column4],0))</f>
        <v>1</v>
      </c>
      <c r="K85" t="s">
        <v>508</v>
      </c>
      <c r="L85">
        <v>1</v>
      </c>
      <c r="M85" t="s">
        <v>0</v>
      </c>
    </row>
    <row r="86" spans="2:13" x14ac:dyDescent="0.25">
      <c r="B86" t="s">
        <v>494</v>
      </c>
      <c r="C86">
        <v>1</v>
      </c>
      <c r="D86" t="s">
        <v>167</v>
      </c>
      <c r="E86" s="2" t="str">
        <f>Table1[[#This Row],[Column1]]&amp;Table1[[#This Row],[Column3]]</f>
        <v>Bp 6 warna HK 6060 (24)60 box</v>
      </c>
      <c r="F86" s="2">
        <f>INDEX(Table2[Column2],MATCH(Table1[[#This Row],[Column4]],Table2[Column4],0))</f>
        <v>1</v>
      </c>
      <c r="K86" t="s">
        <v>510</v>
      </c>
      <c r="L86">
        <v>1</v>
      </c>
      <c r="M86" t="s">
        <v>16</v>
      </c>
    </row>
    <row r="87" spans="2:13" x14ac:dyDescent="0.25">
      <c r="B87" t="s">
        <v>498</v>
      </c>
      <c r="C87">
        <v>1</v>
      </c>
      <c r="D87" t="s">
        <v>499</v>
      </c>
      <c r="E87" s="2" t="str">
        <f>Table1[[#This Row],[Column1]]&amp;Table1[[#This Row],[Column3]]</f>
        <v>Bp 688/ S3 Biru (30)32 box</v>
      </c>
      <c r="F87" s="2">
        <f>INDEX(Table2[Column2],MATCH(Table1[[#This Row],[Column4]],Table2[Column4],0))</f>
        <v>1</v>
      </c>
      <c r="K87" t="s">
        <v>515</v>
      </c>
      <c r="L87">
        <v>1</v>
      </c>
      <c r="M87" t="s">
        <v>0</v>
      </c>
    </row>
    <row r="88" spans="2:13" x14ac:dyDescent="0.25">
      <c r="B88" t="s">
        <v>508</v>
      </c>
      <c r="C88">
        <v>1</v>
      </c>
      <c r="D88" t="s">
        <v>0</v>
      </c>
      <c r="E88" s="2" t="str">
        <f>Table1[[#This Row],[Column1]]&amp;Table1[[#This Row],[Column3]]</f>
        <v>Bp 82018 garukan/ rabbit144 ls</v>
      </c>
      <c r="F88" s="2">
        <f>INDEX(Table2[Column2],MATCH(Table1[[#This Row],[Column4]],Table2[Column4],0))</f>
        <v>1</v>
      </c>
      <c r="K88" t="s">
        <v>520</v>
      </c>
      <c r="L88">
        <v>1</v>
      </c>
      <c r="M88" t="s">
        <v>0</v>
      </c>
    </row>
    <row r="89" spans="2:13" x14ac:dyDescent="0.25">
      <c r="B89" t="s">
        <v>510</v>
      </c>
      <c r="C89">
        <v>1</v>
      </c>
      <c r="D89" t="s">
        <v>16</v>
      </c>
      <c r="E89" s="2" t="str">
        <f>Table1[[#This Row],[Column1]]&amp;Table1[[#This Row],[Column3]]</f>
        <v>Bp 8813 bebek (48)36 box</v>
      </c>
      <c r="F89" s="2">
        <f>INDEX(Table2[Column2],MATCH(Table1[[#This Row],[Column4]],Table2[Column4],0))</f>
        <v>1</v>
      </c>
      <c r="K89" t="s">
        <v>521</v>
      </c>
      <c r="L89">
        <v>1</v>
      </c>
      <c r="M89" t="s">
        <v>519</v>
      </c>
    </row>
    <row r="90" spans="2:13" x14ac:dyDescent="0.25">
      <c r="B90" t="s">
        <v>515</v>
      </c>
      <c r="C90">
        <v>1</v>
      </c>
      <c r="D90" t="s">
        <v>0</v>
      </c>
      <c r="E90" s="2" t="str">
        <f>Table1[[#This Row],[Column1]]&amp;Table1[[#This Row],[Column3]]</f>
        <v>Bp 9938144 ls</v>
      </c>
      <c r="F90" s="2">
        <f>INDEX(Table2[Column2],MATCH(Table1[[#This Row],[Column4]],Table2[Column4],0))</f>
        <v>1</v>
      </c>
      <c r="K90" t="s">
        <v>522</v>
      </c>
      <c r="L90">
        <v>1</v>
      </c>
      <c r="M90" t="s">
        <v>0</v>
      </c>
    </row>
    <row r="91" spans="2:13" x14ac:dyDescent="0.25">
      <c r="B91" t="s">
        <v>520</v>
      </c>
      <c r="C91">
        <v>1</v>
      </c>
      <c r="D91" t="s">
        <v>0</v>
      </c>
      <c r="E91" s="2" t="str">
        <f>Table1[[#This Row],[Column1]]&amp;Table1[[#This Row],[Column3]]</f>
        <v>Bp AODM 911144 ls</v>
      </c>
      <c r="F91" s="2">
        <f>INDEX(Table2[Column2],MATCH(Table1[[#This Row],[Column4]],Table2[Column4],0))</f>
        <v>1</v>
      </c>
      <c r="K91" t="s">
        <v>523</v>
      </c>
      <c r="L91">
        <v>1</v>
      </c>
      <c r="M91" t="s">
        <v>524</v>
      </c>
    </row>
    <row r="92" spans="2:13" x14ac:dyDescent="0.25">
      <c r="B92" t="s">
        <v>521</v>
      </c>
      <c r="C92">
        <v>1</v>
      </c>
      <c r="D92" t="s">
        <v>519</v>
      </c>
      <c r="E92" s="2" t="str">
        <f>Table1[[#This Row],[Column1]]&amp;Table1[[#This Row],[Column3]]</f>
        <v>Bp Aopo 335 htm (24)240 ls</v>
      </c>
      <c r="F92" s="2">
        <f>INDEX(Table2[Column2],MATCH(Table1[[#This Row],[Column4]],Table2[Column4],0))</f>
        <v>1</v>
      </c>
      <c r="K92" t="s">
        <v>529</v>
      </c>
      <c r="L92">
        <v>1</v>
      </c>
      <c r="M92" t="s">
        <v>150</v>
      </c>
    </row>
    <row r="93" spans="2:13" x14ac:dyDescent="0.25">
      <c r="B93" t="s">
        <v>522</v>
      </c>
      <c r="C93">
        <v>1</v>
      </c>
      <c r="D93" t="s">
        <v>0</v>
      </c>
      <c r="E93" s="2" t="str">
        <f>Table1[[#This Row],[Column1]]&amp;Table1[[#This Row],[Column3]]</f>
        <v>Bp Aopo 4506 B144 ls</v>
      </c>
      <c r="F93" s="2">
        <f>INDEX(Table2[Column2],MATCH(Table1[[#This Row],[Column4]],Table2[Column4],0))</f>
        <v>1</v>
      </c>
      <c r="K93" t="s">
        <v>530</v>
      </c>
      <c r="L93">
        <v>1</v>
      </c>
      <c r="M93" t="s">
        <v>0</v>
      </c>
    </row>
    <row r="94" spans="2:13" x14ac:dyDescent="0.25">
      <c r="B94" t="s">
        <v>523</v>
      </c>
      <c r="C94">
        <v>1</v>
      </c>
      <c r="D94" t="s">
        <v>524</v>
      </c>
      <c r="E94" s="2" t="str">
        <f>Table1[[#This Row],[Column1]]&amp;Table1[[#This Row],[Column3]]</f>
        <v>Bp art 30135400 pc</v>
      </c>
      <c r="F94" s="2">
        <f>INDEX(Table2[Column2],MATCH(Table1[[#This Row],[Column4]],Table2[Column4],0))</f>
        <v>1</v>
      </c>
      <c r="K94" t="s">
        <v>534</v>
      </c>
      <c r="L94">
        <v>1</v>
      </c>
      <c r="M94" t="s">
        <v>535</v>
      </c>
    </row>
    <row r="95" spans="2:13" x14ac:dyDescent="0.25">
      <c r="B95" t="s">
        <v>529</v>
      </c>
      <c r="C95">
        <v>1</v>
      </c>
      <c r="D95" t="s">
        <v>150</v>
      </c>
      <c r="E95" s="2" t="str">
        <f>Table1[[#This Row],[Column1]]&amp;Table1[[#This Row],[Column3]]</f>
        <v>Bp bensia KMN 008/ 00748 box</v>
      </c>
      <c r="F95" s="2">
        <f>INDEX(Table2[Column2],MATCH(Table1[[#This Row],[Column4]],Table2[Column4],0))</f>
        <v>1</v>
      </c>
      <c r="K95" t="s">
        <v>539</v>
      </c>
      <c r="L95">
        <v>1</v>
      </c>
      <c r="M95" t="s">
        <v>0</v>
      </c>
    </row>
    <row r="96" spans="2:13" x14ac:dyDescent="0.25">
      <c r="B96" t="s">
        <v>530</v>
      </c>
      <c r="C96">
        <v>1</v>
      </c>
      <c r="D96" t="s">
        <v>0</v>
      </c>
      <c r="E96" s="2" t="str">
        <f>Table1[[#This Row],[Column1]]&amp;Table1[[#This Row],[Column3]]</f>
        <v>Bp BF 8118/ 8w144 ls</v>
      </c>
      <c r="F96" s="2">
        <f>INDEX(Table2[Column2],MATCH(Table1[[#This Row],[Column4]],Table2[Column4],0))</f>
        <v>1</v>
      </c>
      <c r="K96" t="s">
        <v>543</v>
      </c>
      <c r="L96">
        <v>1</v>
      </c>
      <c r="M96" t="s">
        <v>2</v>
      </c>
    </row>
    <row r="97" spans="2:13" x14ac:dyDescent="0.25">
      <c r="B97" t="s">
        <v>534</v>
      </c>
      <c r="C97">
        <v>1</v>
      </c>
      <c r="D97" t="s">
        <v>535</v>
      </c>
      <c r="E97" s="2" t="str">
        <f>Table1[[#This Row],[Column1]]&amp;Table1[[#This Row],[Column3]]</f>
        <v>Bp cabe (G-103) + jepitan ret1392 pc</v>
      </c>
      <c r="F97" s="2">
        <f>INDEX(Table2[Column2],MATCH(Table1[[#This Row],[Column4]],Table2[Column4],0))</f>
        <v>1</v>
      </c>
      <c r="K97" t="s">
        <v>546</v>
      </c>
      <c r="L97">
        <v>1</v>
      </c>
      <c r="M97" t="s">
        <v>208</v>
      </c>
    </row>
    <row r="98" spans="2:13" x14ac:dyDescent="0.25">
      <c r="B98" t="s">
        <v>539</v>
      </c>
      <c r="C98">
        <v>1</v>
      </c>
      <c r="D98" t="s">
        <v>0</v>
      </c>
      <c r="E98" s="2" t="str">
        <f>Table1[[#This Row],[Column1]]&amp;Table1[[#This Row],[Column3]]</f>
        <v>Bp Cosh CS 8601144 ls</v>
      </c>
      <c r="F98" s="2">
        <f>INDEX(Table2[Column2],MATCH(Table1[[#This Row],[Column4]],Table2[Column4],0))</f>
        <v>1</v>
      </c>
      <c r="K98" t="s">
        <v>549</v>
      </c>
      <c r="L98">
        <v>1</v>
      </c>
      <c r="M98" t="s">
        <v>0</v>
      </c>
    </row>
    <row r="99" spans="2:13" x14ac:dyDescent="0.25">
      <c r="B99" t="s">
        <v>543</v>
      </c>
      <c r="C99">
        <v>1</v>
      </c>
      <c r="D99" t="s">
        <v>2</v>
      </c>
      <c r="E99" s="2" t="str">
        <f>Table1[[#This Row],[Column1]]&amp;Table1[[#This Row],[Column3]]</f>
        <v>Bp DB 530 Biasa120 ls</v>
      </c>
      <c r="F99" s="2">
        <f>INDEX(Table2[Column2],MATCH(Table1[[#This Row],[Column4]],Table2[Column4],0))</f>
        <v>1</v>
      </c>
      <c r="K99" t="s">
        <v>552</v>
      </c>
      <c r="L99">
        <v>1</v>
      </c>
      <c r="M99" t="s">
        <v>0</v>
      </c>
    </row>
    <row r="100" spans="2:13" x14ac:dyDescent="0.25">
      <c r="B100" t="s">
        <v>546</v>
      </c>
      <c r="C100">
        <v>1</v>
      </c>
      <c r="D100" t="s">
        <v>208</v>
      </c>
      <c r="E100" s="2" t="str">
        <f>Table1[[#This Row],[Column1]]&amp;Table1[[#This Row],[Column3]]</f>
        <v>Bp Design kepala AB kotak/ bulat135 ls</v>
      </c>
      <c r="F100" s="2">
        <f>INDEX(Table2[Column2],MATCH(Table1[[#This Row],[Column4]],Table2[Column4],0))</f>
        <v>1</v>
      </c>
      <c r="K100" t="s">
        <v>555</v>
      </c>
      <c r="L100">
        <v>1</v>
      </c>
      <c r="M100" t="s">
        <v>201</v>
      </c>
    </row>
    <row r="101" spans="2:13" x14ac:dyDescent="0.25">
      <c r="B101" t="s">
        <v>549</v>
      </c>
      <c r="C101">
        <v>1</v>
      </c>
      <c r="D101" t="s">
        <v>0</v>
      </c>
      <c r="E101" s="2" t="str">
        <f>Table1[[#This Row],[Column1]]&amp;Table1[[#This Row],[Column3]]</f>
        <v>Bp executive BM 300 merah144 ls</v>
      </c>
      <c r="F101" s="2">
        <f>INDEX(Table2[Column2],MATCH(Table1[[#This Row],[Column4]],Table2[Column4],0))</f>
        <v>1</v>
      </c>
      <c r="K101" t="s">
        <v>556</v>
      </c>
      <c r="L101">
        <v>1</v>
      </c>
      <c r="M101" t="s">
        <v>34</v>
      </c>
    </row>
    <row r="102" spans="2:13" x14ac:dyDescent="0.25">
      <c r="B102" t="s">
        <v>552</v>
      </c>
      <c r="C102">
        <v>1</v>
      </c>
      <c r="D102" t="s">
        <v>0</v>
      </c>
      <c r="E102" s="2" t="str">
        <f>Table1[[#This Row],[Column1]]&amp;Table1[[#This Row],[Column3]]</f>
        <v>Bp Fancy 18888144 ls</v>
      </c>
      <c r="F102" s="2">
        <f>INDEX(Table2[Column2],MATCH(Table1[[#This Row],[Column4]],Table2[Column4],0))</f>
        <v>1</v>
      </c>
      <c r="K102" t="s">
        <v>557</v>
      </c>
      <c r="L102">
        <v>1</v>
      </c>
      <c r="M102" t="s">
        <v>1</v>
      </c>
    </row>
    <row r="103" spans="2:13" x14ac:dyDescent="0.25">
      <c r="B103" t="s">
        <v>555</v>
      </c>
      <c r="C103">
        <v>1</v>
      </c>
      <c r="D103" t="s">
        <v>201</v>
      </c>
      <c r="E103" s="2" t="str">
        <f>Table1[[#This Row],[Column1]]&amp;Table1[[#This Row],[Column3]]</f>
        <v>Bp Football (1 box=24)40 box</v>
      </c>
      <c r="F103" s="2">
        <f>INDEX(Table2[Column2],MATCH(Table1[[#This Row],[Column4]],Table2[Column4],0))</f>
        <v>1</v>
      </c>
      <c r="K103" t="s">
        <v>558</v>
      </c>
      <c r="L103">
        <v>1</v>
      </c>
      <c r="M103" t="s">
        <v>1</v>
      </c>
    </row>
    <row r="104" spans="2:13" x14ac:dyDescent="0.25">
      <c r="B104" t="s">
        <v>556</v>
      </c>
      <c r="C104">
        <v>1</v>
      </c>
      <c r="D104" t="s">
        <v>34</v>
      </c>
      <c r="E104" s="2" t="str">
        <f>Table1[[#This Row],[Column1]]&amp;Table1[[#This Row],[Column3]]</f>
        <v>Bp Gel Deboss DB 607120 LSN</v>
      </c>
      <c r="F104" s="2">
        <f>INDEX(Table2[Column2],MATCH(Table1[[#This Row],[Column4]],Table2[Column4],0))</f>
        <v>1</v>
      </c>
      <c r="K104" t="s">
        <v>560</v>
      </c>
      <c r="L104">
        <v>1</v>
      </c>
      <c r="M104" t="s">
        <v>0</v>
      </c>
    </row>
    <row r="105" spans="2:13" x14ac:dyDescent="0.25">
      <c r="B105" t="s">
        <v>557</v>
      </c>
      <c r="C105">
        <v>1</v>
      </c>
      <c r="D105" t="s">
        <v>1</v>
      </c>
      <c r="E105" s="2" t="str">
        <f>Table1[[#This Row],[Column1]]&amp;Table1[[#This Row],[Column3]]</f>
        <v>Bp Gel Tizo 31590 E (FAKTUR)144 LSN</v>
      </c>
      <c r="F105" s="2">
        <f>INDEX(Table2[Column2],MATCH(Table1[[#This Row],[Column4]],Table2[Column4],0))</f>
        <v>1</v>
      </c>
      <c r="K105" t="s">
        <v>561</v>
      </c>
      <c r="L105">
        <v>1</v>
      </c>
      <c r="M105" t="s">
        <v>505</v>
      </c>
    </row>
    <row r="106" spans="2:13" x14ac:dyDescent="0.25">
      <c r="B106" t="s">
        <v>558</v>
      </c>
      <c r="C106">
        <v>1</v>
      </c>
      <c r="D106" t="s">
        <v>1</v>
      </c>
      <c r="E106" s="2" t="str">
        <f>Table1[[#This Row],[Column1]]&amp;Table1[[#This Row],[Column3]]</f>
        <v>Bp Gel Tizo 31762 E (FAKTUR)144 LSN</v>
      </c>
      <c r="F106" s="2">
        <f>INDEX(Table2[Column2],MATCH(Table1[[#This Row],[Column4]],Table2[Column4],0))</f>
        <v>1</v>
      </c>
      <c r="K106" t="s">
        <v>562</v>
      </c>
      <c r="L106">
        <v>1</v>
      </c>
      <c r="M106" t="s">
        <v>0</v>
      </c>
    </row>
    <row r="107" spans="2:13" x14ac:dyDescent="0.25">
      <c r="B107" t="s">
        <v>560</v>
      </c>
      <c r="C107">
        <v>1</v>
      </c>
      <c r="D107" t="s">
        <v>0</v>
      </c>
      <c r="E107" s="2" t="str">
        <f>Table1[[#This Row],[Column1]]&amp;Table1[[#This Row],[Column3]]</f>
        <v>Bp Gell 013 (69030) hati+ mainan144 ls</v>
      </c>
      <c r="F107" s="2">
        <f>INDEX(Table2[Column2],MATCH(Table1[[#This Row],[Column4]],Table2[Column4],0))</f>
        <v>1</v>
      </c>
      <c r="K107" t="s">
        <v>564</v>
      </c>
      <c r="L107">
        <v>1</v>
      </c>
      <c r="M107" t="s">
        <v>0</v>
      </c>
    </row>
    <row r="108" spans="2:13" x14ac:dyDescent="0.25">
      <c r="B108" t="s">
        <v>561</v>
      </c>
      <c r="C108">
        <v>1</v>
      </c>
      <c r="D108" t="s">
        <v>505</v>
      </c>
      <c r="E108" s="2" t="str">
        <f>Table1[[#This Row],[Column1]]&amp;Table1[[#This Row],[Column3]]</f>
        <v>Bp Gell 0313192 ls</v>
      </c>
      <c r="F108" s="2">
        <f>INDEX(Table2[Column2],MATCH(Table1[[#This Row],[Column4]],Table2[Column4],0))</f>
        <v>1</v>
      </c>
      <c r="K108" t="s">
        <v>566</v>
      </c>
      <c r="L108">
        <v>1</v>
      </c>
      <c r="M108" t="s">
        <v>505</v>
      </c>
    </row>
    <row r="109" spans="2:13" x14ac:dyDescent="0.25">
      <c r="B109" t="s">
        <v>562</v>
      </c>
      <c r="C109">
        <v>1</v>
      </c>
      <c r="D109" t="s">
        <v>0</v>
      </c>
      <c r="E109" s="2" t="str">
        <f>Table1[[#This Row],[Column1]]&amp;Table1[[#This Row],[Column3]]</f>
        <v>Bp Gell 0910 boneka144 ls</v>
      </c>
      <c r="F109" s="2">
        <f>INDEX(Table2[Column2],MATCH(Table1[[#This Row],[Column4]],Table2[Column4],0))</f>
        <v>1</v>
      </c>
      <c r="K109" t="s">
        <v>573</v>
      </c>
      <c r="L109">
        <v>1</v>
      </c>
      <c r="M109" t="s">
        <v>505</v>
      </c>
    </row>
    <row r="110" spans="2:13" x14ac:dyDescent="0.25">
      <c r="B110" t="s">
        <v>564</v>
      </c>
      <c r="C110">
        <v>1</v>
      </c>
      <c r="D110" t="s">
        <v>0</v>
      </c>
      <c r="E110" s="2" t="str">
        <f>Table1[[#This Row],[Column1]]&amp;Table1[[#This Row],[Column3]]</f>
        <v>Bp Gell 12w 2010M 19A144 ls</v>
      </c>
      <c r="F110" s="2">
        <f>INDEX(Table2[Column2],MATCH(Table1[[#This Row],[Column4]],Table2[Column4],0))</f>
        <v>1</v>
      </c>
      <c r="K110" t="s">
        <v>644</v>
      </c>
      <c r="L110">
        <v>1</v>
      </c>
      <c r="M110" t="s">
        <v>0</v>
      </c>
    </row>
    <row r="111" spans="2:13" x14ac:dyDescent="0.25">
      <c r="B111" t="s">
        <v>566</v>
      </c>
      <c r="C111">
        <v>1</v>
      </c>
      <c r="D111" t="s">
        <v>505</v>
      </c>
      <c r="E111" s="2" t="str">
        <f>Table1[[#This Row],[Column1]]&amp;Table1[[#This Row],[Column3]]</f>
        <v>Bp Gell 1518(1)192 ls</v>
      </c>
      <c r="F111" s="2">
        <f>INDEX(Table2[Column2],MATCH(Table1[[#This Row],[Column4]],Table2[Column4],0))</f>
        <v>1</v>
      </c>
      <c r="K111" t="s">
        <v>647</v>
      </c>
      <c r="L111">
        <v>1</v>
      </c>
      <c r="M111" t="s">
        <v>0</v>
      </c>
    </row>
    <row r="112" spans="2:13" x14ac:dyDescent="0.25">
      <c r="B112" t="s">
        <v>573</v>
      </c>
      <c r="C112">
        <v>1</v>
      </c>
      <c r="D112" t="s">
        <v>505</v>
      </c>
      <c r="E112" s="2" t="str">
        <f>Table1[[#This Row],[Column1]]&amp;Table1[[#This Row],[Column3]]</f>
        <v>Bp Gell 7039192 ls</v>
      </c>
      <c r="F112" s="2">
        <f>INDEX(Table2[Column2],MATCH(Table1[[#This Row],[Column4]],Table2[Column4],0))</f>
        <v>1</v>
      </c>
      <c r="K112" t="s">
        <v>654</v>
      </c>
      <c r="L112">
        <v>1</v>
      </c>
      <c r="M112" t="s">
        <v>655</v>
      </c>
    </row>
    <row r="113" spans="2:13" x14ac:dyDescent="0.25">
      <c r="B113" t="s">
        <v>644</v>
      </c>
      <c r="C113">
        <v>1</v>
      </c>
      <c r="D113" t="s">
        <v>0</v>
      </c>
      <c r="E113" s="2" t="str">
        <f>Table1[[#This Row],[Column1]]&amp;Table1[[#This Row],[Column3]]</f>
        <v>Bp mini Gell Sparkle Gold144 ls</v>
      </c>
      <c r="F113" s="2">
        <f>INDEX(Table2[Column2],MATCH(Table1[[#This Row],[Column4]],Table2[Column4],0))</f>
        <v>1</v>
      </c>
      <c r="K113" t="s">
        <v>678</v>
      </c>
      <c r="L113">
        <v>1</v>
      </c>
      <c r="M113" t="s">
        <v>1</v>
      </c>
    </row>
    <row r="114" spans="2:13" x14ac:dyDescent="0.25">
      <c r="B114" t="s">
        <v>647</v>
      </c>
      <c r="C114">
        <v>1</v>
      </c>
      <c r="D114" t="s">
        <v>0</v>
      </c>
      <c r="E114" s="2" t="str">
        <f>Table1[[#This Row],[Column1]]&amp;Table1[[#This Row],[Column3]]</f>
        <v>Bp MM butek 300 MB144 ls</v>
      </c>
      <c r="F114" s="2">
        <f>INDEX(Table2[Column2],MATCH(Table1[[#This Row],[Column4]],Table2[Column4],0))</f>
        <v>1</v>
      </c>
      <c r="K114" t="s">
        <v>693</v>
      </c>
      <c r="L114">
        <v>1</v>
      </c>
      <c r="M114" t="s">
        <v>1</v>
      </c>
    </row>
    <row r="115" spans="2:13" x14ac:dyDescent="0.25">
      <c r="B115" t="s">
        <v>654</v>
      </c>
      <c r="C115">
        <v>1</v>
      </c>
      <c r="D115" t="s">
        <v>655</v>
      </c>
      <c r="E115" s="2" t="str">
        <f>Table1[[#This Row],[Column1]]&amp;Table1[[#This Row],[Column3]]</f>
        <v>Bp On-Off M Mouse288 ls</v>
      </c>
      <c r="F115" s="2">
        <f>INDEX(Table2[Column2],MATCH(Table1[[#This Row],[Column4]],Table2[Column4],0))</f>
        <v>1</v>
      </c>
      <c r="K115" t="s">
        <v>695</v>
      </c>
      <c r="L115">
        <v>1</v>
      </c>
      <c r="M115" t="s">
        <v>0</v>
      </c>
    </row>
    <row r="116" spans="2:13" x14ac:dyDescent="0.25">
      <c r="B116" t="s">
        <v>678</v>
      </c>
      <c r="C116">
        <v>1</v>
      </c>
      <c r="D116" t="s">
        <v>1</v>
      </c>
      <c r="E116" t="str">
        <f>Table1[[#This Row],[Column1]]&amp;Table1[[#This Row],[Column3]]</f>
        <v>Bp TF 1191 Ht144 LSN</v>
      </c>
      <c r="F116">
        <f>INDEX(Table2[Column2],MATCH(Table1[[#This Row],[Column4]],Table2[Column4],0))</f>
        <v>1</v>
      </c>
      <c r="K116" t="s">
        <v>697</v>
      </c>
      <c r="L116">
        <v>1</v>
      </c>
      <c r="M116" t="s">
        <v>615</v>
      </c>
    </row>
    <row r="117" spans="2:13" x14ac:dyDescent="0.25">
      <c r="B117" t="s">
        <v>683</v>
      </c>
      <c r="C117">
        <v>2</v>
      </c>
      <c r="D117" t="s">
        <v>501</v>
      </c>
      <c r="E117" s="2" t="str">
        <f>Table1[[#This Row],[Column1]]&amp;Table1[[#This Row],[Column3]]</f>
        <v>Bp TF 719108 ls</v>
      </c>
      <c r="F117" s="2">
        <f>INDEX(Table2[Column2],MATCH(Table1[[#This Row],[Column4]],Table2[Column4],0))</f>
        <v>1</v>
      </c>
      <c r="K117" t="s">
        <v>698</v>
      </c>
      <c r="L117">
        <v>1</v>
      </c>
      <c r="M117" t="s">
        <v>503</v>
      </c>
    </row>
    <row r="118" spans="2:13" x14ac:dyDescent="0.25">
      <c r="B118" t="s">
        <v>693</v>
      </c>
      <c r="C118">
        <v>1</v>
      </c>
      <c r="D118" t="s">
        <v>1</v>
      </c>
      <c r="E118" s="2" t="str">
        <f>Table1[[#This Row],[Column1]]&amp;Table1[[#This Row],[Column3]]</f>
        <v>Bp Vanco VC 559 Ht FAKTUR144 LSN</v>
      </c>
      <c r="F118" s="2">
        <f>INDEX(Table2[Column2],MATCH(Table1[[#This Row],[Column4]],Table2[Column4],0))</f>
        <v>1</v>
      </c>
      <c r="K118" t="s">
        <v>704</v>
      </c>
      <c r="L118">
        <v>1</v>
      </c>
      <c r="M118" t="s">
        <v>0</v>
      </c>
    </row>
    <row r="119" spans="2:13" x14ac:dyDescent="0.25">
      <c r="B119" t="s">
        <v>695</v>
      </c>
      <c r="C119">
        <v>1</v>
      </c>
      <c r="D119" t="s">
        <v>0</v>
      </c>
      <c r="E119" s="2" t="str">
        <f>Table1[[#This Row],[Column1]]&amp;Table1[[#This Row],[Column3]]</f>
        <v>Bp VC 600 SegiEmpat batik144 ls</v>
      </c>
      <c r="F119" s="2">
        <f>INDEX(Table2[Column2],MATCH(Table1[[#This Row],[Column4]],Table2[Column4],0))</f>
        <v>1</v>
      </c>
      <c r="K119" t="s">
        <v>705</v>
      </c>
      <c r="L119">
        <v>1</v>
      </c>
      <c r="M119" t="s">
        <v>16</v>
      </c>
    </row>
    <row r="120" spans="2:13" x14ac:dyDescent="0.25">
      <c r="B120" t="s">
        <v>697</v>
      </c>
      <c r="C120">
        <v>1</v>
      </c>
      <c r="D120" t="s">
        <v>615</v>
      </c>
      <c r="E120" s="2" t="str">
        <f>Table1[[#This Row],[Column1]]&amp;Table1[[#This Row],[Column3]]</f>
        <v>Bp WR Gp 112s 12w160 set</v>
      </c>
      <c r="F120" s="2">
        <f>INDEX(Table2[Column2],MATCH(Table1[[#This Row],[Column4]],Table2[Column4],0))</f>
        <v>1</v>
      </c>
      <c r="K120" t="s">
        <v>713</v>
      </c>
      <c r="L120">
        <v>1</v>
      </c>
      <c r="M120" t="s">
        <v>714</v>
      </c>
    </row>
    <row r="121" spans="2:13" x14ac:dyDescent="0.25">
      <c r="B121" t="s">
        <v>698</v>
      </c>
      <c r="C121">
        <v>1</v>
      </c>
      <c r="D121" t="s">
        <v>503</v>
      </c>
      <c r="E121" s="2" t="str">
        <f>Table1[[#This Row],[Column1]]&amp;Table1[[#This Row],[Column3]]</f>
        <v>Bp XD 061H/ 5w+mech1296 pc</v>
      </c>
      <c r="F121" s="2">
        <f>INDEX(Table2[Column2],MATCH(Table1[[#This Row],[Column4]],Table2[Column4],0))</f>
        <v>1</v>
      </c>
      <c r="K121" t="s">
        <v>717</v>
      </c>
      <c r="L121">
        <v>1</v>
      </c>
      <c r="M121" t="s">
        <v>718</v>
      </c>
    </row>
    <row r="122" spans="2:13" x14ac:dyDescent="0.25">
      <c r="B122" t="s">
        <v>704</v>
      </c>
      <c r="C122">
        <v>1</v>
      </c>
      <c r="D122" t="s">
        <v>0</v>
      </c>
      <c r="E122" s="2" t="str">
        <f>Table1[[#This Row],[Column1]]&amp;Table1[[#This Row],[Column3]]</f>
        <v>Bp XDM P213144 ls</v>
      </c>
      <c r="F122" s="2">
        <f>INDEX(Table2[Column2],MATCH(Table1[[#This Row],[Column4]],Table2[Column4],0))</f>
        <v>1</v>
      </c>
      <c r="K122" t="s">
        <v>726</v>
      </c>
      <c r="L122">
        <v>1</v>
      </c>
      <c r="M122" t="s">
        <v>725</v>
      </c>
    </row>
    <row r="123" spans="2:13" x14ac:dyDescent="0.25">
      <c r="B123" t="s">
        <v>705</v>
      </c>
      <c r="C123">
        <v>1</v>
      </c>
      <c r="D123" t="s">
        <v>16</v>
      </c>
      <c r="E123" s="2" t="str">
        <f>Table1[[#This Row],[Column1]]&amp;Table1[[#This Row],[Column3]]</f>
        <v>Bp Y L1000 HK panjang 1x4836 box</v>
      </c>
      <c r="F123" s="2">
        <f>INDEX(Table2[Column2],MATCH(Table1[[#This Row],[Column4]],Table2[Column4],0))</f>
        <v>1</v>
      </c>
      <c r="K123" t="s">
        <v>738</v>
      </c>
      <c r="L123">
        <v>1</v>
      </c>
      <c r="M123" t="s">
        <v>79</v>
      </c>
    </row>
    <row r="124" spans="2:13" x14ac:dyDescent="0.25">
      <c r="B124" t="s">
        <v>713</v>
      </c>
      <c r="C124">
        <v>1</v>
      </c>
      <c r="D124" t="s">
        <v>714</v>
      </c>
      <c r="E124" s="2" t="str">
        <f>Table1[[#This Row],[Column1]]&amp;Table1[[#This Row],[Column3]]</f>
        <v>BTL A 2560-37/38 A5/30lb432 PCS</v>
      </c>
      <c r="F124" s="2">
        <f>INDEX(Table2[Column2],MATCH(Table1[[#This Row],[Column4]],Table2[Column4],0))</f>
        <v>1</v>
      </c>
      <c r="K124" t="s">
        <v>739</v>
      </c>
      <c r="L124">
        <v>1</v>
      </c>
      <c r="M124" t="s">
        <v>740</v>
      </c>
    </row>
    <row r="125" spans="2:13" x14ac:dyDescent="0.25">
      <c r="B125" t="s">
        <v>717</v>
      </c>
      <c r="C125">
        <v>1</v>
      </c>
      <c r="D125" t="s">
        <v>718</v>
      </c>
      <c r="E125" s="2" t="str">
        <f>Table1[[#This Row],[Column1]]&amp;Table1[[#This Row],[Column3]]</f>
        <v>BTS 60 40480 pc</v>
      </c>
      <c r="F125" s="2">
        <f>INDEX(Table2[Column2],MATCH(Table1[[#This Row],[Column4]],Table2[Column4],0))</f>
        <v>1</v>
      </c>
      <c r="K125" t="s">
        <v>767</v>
      </c>
      <c r="L125">
        <v>1</v>
      </c>
      <c r="M125" t="s">
        <v>43</v>
      </c>
    </row>
    <row r="126" spans="2:13" x14ac:dyDescent="0.25">
      <c r="B126" t="s">
        <v>726</v>
      </c>
      <c r="C126">
        <v>1</v>
      </c>
      <c r="D126" t="s">
        <v>725</v>
      </c>
      <c r="E126" s="2" t="str">
        <f>Table1[[#This Row],[Column1]]&amp;Table1[[#This Row],[Column3]]</f>
        <v>BTS gasta HA 32-8213/ A5-50 FR320 pc</v>
      </c>
      <c r="F126" s="2">
        <f>INDEX(Table2[Column2],MATCH(Table1[[#This Row],[Column4]],Table2[Column4],0))</f>
        <v>1</v>
      </c>
      <c r="K126" t="s">
        <v>768</v>
      </c>
      <c r="L126">
        <v>1</v>
      </c>
      <c r="M126" t="s">
        <v>769</v>
      </c>
    </row>
    <row r="127" spans="2:13" x14ac:dyDescent="0.25">
      <c r="B127" t="s">
        <v>738</v>
      </c>
      <c r="C127">
        <v>1</v>
      </c>
      <c r="D127" t="s">
        <v>79</v>
      </c>
      <c r="E127" s="2" t="str">
        <f>Table1[[#This Row],[Column1]]&amp;Table1[[#This Row],[Column3]]</f>
        <v>Bussines file mardex50 ls</v>
      </c>
      <c r="F127" s="2">
        <f>INDEX(Table2[Column2],MATCH(Table1[[#This Row],[Column4]],Table2[Column4],0))</f>
        <v>1</v>
      </c>
      <c r="K127" t="s">
        <v>777</v>
      </c>
      <c r="L127">
        <v>1</v>
      </c>
      <c r="M127" t="s">
        <v>6</v>
      </c>
    </row>
    <row r="128" spans="2:13" x14ac:dyDescent="0.25">
      <c r="B128" t="s">
        <v>739</v>
      </c>
      <c r="C128">
        <v>1</v>
      </c>
      <c r="D128" t="s">
        <v>740</v>
      </c>
      <c r="E128" s="2" t="str">
        <f>Table1[[#This Row],[Column1]]&amp;Table1[[#This Row],[Column3]]</f>
        <v>Busur 4 plastik B1000 LSN</v>
      </c>
      <c r="F128" s="2">
        <f>INDEX(Table2[Column2],MATCH(Table1[[#This Row],[Column4]],Table2[Column4],0))</f>
        <v>1</v>
      </c>
      <c r="K128" t="s">
        <v>778</v>
      </c>
      <c r="L128">
        <v>1</v>
      </c>
      <c r="M128" t="s">
        <v>6</v>
      </c>
    </row>
    <row r="129" spans="2:13" x14ac:dyDescent="0.25">
      <c r="B129" t="s">
        <v>767</v>
      </c>
      <c r="C129">
        <v>1</v>
      </c>
      <c r="D129" t="s">
        <v>43</v>
      </c>
      <c r="E129" s="2" t="str">
        <f>Table1[[#This Row],[Column1]]&amp;Table1[[#This Row],[Column3]]</f>
        <v>Clear Holder 20 lb GM kuning144 pc</v>
      </c>
      <c r="F129" s="2">
        <f>INDEX(Table2[Column2],MATCH(Table1[[#This Row],[Column4]],Table2[Column4],0))</f>
        <v>1</v>
      </c>
      <c r="K129" t="s">
        <v>779</v>
      </c>
      <c r="L129">
        <v>1</v>
      </c>
      <c r="M129">
        <v>120</v>
      </c>
    </row>
    <row r="130" spans="2:13" x14ac:dyDescent="0.25">
      <c r="B130" t="s">
        <v>768</v>
      </c>
      <c r="C130">
        <v>1</v>
      </c>
      <c r="D130" t="s">
        <v>769</v>
      </c>
      <c r="E130" s="2" t="str">
        <f>Table1[[#This Row],[Column1]]&amp;Table1[[#This Row],[Column3]]</f>
        <v>Clear holder 40 enter mix12 ls</v>
      </c>
      <c r="F130" s="2">
        <f>INDEX(Table2[Column2],MATCH(Table1[[#This Row],[Column4]],Table2[Column4],0))</f>
        <v>1</v>
      </c>
      <c r="K130" t="s">
        <v>783</v>
      </c>
      <c r="L130">
        <v>1</v>
      </c>
      <c r="M130" t="s">
        <v>28</v>
      </c>
    </row>
    <row r="131" spans="2:13" x14ac:dyDescent="0.25">
      <c r="B131" t="s">
        <v>777</v>
      </c>
      <c r="C131">
        <v>1</v>
      </c>
      <c r="D131" t="s">
        <v>6</v>
      </c>
      <c r="E131" s="2" t="str">
        <f>Table1[[#This Row],[Column1]]&amp;Table1[[#This Row],[Column3]]</f>
        <v>Clear Holder Huajie 60 lb Butek160 pc</v>
      </c>
      <c r="F131" s="2">
        <f>INDEX(Table2[Column2],MATCH(Table1[[#This Row],[Column4]],Table2[Column4],0))</f>
        <v>1</v>
      </c>
      <c r="K131" t="s">
        <v>786</v>
      </c>
      <c r="L131">
        <v>1</v>
      </c>
      <c r="M131" t="s">
        <v>43</v>
      </c>
    </row>
    <row r="132" spans="2:13" x14ac:dyDescent="0.25">
      <c r="B132" t="s">
        <v>778</v>
      </c>
      <c r="C132">
        <v>1</v>
      </c>
      <c r="D132" t="s">
        <v>6</v>
      </c>
      <c r="E132" s="2" t="str">
        <f>Table1[[#This Row],[Column1]]&amp;Table1[[#This Row],[Column3]]</f>
        <v>Clear Holder Huajie 60 lb Trans160 pc</v>
      </c>
      <c r="F132" s="2">
        <f>INDEX(Table2[Column2],MATCH(Table1[[#This Row],[Column4]],Table2[Column4],0))</f>
        <v>1</v>
      </c>
      <c r="K132" t="s">
        <v>787</v>
      </c>
      <c r="L132">
        <v>1</v>
      </c>
      <c r="M132" t="s">
        <v>43</v>
      </c>
    </row>
    <row r="133" spans="2:13" x14ac:dyDescent="0.25">
      <c r="B133" t="s">
        <v>779</v>
      </c>
      <c r="C133">
        <v>1</v>
      </c>
      <c r="D133">
        <v>120</v>
      </c>
      <c r="E133" s="2" t="str">
        <f>Table1[[#This Row],[Column1]]&amp;Table1[[#This Row],[Column3]]</f>
        <v>Clear holder jos 20120</v>
      </c>
      <c r="F133" s="2">
        <f>INDEX(Table2[Column2],MATCH(Table1[[#This Row],[Column4]],Table2[Column4],0))</f>
        <v>1</v>
      </c>
      <c r="K133" t="s">
        <v>793</v>
      </c>
      <c r="L133">
        <v>1</v>
      </c>
      <c r="M133" t="s">
        <v>769</v>
      </c>
    </row>
    <row r="134" spans="2:13" x14ac:dyDescent="0.25">
      <c r="B134" t="s">
        <v>783</v>
      </c>
      <c r="C134">
        <v>1</v>
      </c>
      <c r="D134" t="s">
        <v>28</v>
      </c>
      <c r="E134" s="2" t="str">
        <f>Table1[[#This Row],[Column1]]&amp;Table1[[#This Row],[Column3]]</f>
        <v>Clear Holder Snowpeak 20 lbr (Ungu/ Hj/Pink/ Orange)10 ls</v>
      </c>
      <c r="F134" s="2">
        <f>INDEX(Table2[Column2],MATCH(Table1[[#This Row],[Column4]],Table2[Column4],0))</f>
        <v>1</v>
      </c>
      <c r="K134" t="s">
        <v>808</v>
      </c>
      <c r="L134">
        <v>1</v>
      </c>
      <c r="M134" t="s">
        <v>809</v>
      </c>
    </row>
    <row r="135" spans="2:13" x14ac:dyDescent="0.25">
      <c r="B135" t="s">
        <v>786</v>
      </c>
      <c r="C135">
        <v>1</v>
      </c>
      <c r="D135" t="s">
        <v>43</v>
      </c>
      <c r="E135" s="2" t="str">
        <f>Table1[[#This Row],[Column1]]&amp;Table1[[#This Row],[Column3]]</f>
        <v>Clip Board Fancy BB/ Barbie144 pc</v>
      </c>
      <c r="F135" s="2">
        <f>INDEX(Table2[Column2],MATCH(Table1[[#This Row],[Column4]],Table2[Column4],0))</f>
        <v>1</v>
      </c>
      <c r="K135" t="s">
        <v>816</v>
      </c>
      <c r="L135">
        <v>1</v>
      </c>
      <c r="M135" t="s">
        <v>89</v>
      </c>
    </row>
    <row r="136" spans="2:13" x14ac:dyDescent="0.25">
      <c r="B136" t="s">
        <v>787</v>
      </c>
      <c r="C136">
        <v>1</v>
      </c>
      <c r="D136" t="s">
        <v>43</v>
      </c>
      <c r="E136" s="2" t="str">
        <f>Table1[[#This Row],[Column1]]&amp;Table1[[#This Row],[Column3]]</f>
        <v>Clip Board Fancy Disney Holo144 pc</v>
      </c>
      <c r="F136" s="2">
        <f>INDEX(Table2[Column2],MATCH(Table1[[#This Row],[Column4]],Table2[Column4],0))</f>
        <v>1</v>
      </c>
      <c r="K136" t="s">
        <v>843</v>
      </c>
      <c r="L136">
        <v>1</v>
      </c>
      <c r="M136" t="s">
        <v>113</v>
      </c>
    </row>
    <row r="137" spans="2:13" x14ac:dyDescent="0.25">
      <c r="B137" t="s">
        <v>793</v>
      </c>
      <c r="C137">
        <v>1</v>
      </c>
      <c r="D137" t="s">
        <v>769</v>
      </c>
      <c r="E137" s="2" t="str">
        <f>Table1[[#This Row],[Column1]]&amp;Table1[[#This Row],[Column3]]</f>
        <v>Clip Board Folio Fancy SMM Deluxe12 ls</v>
      </c>
      <c r="F137" s="2">
        <f>INDEX(Table2[Column2],MATCH(Table1[[#This Row],[Column4]],Table2[Column4],0))</f>
        <v>1</v>
      </c>
      <c r="K137" t="s">
        <v>856</v>
      </c>
      <c r="L137">
        <v>1</v>
      </c>
      <c r="M137" t="s">
        <v>130</v>
      </c>
    </row>
    <row r="138" spans="2:13" x14ac:dyDescent="0.25">
      <c r="B138" t="s">
        <v>808</v>
      </c>
      <c r="C138">
        <v>1</v>
      </c>
      <c r="D138" t="s">
        <v>809</v>
      </c>
      <c r="E138" s="2" t="str">
        <f>Table1[[#This Row],[Column1]]&amp;Table1[[#This Row],[Column3]]</f>
        <v>Clip File Yushinca C 32315 LSN</v>
      </c>
      <c r="F138" s="2">
        <f>INDEX(Table2[Column2],MATCH(Table1[[#This Row],[Column4]],Table2[Column4],0))</f>
        <v>1</v>
      </c>
      <c r="K138" t="s">
        <v>863</v>
      </c>
      <c r="L138">
        <v>1</v>
      </c>
      <c r="M138" t="s">
        <v>208</v>
      </c>
    </row>
    <row r="139" spans="2:13" x14ac:dyDescent="0.25">
      <c r="B139" t="s">
        <v>816</v>
      </c>
      <c r="C139">
        <v>1</v>
      </c>
      <c r="D139" t="s">
        <v>89</v>
      </c>
      <c r="E139" s="2" t="str">
        <f>Table1[[#This Row],[Column1]]&amp;Table1[[#This Row],[Column3]]</f>
        <v>Compass 44mm1000 pc</v>
      </c>
      <c r="F139" s="2">
        <f>INDEX(Table2[Column2],MATCH(Table1[[#This Row],[Column4]],Table2[Column4],0))</f>
        <v>1</v>
      </c>
      <c r="K139" t="s">
        <v>864</v>
      </c>
      <c r="L139">
        <v>1</v>
      </c>
      <c r="M139" t="s">
        <v>43</v>
      </c>
    </row>
    <row r="140" spans="2:13" x14ac:dyDescent="0.25">
      <c r="B140" t="s">
        <v>843</v>
      </c>
      <c r="C140">
        <v>1</v>
      </c>
      <c r="D140" t="s">
        <v>113</v>
      </c>
      <c r="E140" s="2" t="str">
        <f>Table1[[#This Row],[Column1]]&amp;Table1[[#This Row],[Column3]]</f>
        <v>Cutter 6898/ 6838400 pc</v>
      </c>
      <c r="F140" s="2">
        <f>INDEX(Table2[Column2],MATCH(Table1[[#This Row],[Column4]],Table2[Column4],0))</f>
        <v>1</v>
      </c>
      <c r="K140" t="s">
        <v>871</v>
      </c>
      <c r="L140">
        <v>1</v>
      </c>
      <c r="M140" t="s">
        <v>791</v>
      </c>
    </row>
    <row r="141" spans="2:13" x14ac:dyDescent="0.25">
      <c r="B141" t="s">
        <v>856</v>
      </c>
      <c r="C141">
        <v>1</v>
      </c>
      <c r="D141" t="s">
        <v>130</v>
      </c>
      <c r="E141" s="2" t="str">
        <f>Table1[[#This Row],[Column1]]&amp;Table1[[#This Row],[Column3]]</f>
        <v>Diary Holo Pkc Tg PHS Millenium 200030 ls</v>
      </c>
      <c r="F141" s="2">
        <f>INDEX(Table2[Column2],MATCH(Table1[[#This Row],[Column4]],Table2[Column4],0))</f>
        <v>1</v>
      </c>
      <c r="K141" t="s">
        <v>872</v>
      </c>
      <c r="L141">
        <v>1</v>
      </c>
      <c r="M141" t="s">
        <v>873</v>
      </c>
    </row>
    <row r="142" spans="2:13" x14ac:dyDescent="0.25">
      <c r="B142" t="s">
        <v>863</v>
      </c>
      <c r="C142">
        <v>1</v>
      </c>
      <c r="D142" t="s">
        <v>208</v>
      </c>
      <c r="E142" s="2" t="str">
        <f>Table1[[#This Row],[Column1]]&amp;Table1[[#This Row],[Column3]]</f>
        <v>Diary Mini Kembang/ Tigro135 ls</v>
      </c>
      <c r="F142" s="2">
        <f>INDEX(Table2[Column2],MATCH(Table1[[#This Row],[Column4]],Table2[Column4],0))</f>
        <v>1</v>
      </c>
      <c r="K142" t="s">
        <v>876</v>
      </c>
      <c r="L142">
        <v>1</v>
      </c>
      <c r="M142" t="s">
        <v>877</v>
      </c>
    </row>
    <row r="143" spans="2:13" x14ac:dyDescent="0.25">
      <c r="B143" t="s">
        <v>864</v>
      </c>
      <c r="C143">
        <v>1</v>
      </c>
      <c r="D143" t="s">
        <v>43</v>
      </c>
      <c r="E143" s="2" t="str">
        <f>Table1[[#This Row],[Column1]]&amp;Table1[[#This Row],[Column3]]</f>
        <v>Diary parfume Asiong144 pc</v>
      </c>
      <c r="F143" s="2">
        <f>INDEX(Table2[Column2],MATCH(Table1[[#This Row],[Column4]],Table2[Column4],0))</f>
        <v>1</v>
      </c>
      <c r="K143" t="s">
        <v>895</v>
      </c>
      <c r="L143">
        <v>1</v>
      </c>
      <c r="M143" t="s">
        <v>896</v>
      </c>
    </row>
    <row r="144" spans="2:13" x14ac:dyDescent="0.25">
      <c r="B144" t="s">
        <v>871</v>
      </c>
      <c r="C144">
        <v>1</v>
      </c>
      <c r="D144" t="s">
        <v>791</v>
      </c>
      <c r="E144" s="2" t="str">
        <f>Table1[[#This Row],[Column1]]&amp;Table1[[#This Row],[Column3]]</f>
        <v>Diary Sepak Bola B Holo15 ls</v>
      </c>
      <c r="F144" s="2">
        <f>INDEX(Table2[Column2],MATCH(Table1[[#This Row],[Column4]],Table2[Column4],0))</f>
        <v>1</v>
      </c>
      <c r="K144" t="s">
        <v>904</v>
      </c>
      <c r="L144">
        <v>1</v>
      </c>
      <c r="M144">
        <v>150</v>
      </c>
    </row>
    <row r="145" spans="2:13" x14ac:dyDescent="0.25">
      <c r="B145" t="s">
        <v>872</v>
      </c>
      <c r="C145">
        <v>1</v>
      </c>
      <c r="D145" t="s">
        <v>873</v>
      </c>
      <c r="E145" s="2" t="str">
        <f>Table1[[#This Row],[Column1]]&amp;Table1[[#This Row],[Column3]]</f>
        <v>Diary Shinchan A/ B35 ls</v>
      </c>
      <c r="F145" s="2">
        <f>INDEX(Table2[Column2],MATCH(Table1[[#This Row],[Column4]],Table2[Column4],0))</f>
        <v>1</v>
      </c>
      <c r="K145" t="s">
        <v>915</v>
      </c>
      <c r="L145">
        <v>1</v>
      </c>
      <c r="M145" t="s">
        <v>916</v>
      </c>
    </row>
    <row r="146" spans="2:13" x14ac:dyDescent="0.25">
      <c r="B146" t="s">
        <v>876</v>
      </c>
      <c r="C146">
        <v>1</v>
      </c>
      <c r="D146" t="s">
        <v>877</v>
      </c>
      <c r="E146" s="2" t="str">
        <f>Table1[[#This Row],[Column1]]&amp;Table1[[#This Row],[Column3]]</f>
        <v>Diary System 1000 EL 3m 593 with Lock390 pc</v>
      </c>
      <c r="F146" s="2">
        <f>INDEX(Table2[Column2],MATCH(Table1[[#This Row],[Column4]],Table2[Column4],0))</f>
        <v>1</v>
      </c>
      <c r="K146" t="s">
        <v>920</v>
      </c>
      <c r="L146">
        <v>1</v>
      </c>
      <c r="M146" t="s">
        <v>97</v>
      </c>
    </row>
    <row r="147" spans="2:13" x14ac:dyDescent="0.25">
      <c r="B147" t="s">
        <v>895</v>
      </c>
      <c r="C147">
        <v>1</v>
      </c>
      <c r="D147" t="s">
        <v>896</v>
      </c>
      <c r="E147" s="2" t="str">
        <f>Table1[[#This Row],[Column1]]&amp;Table1[[#This Row],[Column3]]</f>
        <v>Doc Ret Infinity Ht8 LSN</v>
      </c>
      <c r="F147" s="2">
        <f>INDEX(Table2[Column2],MATCH(Table1[[#This Row],[Column4]],Table2[Column4],0))</f>
        <v>1</v>
      </c>
      <c r="K147" t="s">
        <v>925</v>
      </c>
      <c r="L147">
        <v>1</v>
      </c>
      <c r="M147" t="s">
        <v>43</v>
      </c>
    </row>
    <row r="148" spans="2:13" x14ac:dyDescent="0.25">
      <c r="B148" t="s">
        <v>904</v>
      </c>
      <c r="C148">
        <v>1</v>
      </c>
      <c r="D148">
        <v>150</v>
      </c>
      <c r="E148" s="2" t="str">
        <f>Table1[[#This Row],[Column1]]&amp;Table1[[#This Row],[Column3]]</f>
        <v>Double Foam Kojiko 2"150</v>
      </c>
      <c r="F148" s="2">
        <f>INDEX(Table2[Column2],MATCH(Table1[[#This Row],[Column4]],Table2[Column4],0))</f>
        <v>1</v>
      </c>
      <c r="K148" t="s">
        <v>932</v>
      </c>
      <c r="L148">
        <v>1</v>
      </c>
      <c r="M148" t="s">
        <v>933</v>
      </c>
    </row>
    <row r="149" spans="2:13" x14ac:dyDescent="0.25">
      <c r="B149" t="s">
        <v>915</v>
      </c>
      <c r="C149">
        <v>1</v>
      </c>
      <c r="D149" t="s">
        <v>916</v>
      </c>
      <c r="E149" s="2" t="str">
        <f>Table1[[#This Row],[Column1]]&amp;Table1[[#This Row],[Column3]]</f>
        <v>Elevated tray 60212 pc</v>
      </c>
      <c r="F149" s="2">
        <f>INDEX(Table2[Column2],MATCH(Table1[[#This Row],[Column4]],Table2[Column4],0))</f>
        <v>1</v>
      </c>
      <c r="K149" t="s">
        <v>934</v>
      </c>
      <c r="L149">
        <v>1</v>
      </c>
      <c r="M149" t="s">
        <v>935</v>
      </c>
    </row>
    <row r="150" spans="2:13" x14ac:dyDescent="0.25">
      <c r="B150" t="s">
        <v>920</v>
      </c>
      <c r="C150">
        <v>1</v>
      </c>
      <c r="D150" t="s">
        <v>97</v>
      </c>
      <c r="E150" s="2" t="str">
        <f>Table1[[#This Row],[Column1]]&amp;Table1[[#This Row],[Column3]]</f>
        <v>Face Shield anak (M)300 pc</v>
      </c>
      <c r="F150" s="2">
        <f>INDEX(Table2[Column2],MATCH(Table1[[#This Row],[Column4]],Table2[Column4],0))</f>
        <v>1</v>
      </c>
      <c r="K150" t="s">
        <v>943</v>
      </c>
      <c r="L150">
        <v>1</v>
      </c>
      <c r="M150" t="s">
        <v>519</v>
      </c>
    </row>
    <row r="151" spans="2:13" x14ac:dyDescent="0.25">
      <c r="B151" t="s">
        <v>925</v>
      </c>
      <c r="C151">
        <v>1</v>
      </c>
      <c r="D151" t="s">
        <v>43</v>
      </c>
      <c r="E151" s="2" t="str">
        <f>Table1[[#This Row],[Column1]]&amp;Table1[[#This Row],[Column3]]</f>
        <v>Fancy Set 2067144 pc</v>
      </c>
      <c r="F151" s="2">
        <f>INDEX(Table2[Column2],MATCH(Table1[[#This Row],[Column4]],Table2[Column4],0))</f>
        <v>1</v>
      </c>
      <c r="K151" t="s">
        <v>949</v>
      </c>
      <c r="L151">
        <v>1</v>
      </c>
      <c r="M151" t="s">
        <v>219</v>
      </c>
    </row>
    <row r="152" spans="2:13" x14ac:dyDescent="0.25">
      <c r="B152" t="s">
        <v>932</v>
      </c>
      <c r="C152">
        <v>1</v>
      </c>
      <c r="D152" t="s">
        <v>933</v>
      </c>
      <c r="E152" s="2" t="str">
        <f>Table1[[#This Row],[Column1]]&amp;Table1[[#This Row],[Column3]]</f>
        <v>Gantungan Kunci Lampu (1x12)120 disp</v>
      </c>
      <c r="F152" s="2">
        <f>INDEX(Table2[Column2],MATCH(Table1[[#This Row],[Column4]],Table2[Column4],0))</f>
        <v>1</v>
      </c>
      <c r="K152" t="s">
        <v>953</v>
      </c>
      <c r="L152">
        <v>1</v>
      </c>
      <c r="M152" t="s">
        <v>485</v>
      </c>
    </row>
    <row r="153" spans="2:13" x14ac:dyDescent="0.25">
      <c r="B153" t="s">
        <v>934</v>
      </c>
      <c r="C153">
        <v>1</v>
      </c>
      <c r="D153" t="s">
        <v>935</v>
      </c>
      <c r="E153" s="2" t="str">
        <f>Table1[[#This Row],[Column1]]&amp;Table1[[#This Row],[Column3]]</f>
        <v>Garisan 14cm Gergaji 8102 (64) Cool Cat3200 pc</v>
      </c>
      <c r="F153" s="2">
        <f>INDEX(Table2[Column2],MATCH(Table1[[#This Row],[Column4]],Table2[Column4],0))</f>
        <v>1</v>
      </c>
      <c r="K153" t="s">
        <v>959</v>
      </c>
      <c r="L153">
        <v>1</v>
      </c>
      <c r="M153" t="s">
        <v>622</v>
      </c>
    </row>
    <row r="154" spans="2:13" x14ac:dyDescent="0.25">
      <c r="B154" t="s">
        <v>943</v>
      </c>
      <c r="C154">
        <v>1</v>
      </c>
      <c r="D154" t="s">
        <v>519</v>
      </c>
      <c r="E154" s="2" t="str">
        <f>Table1[[#This Row],[Column1]]&amp;Table1[[#This Row],[Column3]]</f>
        <v>Garisan 15cm B-30 Palu Bear240 ls</v>
      </c>
      <c r="F154" s="2">
        <f>INDEX(Table2[Column2],MATCH(Table1[[#This Row],[Column4]],Table2[Column4],0))</f>
        <v>1</v>
      </c>
      <c r="K154" t="s">
        <v>968</v>
      </c>
      <c r="L154">
        <v>1</v>
      </c>
      <c r="M154" t="s">
        <v>89</v>
      </c>
    </row>
    <row r="155" spans="2:13" x14ac:dyDescent="0.25">
      <c r="B155" t="s">
        <v>949</v>
      </c>
      <c r="C155">
        <v>1</v>
      </c>
      <c r="D155" t="s">
        <v>219</v>
      </c>
      <c r="E155" s="2" t="str">
        <f>Table1[[#This Row],[Column1]]&amp;Table1[[#This Row],[Column3]]</f>
        <v>Garisan 18cm 5014960 pc</v>
      </c>
      <c r="F155" s="2">
        <f>INDEX(Table2[Column2],MATCH(Table1[[#This Row],[Column4]],Table2[Column4],0))</f>
        <v>1</v>
      </c>
      <c r="K155" t="s">
        <v>983</v>
      </c>
      <c r="L155">
        <v>1</v>
      </c>
      <c r="M155" t="s">
        <v>94</v>
      </c>
    </row>
    <row r="156" spans="2:13" x14ac:dyDescent="0.25">
      <c r="B156" t="s">
        <v>953</v>
      </c>
      <c r="C156">
        <v>1</v>
      </c>
      <c r="D156" t="s">
        <v>485</v>
      </c>
      <c r="E156" s="2" t="str">
        <f>Table1[[#This Row],[Column1]]&amp;Table1[[#This Row],[Column3]]</f>
        <v>Garisan 20cm 109 (100)16 box</v>
      </c>
      <c r="F156" s="2">
        <f>INDEX(Table2[Column2],MATCH(Table1[[#This Row],[Column4]],Table2[Column4],0))</f>
        <v>1</v>
      </c>
      <c r="K156" t="s">
        <v>989</v>
      </c>
      <c r="L156">
        <v>1</v>
      </c>
      <c r="M156" t="s">
        <v>2</v>
      </c>
    </row>
    <row r="157" spans="2:13" x14ac:dyDescent="0.25">
      <c r="B157" t="s">
        <v>959</v>
      </c>
      <c r="C157">
        <v>1</v>
      </c>
      <c r="D157" t="s">
        <v>622</v>
      </c>
      <c r="E157" s="2" t="str">
        <f>Table1[[#This Row],[Column1]]&amp;Table1[[#This Row],[Column3]]</f>
        <v>Garisan 20cm Fancy mouse180 ls</v>
      </c>
      <c r="F157" s="2">
        <f>INDEX(Table2[Column2],MATCH(Table1[[#This Row],[Column4]],Table2[Column4],0))</f>
        <v>1</v>
      </c>
      <c r="K157" t="s">
        <v>1014</v>
      </c>
      <c r="L157">
        <v>1</v>
      </c>
      <c r="M157" t="s">
        <v>1013</v>
      </c>
    </row>
    <row r="158" spans="2:13" x14ac:dyDescent="0.25">
      <c r="B158" t="s">
        <v>968</v>
      </c>
      <c r="C158">
        <v>1</v>
      </c>
      <c r="D158" t="s">
        <v>89</v>
      </c>
      <c r="E158" s="2" t="str">
        <f>Table1[[#This Row],[Column1]]&amp;Table1[[#This Row],[Column3]]</f>
        <v>Garisan 30cm 2109 lebar1000 pc</v>
      </c>
      <c r="F158" s="2">
        <f>INDEX(Table2[Column2],MATCH(Table1[[#This Row],[Column4]],Table2[Column4],0))</f>
        <v>1</v>
      </c>
      <c r="K158" t="s">
        <v>1015</v>
      </c>
      <c r="L158">
        <v>1</v>
      </c>
      <c r="M158" t="s">
        <v>135</v>
      </c>
    </row>
    <row r="159" spans="2:13" x14ac:dyDescent="0.25">
      <c r="B159" t="s">
        <v>983</v>
      </c>
      <c r="C159">
        <v>1</v>
      </c>
      <c r="D159" t="s">
        <v>94</v>
      </c>
      <c r="E159" s="2" t="str">
        <f>Table1[[#This Row],[Column1]]&amp;Table1[[#This Row],[Column3]]</f>
        <v>Garisan 30cm Hk 697090 ls</v>
      </c>
      <c r="F159" s="2">
        <f>INDEX(Table2[Column2],MATCH(Table1[[#This Row],[Column4]],Table2[Column4],0))</f>
        <v>1</v>
      </c>
      <c r="K159" t="s">
        <v>1016</v>
      </c>
      <c r="L159">
        <v>1</v>
      </c>
      <c r="M159" t="s">
        <v>198</v>
      </c>
    </row>
    <row r="160" spans="2:13" x14ac:dyDescent="0.25">
      <c r="B160" t="s">
        <v>989</v>
      </c>
      <c r="C160">
        <v>1</v>
      </c>
      <c r="D160" t="s">
        <v>2</v>
      </c>
      <c r="E160" s="2" t="str">
        <f>Table1[[#This Row],[Column1]]&amp;Table1[[#This Row],[Column3]]</f>
        <v>Garisan 30cm lebar Disney Mickey Mouse120 ls</v>
      </c>
      <c r="F160" s="2">
        <f>INDEX(Table2[Column2],MATCH(Table1[[#This Row],[Column4]],Table2[Column4],0))</f>
        <v>1</v>
      </c>
      <c r="K160" t="s">
        <v>1017</v>
      </c>
      <c r="L160">
        <v>1</v>
      </c>
      <c r="M160" t="s">
        <v>198</v>
      </c>
    </row>
    <row r="161" spans="2:13" x14ac:dyDescent="0.25">
      <c r="B161" t="s">
        <v>1014</v>
      </c>
      <c r="C161">
        <v>1</v>
      </c>
      <c r="D161" t="s">
        <v>1013</v>
      </c>
      <c r="E161" s="2" t="str">
        <f>Table1[[#This Row],[Column1]]&amp;Table1[[#This Row],[Column3]]</f>
        <v>Garisan Besi Fancy 30cm 1103080 LSN</v>
      </c>
      <c r="F161" s="2">
        <f>INDEX(Table2[Column2],MATCH(Table1[[#This Row],[Column4]],Table2[Column4],0))</f>
        <v>1</v>
      </c>
      <c r="K161" t="s">
        <v>1025</v>
      </c>
      <c r="L161">
        <v>1</v>
      </c>
      <c r="M161" t="s">
        <v>97</v>
      </c>
    </row>
    <row r="162" spans="2:13" x14ac:dyDescent="0.25">
      <c r="B162" t="s">
        <v>1015</v>
      </c>
      <c r="C162">
        <v>1</v>
      </c>
      <c r="D162" t="s">
        <v>135</v>
      </c>
      <c r="E162" s="2" t="str">
        <f>Table1[[#This Row],[Column1]]&amp;Table1[[#This Row],[Column3]]</f>
        <v>Garisan BT 20cm100 LSN</v>
      </c>
      <c r="F162" s="2">
        <f>INDEX(Table2[Column2],MATCH(Table1[[#This Row],[Column4]],Table2[Column4],0))</f>
        <v>1</v>
      </c>
      <c r="K162" t="s">
        <v>1027</v>
      </c>
      <c r="L162">
        <v>1</v>
      </c>
      <c r="M162" t="s">
        <v>12</v>
      </c>
    </row>
    <row r="163" spans="2:13" x14ac:dyDescent="0.25">
      <c r="B163" t="s">
        <v>1016</v>
      </c>
      <c r="C163">
        <v>1</v>
      </c>
      <c r="D163" t="s">
        <v>198</v>
      </c>
      <c r="E163" s="2" t="str">
        <f>Table1[[#This Row],[Column1]]&amp;Table1[[#This Row],[Column3]]</f>
        <v>Garisan Fj 2011/15cm Sablon 4PC (24)24 box</v>
      </c>
      <c r="F163" s="2">
        <f>INDEX(Table2[Column2],MATCH(Table1[[#This Row],[Column4]],Table2[Column4],0))</f>
        <v>1</v>
      </c>
      <c r="K163" t="s">
        <v>1031</v>
      </c>
      <c r="L163">
        <v>1</v>
      </c>
      <c r="M163" t="s">
        <v>130</v>
      </c>
    </row>
    <row r="164" spans="2:13" x14ac:dyDescent="0.25">
      <c r="B164" t="s">
        <v>1017</v>
      </c>
      <c r="C164">
        <v>1</v>
      </c>
      <c r="D164" t="s">
        <v>198</v>
      </c>
      <c r="E164" s="2" t="str">
        <f>Table1[[#This Row],[Column1]]&amp;Table1[[#This Row],[Column3]]</f>
        <v>Garisan FS/ 1331 (48)24 box</v>
      </c>
      <c r="F164" s="2">
        <f>INDEX(Table2[Column2],MATCH(Table1[[#This Row],[Column4]],Table2[Column4],0))</f>
        <v>1</v>
      </c>
      <c r="K164" t="s">
        <v>1033</v>
      </c>
      <c r="L164">
        <v>1</v>
      </c>
      <c r="M164" t="s">
        <v>81</v>
      </c>
    </row>
    <row r="165" spans="2:13" x14ac:dyDescent="0.25">
      <c r="B165" t="s">
        <v>1025</v>
      </c>
      <c r="C165">
        <v>1</v>
      </c>
      <c r="D165" t="s">
        <v>97</v>
      </c>
      <c r="E165" s="2" t="str">
        <f>Table1[[#This Row],[Column1]]&amp;Table1[[#This Row],[Column3]]</f>
        <v>Garisan Kj 013300 pc</v>
      </c>
      <c r="F165" s="2">
        <f>INDEX(Table2[Column2],MATCH(Table1[[#This Row],[Column4]],Table2[Column4],0))</f>
        <v>1</v>
      </c>
      <c r="K165" t="s">
        <v>1038</v>
      </c>
      <c r="L165">
        <v>1</v>
      </c>
      <c r="M165" t="s">
        <v>39</v>
      </c>
    </row>
    <row r="166" spans="2:13" x14ac:dyDescent="0.25">
      <c r="B166" t="s">
        <v>1027</v>
      </c>
      <c r="C166">
        <v>1</v>
      </c>
      <c r="D166" t="s">
        <v>12</v>
      </c>
      <c r="E166" s="2" t="str">
        <f>Table1[[#This Row],[Column1]]&amp;Table1[[#This Row],[Column3]]</f>
        <v>Garisan RL 15 WD (1x36)20 box</v>
      </c>
      <c r="F166" s="2">
        <f>INDEX(Table2[Column2],MATCH(Table1[[#This Row],[Column4]],Table2[Column4],0))</f>
        <v>1</v>
      </c>
      <c r="K166" t="s">
        <v>1041</v>
      </c>
      <c r="L166">
        <v>1</v>
      </c>
      <c r="M166" t="s">
        <v>485</v>
      </c>
    </row>
    <row r="167" spans="2:13" x14ac:dyDescent="0.25">
      <c r="B167" t="s">
        <v>1031</v>
      </c>
      <c r="C167">
        <v>1</v>
      </c>
      <c r="D167" t="s">
        <v>130</v>
      </c>
      <c r="E167" s="2" t="str">
        <f>Table1[[#This Row],[Column1]]&amp;Table1[[#This Row],[Column3]]</f>
        <v>Garisan sablon 29030 ls</v>
      </c>
      <c r="F167" s="2">
        <f>INDEX(Table2[Column2],MATCH(Table1[[#This Row],[Column4]],Table2[Column4],0))</f>
        <v>1</v>
      </c>
      <c r="K167" t="s">
        <v>1046</v>
      </c>
      <c r="L167">
        <v>1</v>
      </c>
      <c r="M167" t="s">
        <v>12</v>
      </c>
    </row>
    <row r="168" spans="2:13" x14ac:dyDescent="0.25">
      <c r="B168" t="s">
        <v>1033</v>
      </c>
      <c r="C168">
        <v>1</v>
      </c>
      <c r="D168" t="s">
        <v>81</v>
      </c>
      <c r="E168" s="2" t="str">
        <f>Table1[[#This Row],[Column1]]&amp;Table1[[#This Row],[Column3]]</f>
        <v>Garisan set 1011 18cm1200 pc</v>
      </c>
      <c r="F168" s="2">
        <f>INDEX(Table2[Column2],MATCH(Table1[[#This Row],[Column4]],Table2[Column4],0))</f>
        <v>1</v>
      </c>
      <c r="K168" t="s">
        <v>1048</v>
      </c>
      <c r="L168">
        <v>1</v>
      </c>
      <c r="M168">
        <v>640</v>
      </c>
    </row>
    <row r="169" spans="2:13" x14ac:dyDescent="0.25">
      <c r="B169" t="s">
        <v>1038</v>
      </c>
      <c r="C169">
        <v>1</v>
      </c>
      <c r="D169" t="s">
        <v>39</v>
      </c>
      <c r="E169" s="2" t="str">
        <f>Table1[[#This Row],[Column1]]&amp;Table1[[#This Row],[Column3]]</f>
        <v>Garisan set 3 30cm yencheng24 ls</v>
      </c>
      <c r="F169" s="2">
        <f>INDEX(Table2[Column2],MATCH(Table1[[#This Row],[Column4]],Table2[Column4],0))</f>
        <v>1</v>
      </c>
      <c r="K169" t="s">
        <v>1052</v>
      </c>
      <c r="L169">
        <v>1</v>
      </c>
      <c r="M169" t="s">
        <v>1</v>
      </c>
    </row>
    <row r="170" spans="2:13" x14ac:dyDescent="0.25">
      <c r="B170" t="s">
        <v>1041</v>
      </c>
      <c r="C170">
        <v>1</v>
      </c>
      <c r="D170" t="s">
        <v>485</v>
      </c>
      <c r="E170" s="2" t="str">
        <f>Table1[[#This Row],[Column1]]&amp;Table1[[#This Row],[Column3]]</f>
        <v>Garisan set 608/ 15cm (50)16 box</v>
      </c>
      <c r="F170" s="2">
        <f>INDEX(Table2[Column2],MATCH(Table1[[#This Row],[Column4]],Table2[Column4],0))</f>
        <v>1</v>
      </c>
      <c r="K170" t="s">
        <v>1053</v>
      </c>
      <c r="L170">
        <v>1</v>
      </c>
      <c r="M170" t="s">
        <v>1054</v>
      </c>
    </row>
    <row r="171" spans="2:13" x14ac:dyDescent="0.25">
      <c r="B171" t="s">
        <v>1046</v>
      </c>
      <c r="C171">
        <v>1</v>
      </c>
      <c r="D171" t="s">
        <v>12</v>
      </c>
      <c r="E171" s="2" t="str">
        <f>Table1[[#This Row],[Column1]]&amp;Table1[[#This Row],[Column3]]</f>
        <v>Garisan set Cow 2016 (60)20 box</v>
      </c>
      <c r="F171" s="2">
        <f>INDEX(Table2[Column2],MATCH(Table1[[#This Row],[Column4]],Table2[Column4],0))</f>
        <v>1</v>
      </c>
      <c r="K171" t="s">
        <v>1058</v>
      </c>
      <c r="L171">
        <v>1</v>
      </c>
      <c r="M171" t="s">
        <v>191</v>
      </c>
    </row>
    <row r="172" spans="2:13" x14ac:dyDescent="0.25">
      <c r="B172" t="s">
        <v>1048</v>
      </c>
      <c r="C172">
        <v>1</v>
      </c>
      <c r="D172">
        <v>640</v>
      </c>
      <c r="E172" s="2" t="str">
        <f>Table1[[#This Row],[Column1]]&amp;Table1[[#This Row],[Column3]]</f>
        <v>Garisan set Δ 9102 pony640</v>
      </c>
      <c r="F172" s="2">
        <f>INDEX(Table2[Column2],MATCH(Table1[[#This Row],[Column4]],Table2[Column4],0))</f>
        <v>1</v>
      </c>
      <c r="K172" t="s">
        <v>1061</v>
      </c>
      <c r="L172">
        <v>1</v>
      </c>
      <c r="M172" t="s">
        <v>1062</v>
      </c>
    </row>
    <row r="173" spans="2:13" x14ac:dyDescent="0.25">
      <c r="B173" t="s">
        <v>1052</v>
      </c>
      <c r="C173">
        <v>1</v>
      </c>
      <c r="D173" t="s">
        <v>1</v>
      </c>
      <c r="E173" t="str">
        <f>Table1[[#This Row],[Column1]]&amp;Table1[[#This Row],[Column3]]</f>
        <v>Garisan TF 1989 Lingkaran144 LSN</v>
      </c>
      <c r="F173">
        <f>INDEX(Table2[Column2],MATCH(Table1[[#This Row],[Column4]],Table2[Column4],0))</f>
        <v>1</v>
      </c>
      <c r="K173" t="s">
        <v>1063</v>
      </c>
      <c r="L173">
        <v>1</v>
      </c>
      <c r="M173" t="s">
        <v>2</v>
      </c>
    </row>
    <row r="174" spans="2:13" x14ac:dyDescent="0.25">
      <c r="B174" t="s">
        <v>1053</v>
      </c>
      <c r="C174">
        <v>1</v>
      </c>
      <c r="D174" t="s">
        <v>1054</v>
      </c>
      <c r="E174" t="str">
        <f>Table1[[#This Row],[Column1]]&amp;Table1[[#This Row],[Column3]]</f>
        <v>Garisan UMPTN (50)10000 pc</v>
      </c>
      <c r="F174">
        <f>INDEX(Table2[Column2],MATCH(Table1[[#This Row],[Column4]],Table2[Column4],0))</f>
        <v>1</v>
      </c>
      <c r="K174" t="s">
        <v>1074</v>
      </c>
      <c r="L174">
        <v>1</v>
      </c>
      <c r="M174">
        <v>288</v>
      </c>
    </row>
    <row r="175" spans="2:13" x14ac:dyDescent="0.25">
      <c r="B175" t="s">
        <v>1058</v>
      </c>
      <c r="C175">
        <v>1</v>
      </c>
      <c r="D175" t="s">
        <v>191</v>
      </c>
      <c r="E175" s="2" t="str">
        <f>Table1[[#This Row],[Column1]]&amp;Table1[[#This Row],[Column3]]</f>
        <v>Garisan XT 997 (1x60)30 box</v>
      </c>
      <c r="F175" s="2">
        <f>INDEX(Table2[Column2],MATCH(Table1[[#This Row],[Column4]],Table2[Column4],0))</f>
        <v>1</v>
      </c>
      <c r="K175" t="s">
        <v>1075</v>
      </c>
      <c r="L175">
        <v>1</v>
      </c>
      <c r="M175" t="s">
        <v>1076</v>
      </c>
    </row>
    <row r="176" spans="2:13" x14ac:dyDescent="0.25">
      <c r="B176" t="s">
        <v>1061</v>
      </c>
      <c r="C176">
        <v>1</v>
      </c>
      <c r="D176" t="s">
        <v>1062</v>
      </c>
      <c r="E176" s="2" t="str">
        <f>Table1[[#This Row],[Column1]]&amp;Table1[[#This Row],[Column3]]</f>
        <v>Gift Card HL-847 Kotak Gliter (250)100 disp</v>
      </c>
      <c r="F176" s="2">
        <f>INDEX(Table2[Column2],MATCH(Table1[[#This Row],[Column4]],Table2[Column4],0))</f>
        <v>1</v>
      </c>
      <c r="K176" t="s">
        <v>1083</v>
      </c>
      <c r="L176">
        <v>1</v>
      </c>
      <c r="M176" t="s">
        <v>203</v>
      </c>
    </row>
    <row r="177" spans="2:13" x14ac:dyDescent="0.25">
      <c r="B177" t="s">
        <v>1063</v>
      </c>
      <c r="C177">
        <v>1</v>
      </c>
      <c r="D177" t="s">
        <v>2</v>
      </c>
      <c r="E177" s="2" t="str">
        <f>Table1[[#This Row],[Column1]]&amp;Table1[[#This Row],[Column3]]</f>
        <v>Gk Hp Disney GT Hp 1120 ls</v>
      </c>
      <c r="F177" s="2">
        <f>INDEX(Table2[Column2],MATCH(Table1[[#This Row],[Column4]],Table2[Column4],0))</f>
        <v>1</v>
      </c>
      <c r="K177" t="s">
        <v>1084</v>
      </c>
      <c r="L177">
        <v>1</v>
      </c>
      <c r="M177" t="s">
        <v>81</v>
      </c>
    </row>
    <row r="178" spans="2:13" x14ac:dyDescent="0.25">
      <c r="B178" t="s">
        <v>1074</v>
      </c>
      <c r="C178">
        <v>1</v>
      </c>
      <c r="D178">
        <v>288</v>
      </c>
      <c r="E178" s="2" t="str">
        <f>Table1[[#This Row],[Column1]]&amp;Table1[[#This Row],[Column3]]</f>
        <v>Gliter JBS 003(1)288</v>
      </c>
      <c r="F178" s="2">
        <f>INDEX(Table2[Column2],MATCH(Table1[[#This Row],[Column4]],Table2[Column4],0))</f>
        <v>1</v>
      </c>
      <c r="K178" t="s">
        <v>1091</v>
      </c>
      <c r="L178">
        <v>1</v>
      </c>
      <c r="M178" t="s">
        <v>79</v>
      </c>
    </row>
    <row r="179" spans="2:13" x14ac:dyDescent="0.25">
      <c r="B179" t="s">
        <v>1075</v>
      </c>
      <c r="C179">
        <v>1</v>
      </c>
      <c r="D179" t="s">
        <v>1076</v>
      </c>
      <c r="E179" s="2" t="str">
        <f>Table1[[#This Row],[Column1]]&amp;Table1[[#This Row],[Column3]]</f>
        <v>Gliter JBS 004288 renteng</v>
      </c>
      <c r="F179" s="2">
        <f>INDEX(Table2[Column2],MATCH(Table1[[#This Row],[Column4]],Table2[Column4],0))</f>
        <v>1</v>
      </c>
      <c r="K179" t="s">
        <v>1113</v>
      </c>
      <c r="L179">
        <v>1</v>
      </c>
      <c r="M179" t="s">
        <v>63</v>
      </c>
    </row>
    <row r="180" spans="2:13" x14ac:dyDescent="0.25">
      <c r="B180" t="s">
        <v>1083</v>
      </c>
      <c r="C180">
        <v>1</v>
      </c>
      <c r="D180" t="s">
        <v>203</v>
      </c>
      <c r="E180" s="2" t="str">
        <f>Table1[[#This Row],[Column1]]&amp;Table1[[#This Row],[Column3]]</f>
        <v>Gun Tacker S 230848 pc</v>
      </c>
      <c r="F180" s="2">
        <f>INDEX(Table2[Column2],MATCH(Table1[[#This Row],[Column4]],Table2[Column4],0))</f>
        <v>1</v>
      </c>
      <c r="K180" t="s">
        <v>1125</v>
      </c>
      <c r="L180">
        <v>1</v>
      </c>
      <c r="M180" t="s">
        <v>139</v>
      </c>
    </row>
    <row r="181" spans="2:13" x14ac:dyDescent="0.25">
      <c r="B181" t="s">
        <v>1084</v>
      </c>
      <c r="C181">
        <v>1</v>
      </c>
      <c r="D181" t="s">
        <v>81</v>
      </c>
      <c r="E181" s="2" t="str">
        <f>Table1[[#This Row],[Column1]]&amp;Table1[[#This Row],[Column3]]</f>
        <v>Gunting 206j-1 cola1200 pc</v>
      </c>
      <c r="F181" s="2">
        <f>INDEX(Table2[Column2],MATCH(Table1[[#This Row],[Column4]],Table2[Column4],0))</f>
        <v>1</v>
      </c>
      <c r="K181" t="s">
        <v>1131</v>
      </c>
      <c r="L181">
        <v>1</v>
      </c>
      <c r="M181" t="s">
        <v>130</v>
      </c>
    </row>
    <row r="182" spans="2:13" x14ac:dyDescent="0.25">
      <c r="B182" t="s">
        <v>1091</v>
      </c>
      <c r="C182">
        <v>1</v>
      </c>
      <c r="D182" t="s">
        <v>79</v>
      </c>
      <c r="E182" s="2" t="str">
        <f>Table1[[#This Row],[Column1]]&amp;Table1[[#This Row],[Column3]]</f>
        <v>Gunting Davis M50 ls</v>
      </c>
      <c r="F182" s="2">
        <f>INDEX(Table2[Column2],MATCH(Table1[[#This Row],[Column4]],Table2[Column4],0))</f>
        <v>1</v>
      </c>
      <c r="K182" t="s">
        <v>1134</v>
      </c>
      <c r="L182">
        <v>1</v>
      </c>
      <c r="M182" t="s">
        <v>122</v>
      </c>
    </row>
    <row r="183" spans="2:13" x14ac:dyDescent="0.25">
      <c r="B183" t="s">
        <v>1113</v>
      </c>
      <c r="C183">
        <v>1</v>
      </c>
      <c r="D183" t="s">
        <v>63</v>
      </c>
      <c r="E183" s="2" t="str">
        <f>Table1[[#This Row],[Column1]]&amp;Table1[[#This Row],[Column3]]</f>
        <v>Gunting Kuku 9 macam100 ls</v>
      </c>
      <c r="F183" s="2">
        <f>INDEX(Table2[Column2],MATCH(Table1[[#This Row],[Column4]],Table2[Column4],0))</f>
        <v>1</v>
      </c>
      <c r="K183" t="s">
        <v>1152</v>
      </c>
      <c r="L183">
        <v>1</v>
      </c>
      <c r="M183">
        <v>3000</v>
      </c>
    </row>
    <row r="184" spans="2:13" x14ac:dyDescent="0.25">
      <c r="B184" t="s">
        <v>1125</v>
      </c>
      <c r="C184">
        <v>1</v>
      </c>
      <c r="D184" t="s">
        <v>139</v>
      </c>
      <c r="E184" s="2" t="str">
        <f>Table1[[#This Row],[Column1]]&amp;Table1[[#This Row],[Column3]]</f>
        <v>Gunting Rambut TG 690600 pc</v>
      </c>
      <c r="F184" s="2">
        <f>INDEX(Table2[Column2],MATCH(Table1[[#This Row],[Column4]],Table2[Column4],0))</f>
        <v>1</v>
      </c>
      <c r="K184" t="s">
        <v>1156</v>
      </c>
      <c r="L184">
        <v>1</v>
      </c>
      <c r="M184" t="s">
        <v>68</v>
      </c>
    </row>
    <row r="185" spans="2:13" x14ac:dyDescent="0.25">
      <c r="B185" t="s">
        <v>1131</v>
      </c>
      <c r="C185">
        <v>1</v>
      </c>
      <c r="D185" t="s">
        <v>130</v>
      </c>
      <c r="E185" s="2" t="str">
        <f>Table1[[#This Row],[Column1]]&amp;Table1[[#This Row],[Column3]]</f>
        <v>Gunting sister MFM30 ls</v>
      </c>
      <c r="F185" s="2">
        <f>INDEX(Table2[Column2],MATCH(Table1[[#This Row],[Column4]],Table2[Column4],0))</f>
        <v>1</v>
      </c>
      <c r="K185" t="s">
        <v>1159</v>
      </c>
      <c r="L185">
        <v>1</v>
      </c>
      <c r="M185" t="s">
        <v>1160</v>
      </c>
    </row>
    <row r="186" spans="2:13" x14ac:dyDescent="0.25">
      <c r="B186" t="s">
        <v>1134</v>
      </c>
      <c r="C186">
        <v>1</v>
      </c>
      <c r="D186" t="s">
        <v>122</v>
      </c>
      <c r="E186" s="2" t="str">
        <f>Table1[[#This Row],[Column1]]&amp;Table1[[#This Row],[Column3]]</f>
        <v>Hand Counter Compas 999240 pc</v>
      </c>
      <c r="F186" s="2">
        <f>INDEX(Table2[Column2],MATCH(Table1[[#This Row],[Column4]],Table2[Column4],0))</f>
        <v>1</v>
      </c>
      <c r="K186" t="s">
        <v>1165</v>
      </c>
      <c r="L186">
        <v>1</v>
      </c>
      <c r="M186" t="s">
        <v>1166</v>
      </c>
    </row>
    <row r="187" spans="2:13" x14ac:dyDescent="0.25">
      <c r="B187" t="s">
        <v>1152</v>
      </c>
      <c r="C187">
        <v>1</v>
      </c>
      <c r="D187">
        <v>3000</v>
      </c>
      <c r="E187" s="2" t="str">
        <f>Table1[[#This Row],[Column1]]&amp;Table1[[#This Row],[Column3]]</f>
        <v>ID Card nama CD 008 lurus M3000</v>
      </c>
      <c r="F187" s="2">
        <f>INDEX(Table2[Column2],MATCH(Table1[[#This Row],[Column4]],Table2[Column4],0))</f>
        <v>1</v>
      </c>
      <c r="K187" t="s">
        <v>1172</v>
      </c>
      <c r="L187">
        <v>1</v>
      </c>
      <c r="M187" t="s">
        <v>519</v>
      </c>
    </row>
    <row r="188" spans="2:13" x14ac:dyDescent="0.25">
      <c r="B188" t="s">
        <v>1156</v>
      </c>
      <c r="C188">
        <v>1</v>
      </c>
      <c r="D188" t="s">
        <v>68</v>
      </c>
      <c r="E188" s="2" t="str">
        <f>Table1[[#This Row],[Column1]]&amp;Table1[[#This Row],[Column3]]</f>
        <v>Isi Cross unicorn200 ls</v>
      </c>
      <c r="F188" s="2">
        <f>INDEX(Table2[Column2],MATCH(Table1[[#This Row],[Column4]],Table2[Column4],0))</f>
        <v>1</v>
      </c>
      <c r="K188" t="s">
        <v>1173</v>
      </c>
      <c r="L188">
        <v>1</v>
      </c>
      <c r="M188" t="s">
        <v>211</v>
      </c>
    </row>
    <row r="189" spans="2:13" x14ac:dyDescent="0.25">
      <c r="B189" t="s">
        <v>1159</v>
      </c>
      <c r="C189">
        <v>1</v>
      </c>
      <c r="D189" t="s">
        <v>1160</v>
      </c>
      <c r="E189" s="2" t="str">
        <f>Table1[[#This Row],[Column1]]&amp;Table1[[#This Row],[Column3]]</f>
        <v>Isi gel TG 308 ht80 PAK</v>
      </c>
      <c r="F189" s="2">
        <f>INDEX(Table2[Column2],MATCH(Table1[[#This Row],[Column4]],Table2[Column4],0))</f>
        <v>1</v>
      </c>
      <c r="K189" t="s">
        <v>1176</v>
      </c>
      <c r="L189">
        <v>1</v>
      </c>
      <c r="M189" t="s">
        <v>1177</v>
      </c>
    </row>
    <row r="190" spans="2:13" x14ac:dyDescent="0.25">
      <c r="B190" t="s">
        <v>1165</v>
      </c>
      <c r="C190">
        <v>1</v>
      </c>
      <c r="D190" t="s">
        <v>1166</v>
      </c>
      <c r="E190" s="2" t="str">
        <f>Table1[[#This Row],[Column1]]&amp;Table1[[#This Row],[Column3]]</f>
        <v>Isi gell Deboss DB GR 550 (24)144 dos</v>
      </c>
      <c r="F190" s="2">
        <f>INDEX(Table2[Column2],MATCH(Table1[[#This Row],[Column4]],Table2[Column4],0))</f>
        <v>1</v>
      </c>
      <c r="K190" t="s">
        <v>1178</v>
      </c>
      <c r="L190">
        <v>1</v>
      </c>
      <c r="M190" t="s">
        <v>1179</v>
      </c>
    </row>
    <row r="191" spans="2:13" x14ac:dyDescent="0.25">
      <c r="B191" t="s">
        <v>1172</v>
      </c>
      <c r="C191">
        <v>1</v>
      </c>
      <c r="D191" t="s">
        <v>519</v>
      </c>
      <c r="E191" s="2" t="str">
        <f>Table1[[#This Row],[Column1]]&amp;Table1[[#This Row],[Column3]]</f>
        <v>Isi mech pensil MFF R 091240 ls</v>
      </c>
      <c r="F191" s="2">
        <f>INDEX(Table2[Column2],MATCH(Table1[[#This Row],[Column4]],Table2[Column4],0))</f>
        <v>1</v>
      </c>
      <c r="K191" t="s">
        <v>1178</v>
      </c>
      <c r="L191">
        <v>1</v>
      </c>
      <c r="M191" t="s">
        <v>198</v>
      </c>
    </row>
    <row r="192" spans="2:13" x14ac:dyDescent="0.25">
      <c r="B192" t="s">
        <v>1173</v>
      </c>
      <c r="C192">
        <v>1</v>
      </c>
      <c r="D192" t="s">
        <v>211</v>
      </c>
      <c r="E192" s="2" t="str">
        <f>Table1[[#This Row],[Column1]]&amp;Table1[[#This Row],[Column3]]</f>
        <v>Isi mech pensil MFF-188320 ls</v>
      </c>
      <c r="F192" s="2">
        <f>INDEX(Table2[Column2],MATCH(Table1[[#This Row],[Column4]],Table2[Column4],0))</f>
        <v>1</v>
      </c>
      <c r="K192" t="s">
        <v>1185</v>
      </c>
      <c r="L192">
        <v>1</v>
      </c>
      <c r="M192" t="s">
        <v>1186</v>
      </c>
    </row>
    <row r="193" spans="2:13" x14ac:dyDescent="0.25">
      <c r="B193" t="s">
        <v>1176</v>
      </c>
      <c r="C193">
        <v>1</v>
      </c>
      <c r="D193" t="s">
        <v>1177</v>
      </c>
      <c r="E193" s="2" t="str">
        <f>Table1[[#This Row],[Column1]]&amp;Table1[[#This Row],[Column3]]</f>
        <v>Isi mech pensil MPF R 678280 ls</v>
      </c>
      <c r="F193" s="2">
        <f>INDEX(Table2[Column2],MATCH(Table1[[#This Row],[Column4]],Table2[Column4],0))</f>
        <v>1</v>
      </c>
      <c r="K193" t="s">
        <v>1189</v>
      </c>
      <c r="L193">
        <v>1</v>
      </c>
      <c r="M193" t="s">
        <v>526</v>
      </c>
    </row>
    <row r="194" spans="2:13" x14ac:dyDescent="0.25">
      <c r="B194" t="s">
        <v>1178</v>
      </c>
      <c r="C194">
        <v>1</v>
      </c>
      <c r="D194" t="s">
        <v>1179</v>
      </c>
      <c r="E194" s="2" t="str">
        <f>Table1[[#This Row],[Column1]]&amp;Table1[[#This Row],[Column3]]</f>
        <v>Isi mechpen collen Gold G-2000 HB (1 box=100 tube/ 1 tube=40 pc)26 box</v>
      </c>
      <c r="F194" s="2">
        <f>INDEX(Table2[Column2],MATCH(Table1[[#This Row],[Column4]],Table2[Column4],0))</f>
        <v>1</v>
      </c>
      <c r="K194" t="s">
        <v>1190</v>
      </c>
      <c r="L194">
        <v>1</v>
      </c>
      <c r="M194" t="s">
        <v>1191</v>
      </c>
    </row>
    <row r="195" spans="2:13" x14ac:dyDescent="0.25">
      <c r="B195" t="s">
        <v>1178</v>
      </c>
      <c r="C195">
        <v>1</v>
      </c>
      <c r="D195" t="s">
        <v>198</v>
      </c>
      <c r="E195" s="2" t="str">
        <f>Table1[[#This Row],[Column1]]&amp;Table1[[#This Row],[Column3]]</f>
        <v>Isi mechpen collen Gold G-2000 HB (1 box=100 tube/ 1 tube=40 pc)24 box</v>
      </c>
      <c r="F195" s="2">
        <f>INDEX(Table2[Column2],MATCH(Table1[[#This Row],[Column4]],Table2[Column4],0))</f>
        <v>1</v>
      </c>
      <c r="K195" t="s">
        <v>1192</v>
      </c>
      <c r="L195">
        <v>1</v>
      </c>
      <c r="M195" t="s">
        <v>34</v>
      </c>
    </row>
    <row r="196" spans="2:13" x14ac:dyDescent="0.25">
      <c r="B196" t="s">
        <v>1185</v>
      </c>
      <c r="C196">
        <v>1</v>
      </c>
      <c r="D196" t="s">
        <v>1186</v>
      </c>
      <c r="E196" s="2" t="str">
        <f>Table1[[#This Row],[Column1]]&amp;Table1[[#This Row],[Column3]]</f>
        <v>Isi orgi Hologram Zodiak225 ls</v>
      </c>
      <c r="F196" s="2">
        <f>INDEX(Table2[Column2],MATCH(Table1[[#This Row],[Column4]],Table2[Column4],0))</f>
        <v>1</v>
      </c>
      <c r="K196" t="s">
        <v>1203</v>
      </c>
      <c r="L196">
        <v>1</v>
      </c>
      <c r="M196" t="s">
        <v>1202</v>
      </c>
    </row>
    <row r="197" spans="2:13" x14ac:dyDescent="0.25">
      <c r="B197" t="s">
        <v>1189</v>
      </c>
      <c r="C197">
        <v>1</v>
      </c>
      <c r="D197" t="s">
        <v>526</v>
      </c>
      <c r="E197" s="2" t="str">
        <f>Table1[[#This Row],[Column1]]&amp;Table1[[#This Row],[Column3]]</f>
        <v>Isi pensil 814-811 Emas (1 box=144)20 grs</v>
      </c>
      <c r="F197" s="2">
        <f>INDEX(Table2[Column2],MATCH(Table1[[#This Row],[Column4]],Table2[Column4],0))</f>
        <v>1</v>
      </c>
      <c r="K197" t="s">
        <v>1204</v>
      </c>
      <c r="L197">
        <v>1</v>
      </c>
      <c r="M197">
        <v>500</v>
      </c>
    </row>
    <row r="198" spans="2:13" x14ac:dyDescent="0.25">
      <c r="B198" t="s">
        <v>1190</v>
      </c>
      <c r="C198">
        <v>1</v>
      </c>
      <c r="D198" t="s">
        <v>1191</v>
      </c>
      <c r="E198" s="2" t="str">
        <f>Table1[[#This Row],[Column1]]&amp;Table1[[#This Row],[Column3]]</f>
        <v>Isi pensil 818 warna (1 box=144)24 grs</v>
      </c>
      <c r="F198" s="2">
        <f>INDEX(Table2[Column2],MATCH(Table1[[#This Row],[Column4]],Table2[Column4],0))</f>
        <v>1</v>
      </c>
      <c r="K198" t="s">
        <v>1206</v>
      </c>
      <c r="L198">
        <v>1</v>
      </c>
      <c r="M198" t="s">
        <v>1207</v>
      </c>
    </row>
    <row r="199" spans="2:13" x14ac:dyDescent="0.25">
      <c r="B199" t="s">
        <v>1192</v>
      </c>
      <c r="C199">
        <v>1</v>
      </c>
      <c r="D199" t="s">
        <v>34</v>
      </c>
      <c r="E199" s="2" t="str">
        <f>Table1[[#This Row],[Column1]]&amp;Table1[[#This Row],[Column3]]</f>
        <v>Isi Pensil DB 062120 LSN</v>
      </c>
      <c r="F199" s="2">
        <f>INDEX(Table2[Column2],MATCH(Table1[[#This Row],[Column4]],Table2[Column4],0))</f>
        <v>1</v>
      </c>
      <c r="K199" t="s">
        <v>1208</v>
      </c>
      <c r="L199">
        <v>1</v>
      </c>
      <c r="M199" t="s">
        <v>1207</v>
      </c>
    </row>
    <row r="200" spans="2:13" x14ac:dyDescent="0.25">
      <c r="B200" t="s">
        <v>1203</v>
      </c>
      <c r="C200">
        <v>1</v>
      </c>
      <c r="D200" t="s">
        <v>1202</v>
      </c>
      <c r="E200" s="2" t="str">
        <f>Table1[[#This Row],[Column1]]&amp;Table1[[#This Row],[Column3]]</f>
        <v>Isi Stapler SDI 1213200 PAK</v>
      </c>
      <c r="F200" s="2">
        <f>INDEX(Table2[Column2],MATCH(Table1[[#This Row],[Column4]],Table2[Column4],0))</f>
        <v>1</v>
      </c>
      <c r="K200" t="s">
        <v>1224</v>
      </c>
      <c r="L200">
        <v>1</v>
      </c>
      <c r="M200" t="s">
        <v>39</v>
      </c>
    </row>
    <row r="201" spans="2:13" x14ac:dyDescent="0.25">
      <c r="B201" t="s">
        <v>1204</v>
      </c>
      <c r="C201">
        <v>1</v>
      </c>
      <c r="D201">
        <v>500</v>
      </c>
      <c r="E201" s="2" t="str">
        <f>Table1[[#This Row],[Column1]]&amp;Table1[[#This Row],[Column3]]</f>
        <v>Isi stapler SDI no.3 (1204)500</v>
      </c>
      <c r="F201" s="2">
        <f>INDEX(Table2[Column2],MATCH(Table1[[#This Row],[Column4]],Table2[Column4],0))</f>
        <v>1</v>
      </c>
      <c r="K201" t="s">
        <v>1226</v>
      </c>
      <c r="L201">
        <v>1</v>
      </c>
      <c r="M201" t="s">
        <v>148</v>
      </c>
    </row>
    <row r="202" spans="2:13" x14ac:dyDescent="0.25">
      <c r="B202" t="s">
        <v>1206</v>
      </c>
      <c r="C202">
        <v>1</v>
      </c>
      <c r="D202" t="s">
        <v>1207</v>
      </c>
      <c r="E202" s="2" t="str">
        <f>Table1[[#This Row],[Column1]]&amp;Table1[[#This Row],[Column3]]</f>
        <v>Isi staples SDI 1215160 box</v>
      </c>
      <c r="F202" s="2">
        <f>INDEX(Table2[Column2],MATCH(Table1[[#This Row],[Column4]],Table2[Column4],0))</f>
        <v>1</v>
      </c>
      <c r="K202" t="s">
        <v>1237</v>
      </c>
      <c r="L202">
        <v>1</v>
      </c>
      <c r="M202" t="s">
        <v>411</v>
      </c>
    </row>
    <row r="203" spans="2:13" x14ac:dyDescent="0.25">
      <c r="B203" t="s">
        <v>1208</v>
      </c>
      <c r="C203">
        <v>1</v>
      </c>
      <c r="D203" t="s">
        <v>1207</v>
      </c>
      <c r="E203" s="2" t="str">
        <f>Table1[[#This Row],[Column1]]&amp;Table1[[#This Row],[Column3]]</f>
        <v>Isi staples SDI 1217160 box</v>
      </c>
      <c r="F203" s="2">
        <f>INDEX(Table2[Column2],MATCH(Table1[[#This Row],[Column4]],Table2[Column4],0))</f>
        <v>1</v>
      </c>
      <c r="K203" t="s">
        <v>1240</v>
      </c>
      <c r="L203">
        <v>1</v>
      </c>
      <c r="M203" t="s">
        <v>27</v>
      </c>
    </row>
    <row r="204" spans="2:13" x14ac:dyDescent="0.25">
      <c r="B204" t="s">
        <v>1224</v>
      </c>
      <c r="C204">
        <v>1</v>
      </c>
      <c r="D204" t="s">
        <v>39</v>
      </c>
      <c r="E204" s="2" t="str">
        <f>Table1[[#This Row],[Column1]]&amp;Table1[[#This Row],[Column3]]</f>
        <v>Jangka XB5 5001A24 ls</v>
      </c>
      <c r="F204" s="2">
        <f>INDEX(Table2[Column2],MATCH(Table1[[#This Row],[Column4]],Table2[Column4],0))</f>
        <v>1</v>
      </c>
      <c r="K204" t="s">
        <v>1249</v>
      </c>
      <c r="L204">
        <v>1</v>
      </c>
      <c r="M204">
        <v>600</v>
      </c>
    </row>
    <row r="205" spans="2:13" x14ac:dyDescent="0.25">
      <c r="B205" t="s">
        <v>1226</v>
      </c>
      <c r="C205">
        <v>1</v>
      </c>
      <c r="D205" t="s">
        <v>148</v>
      </c>
      <c r="E205" s="2" t="str">
        <f>Table1[[#This Row],[Column1]]&amp;Table1[[#This Row],[Column3]]</f>
        <v>Jarum monte besar1440 pc</v>
      </c>
      <c r="F205" s="2">
        <f>INDEX(Table2[Column2],MATCH(Table1[[#This Row],[Column4]],Table2[Column4],0))</f>
        <v>1</v>
      </c>
      <c r="K205" t="s">
        <v>1257</v>
      </c>
      <c r="L205">
        <v>1</v>
      </c>
      <c r="M205" t="s">
        <v>1258</v>
      </c>
    </row>
    <row r="206" spans="2:13" x14ac:dyDescent="0.25">
      <c r="B206" t="s">
        <v>1237</v>
      </c>
      <c r="C206">
        <v>1</v>
      </c>
      <c r="D206" t="s">
        <v>411</v>
      </c>
      <c r="E206" s="2" t="str">
        <f>Table1[[#This Row],[Column1]]&amp;Table1[[#This Row],[Column3]]</f>
        <v>Kaca pembesar kunci SD 8848160 ls</v>
      </c>
      <c r="F206" s="2">
        <f>INDEX(Table2[Column2],MATCH(Table1[[#This Row],[Column4]],Table2[Column4],0))</f>
        <v>1</v>
      </c>
      <c r="K206" t="s">
        <v>1269</v>
      </c>
      <c r="L206">
        <v>1</v>
      </c>
      <c r="M206">
        <v>4000</v>
      </c>
    </row>
    <row r="207" spans="2:13" x14ac:dyDescent="0.25">
      <c r="B207" t="s">
        <v>1240</v>
      </c>
      <c r="C207">
        <v>1</v>
      </c>
      <c r="D207" t="s">
        <v>27</v>
      </c>
      <c r="E207" s="2" t="str">
        <f>Table1[[#This Row],[Column1]]&amp;Table1[[#This Row],[Column3]]</f>
        <v>Kaca Pembesar TF Biasa 5020 LSN</v>
      </c>
      <c r="F207" s="2">
        <f>INDEX(Table2[Column2],MATCH(Table1[[#This Row],[Column4]],Table2[Column4],0))</f>
        <v>1</v>
      </c>
      <c r="K207" t="s">
        <v>1272</v>
      </c>
      <c r="L207">
        <v>1</v>
      </c>
      <c r="M207" t="s">
        <v>99</v>
      </c>
    </row>
    <row r="208" spans="2:13" x14ac:dyDescent="0.25">
      <c r="B208" t="s">
        <v>1249</v>
      </c>
      <c r="C208">
        <v>1</v>
      </c>
      <c r="D208">
        <v>600</v>
      </c>
      <c r="E208" s="2" t="str">
        <f>Table1[[#This Row],[Column1]]&amp;Table1[[#This Row],[Column3]]</f>
        <v>Kantong ultah kecil Disney600</v>
      </c>
      <c r="F208" s="2">
        <f>INDEX(Table2[Column2],MATCH(Table1[[#This Row],[Column4]],Table2[Column4],0))</f>
        <v>1</v>
      </c>
      <c r="K208" t="s">
        <v>1275</v>
      </c>
      <c r="L208">
        <v>1</v>
      </c>
      <c r="M208" t="s">
        <v>1276</v>
      </c>
    </row>
    <row r="209" spans="2:13" x14ac:dyDescent="0.25">
      <c r="B209" t="s">
        <v>1257</v>
      </c>
      <c r="C209">
        <v>1</v>
      </c>
      <c r="D209" t="s">
        <v>1258</v>
      </c>
      <c r="E209" s="2" t="str">
        <f>Table1[[#This Row],[Column1]]&amp;Table1[[#This Row],[Column3]]</f>
        <v>Kartu Stock Folio B10 PAK</v>
      </c>
      <c r="F209" s="2">
        <f>INDEX(Table2[Column2],MATCH(Table1[[#This Row],[Column4]],Table2[Column4],0))</f>
        <v>1</v>
      </c>
      <c r="K209" t="s">
        <v>1284</v>
      </c>
      <c r="L209">
        <v>1</v>
      </c>
      <c r="M209" t="s">
        <v>1285</v>
      </c>
    </row>
    <row r="210" spans="2:13" x14ac:dyDescent="0.25">
      <c r="B210" t="s">
        <v>1269</v>
      </c>
      <c r="C210">
        <v>1</v>
      </c>
      <c r="D210">
        <v>4000</v>
      </c>
      <c r="E210" s="2" t="str">
        <f>Table1[[#This Row],[Column1]]&amp;Table1[[#This Row],[Column3]]</f>
        <v>Kartu Undangan Anak B (TB)4000</v>
      </c>
      <c r="F210" s="2">
        <f>INDEX(Table2[Column2],MATCH(Table1[[#This Row],[Column4]],Table2[Column4],0))</f>
        <v>1</v>
      </c>
      <c r="K210" t="s">
        <v>1289</v>
      </c>
      <c r="L210">
        <v>1</v>
      </c>
      <c r="M210">
        <v>580</v>
      </c>
    </row>
    <row r="211" spans="2:13" x14ac:dyDescent="0.25">
      <c r="B211" t="s">
        <v>1272</v>
      </c>
      <c r="C211">
        <v>1</v>
      </c>
      <c r="D211" t="s">
        <v>99</v>
      </c>
      <c r="E211" s="2" t="str">
        <f>Table1[[#This Row],[Column1]]&amp;Table1[[#This Row],[Column3]]</f>
        <v>Kemoceng Panjang Duster200 PCS</v>
      </c>
      <c r="F211" s="2">
        <f>INDEX(Table2[Column2],MATCH(Table1[[#This Row],[Column4]],Table2[Column4],0))</f>
        <v>1</v>
      </c>
      <c r="K211" t="s">
        <v>1296</v>
      </c>
      <c r="L211">
        <v>1</v>
      </c>
      <c r="M211" t="s">
        <v>1297</v>
      </c>
    </row>
    <row r="212" spans="2:13" x14ac:dyDescent="0.25">
      <c r="B212" t="s">
        <v>1275</v>
      </c>
      <c r="C212">
        <v>1</v>
      </c>
      <c r="D212" t="s">
        <v>1276</v>
      </c>
      <c r="E212" s="2" t="str">
        <f>Table1[[#This Row],[Column1]]&amp;Table1[[#This Row],[Column3]]</f>
        <v>Kertas Kado 50-70 Metalik10 rim</v>
      </c>
      <c r="F212" s="2">
        <f>INDEX(Table2[Column2],MATCH(Table1[[#This Row],[Column4]],Table2[Column4],0))</f>
        <v>1</v>
      </c>
      <c r="K212" t="s">
        <v>1298</v>
      </c>
      <c r="L212">
        <v>1</v>
      </c>
      <c r="M212" t="s">
        <v>81</v>
      </c>
    </row>
    <row r="213" spans="2:13" x14ac:dyDescent="0.25">
      <c r="B213" t="s">
        <v>1284</v>
      </c>
      <c r="C213">
        <v>1</v>
      </c>
      <c r="D213" t="s">
        <v>1285</v>
      </c>
      <c r="E213" s="2" t="str">
        <f>Table1[[#This Row],[Column1]]&amp;Table1[[#This Row],[Column3]]</f>
        <v>Kertas Kado HVS2 rim</v>
      </c>
      <c r="F213" s="2">
        <f>INDEX(Table2[Column2],MATCH(Table1[[#This Row],[Column4]],Table2[Column4],0))</f>
        <v>1</v>
      </c>
      <c r="K213" t="s">
        <v>1299</v>
      </c>
      <c r="L213">
        <v>1</v>
      </c>
      <c r="M213">
        <v>1000</v>
      </c>
    </row>
    <row r="214" spans="2:13" x14ac:dyDescent="0.25">
      <c r="B214" t="s">
        <v>1289</v>
      </c>
      <c r="C214">
        <v>1</v>
      </c>
      <c r="D214">
        <v>580</v>
      </c>
      <c r="E214" s="2" t="str">
        <f>Table1[[#This Row],[Column1]]&amp;Table1[[#This Row],[Column3]]</f>
        <v>Kertas lipat Fluorescent 20 x 20580</v>
      </c>
      <c r="F214" s="2">
        <f>INDEX(Table2[Column2],MATCH(Table1[[#This Row],[Column4]],Table2[Column4],0))</f>
        <v>1</v>
      </c>
      <c r="K214" t="s">
        <v>1308</v>
      </c>
      <c r="L214">
        <v>1</v>
      </c>
      <c r="M214" t="s">
        <v>63</v>
      </c>
    </row>
    <row r="215" spans="2:13" x14ac:dyDescent="0.25">
      <c r="B215" t="s">
        <v>1296</v>
      </c>
      <c r="C215">
        <v>1</v>
      </c>
      <c r="D215" t="s">
        <v>1297</v>
      </c>
      <c r="E215" s="2" t="str">
        <f>Table1[[#This Row],[Column1]]&amp;Table1[[#This Row],[Column3]]</f>
        <v>Kertas lipat origami Z 003320 PCS</v>
      </c>
      <c r="F215" s="2">
        <f>INDEX(Table2[Column2],MATCH(Table1[[#This Row],[Column4]],Table2[Column4],0))</f>
        <v>1</v>
      </c>
      <c r="K215" t="s">
        <v>1309</v>
      </c>
      <c r="L215">
        <v>1</v>
      </c>
      <c r="M215" t="s">
        <v>2</v>
      </c>
    </row>
    <row r="216" spans="2:13" x14ac:dyDescent="0.25">
      <c r="B216" t="s">
        <v>1298</v>
      </c>
      <c r="C216">
        <v>1</v>
      </c>
      <c r="D216" t="s">
        <v>81</v>
      </c>
      <c r="E216" s="2" t="str">
        <f>Table1[[#This Row],[Column1]]&amp;Table1[[#This Row],[Column3]]</f>
        <v>Kertas lipat yasama motif 12 Dpn1200 pc</v>
      </c>
      <c r="F216" s="2">
        <f>INDEX(Table2[Column2],MATCH(Table1[[#This Row],[Column4]],Table2[Column4],0))</f>
        <v>1</v>
      </c>
      <c r="K216" t="s">
        <v>1315</v>
      </c>
      <c r="L216">
        <v>1</v>
      </c>
      <c r="M216" t="s">
        <v>63</v>
      </c>
    </row>
    <row r="217" spans="2:13" x14ac:dyDescent="0.25">
      <c r="B217" t="s">
        <v>1299</v>
      </c>
      <c r="C217">
        <v>1</v>
      </c>
      <c r="D217">
        <v>1000</v>
      </c>
      <c r="E217" s="2" t="str">
        <f>Table1[[#This Row],[Column1]]&amp;Table1[[#This Row],[Column3]]</f>
        <v>Kertas origami mewarnai 1000</v>
      </c>
      <c r="F217" s="2">
        <f>INDEX(Table2[Column2],MATCH(Table1[[#This Row],[Column4]],Table2[Column4],0))</f>
        <v>1</v>
      </c>
      <c r="K217" t="s">
        <v>1316</v>
      </c>
      <c r="L217">
        <v>1</v>
      </c>
      <c r="M217" t="s">
        <v>126</v>
      </c>
    </row>
    <row r="218" spans="2:13" x14ac:dyDescent="0.25">
      <c r="B218" t="s">
        <v>1308</v>
      </c>
      <c r="C218">
        <v>1</v>
      </c>
      <c r="D218" t="s">
        <v>63</v>
      </c>
      <c r="E218" s="2" t="str">
        <f>Table1[[#This Row],[Column1]]&amp;Table1[[#This Row],[Column3]]</f>
        <v>Ks. Set F4 G &amp; G Zodiac 1621100 ls</v>
      </c>
      <c r="F218" s="2">
        <f>INDEX(Table2[Column2],MATCH(Table1[[#This Row],[Column4]],Table2[Column4],0))</f>
        <v>1</v>
      </c>
      <c r="K218" t="s">
        <v>1316</v>
      </c>
      <c r="L218">
        <v>1</v>
      </c>
      <c r="M218" t="s">
        <v>118</v>
      </c>
    </row>
    <row r="219" spans="2:13" x14ac:dyDescent="0.25">
      <c r="B219" t="s">
        <v>1309</v>
      </c>
      <c r="C219">
        <v>1</v>
      </c>
      <c r="D219" t="s">
        <v>2</v>
      </c>
      <c r="E219" s="2" t="str">
        <f>Table1[[#This Row],[Column1]]&amp;Table1[[#This Row],[Column3]]</f>
        <v>Ks. Set F4+Data Pribadi120 ls</v>
      </c>
      <c r="F219" s="2">
        <f>INDEX(Table2[Column2],MATCH(Table1[[#This Row],[Column4]],Table2[Column4],0))</f>
        <v>1</v>
      </c>
      <c r="K219" t="s">
        <v>1317</v>
      </c>
      <c r="L219">
        <v>1</v>
      </c>
      <c r="M219" t="s">
        <v>23</v>
      </c>
    </row>
    <row r="220" spans="2:13" x14ac:dyDescent="0.25">
      <c r="B220" t="s">
        <v>1315</v>
      </c>
      <c r="C220">
        <v>1</v>
      </c>
      <c r="D220" t="s">
        <v>63</v>
      </c>
      <c r="E220" s="2" t="str">
        <f>Table1[[#This Row],[Column1]]&amp;Table1[[#This Row],[Column3]]</f>
        <v>Ks. Set Menara Bunga100 ls</v>
      </c>
      <c r="F220" s="2">
        <f>INDEX(Table2[Column2],MATCH(Table1[[#This Row],[Column4]],Table2[Column4],0))</f>
        <v>1</v>
      </c>
      <c r="K220" t="s">
        <v>1321</v>
      </c>
      <c r="L220">
        <v>1</v>
      </c>
      <c r="M220" t="s">
        <v>1036</v>
      </c>
    </row>
    <row r="221" spans="2:13" x14ac:dyDescent="0.25">
      <c r="B221" t="s">
        <v>1316</v>
      </c>
      <c r="C221">
        <v>1</v>
      </c>
      <c r="D221" t="s">
        <v>126</v>
      </c>
      <c r="E221" s="2" t="str">
        <f>Table1[[#This Row],[Column1]]&amp;Table1[[#This Row],[Column3]]</f>
        <v>Ks. Set Monroe80 ls</v>
      </c>
      <c r="F221" s="2">
        <f>INDEX(Table2[Column2],MATCH(Table1[[#This Row],[Column4]],Table2[Column4],0))</f>
        <v>1</v>
      </c>
      <c r="K221" t="s">
        <v>1326</v>
      </c>
      <c r="L221">
        <v>1</v>
      </c>
      <c r="M221" t="s">
        <v>63</v>
      </c>
    </row>
    <row r="222" spans="2:13" x14ac:dyDescent="0.25">
      <c r="B222" t="s">
        <v>1316</v>
      </c>
      <c r="C222">
        <v>1</v>
      </c>
      <c r="D222" t="s">
        <v>118</v>
      </c>
      <c r="E222" s="2" t="str">
        <f>Table1[[#This Row],[Column1]]&amp;Table1[[#This Row],[Column3]]</f>
        <v>Ks. Set Monroe40 ls</v>
      </c>
      <c r="F222" s="2">
        <f>INDEX(Table2[Column2],MATCH(Table1[[#This Row],[Column4]],Table2[Column4],0))</f>
        <v>1</v>
      </c>
      <c r="K222" t="s">
        <v>1329</v>
      </c>
      <c r="L222">
        <v>1</v>
      </c>
      <c r="M222" t="s">
        <v>537</v>
      </c>
    </row>
    <row r="223" spans="2:13" x14ac:dyDescent="0.25">
      <c r="B223" t="s">
        <v>1317</v>
      </c>
      <c r="C223">
        <v>1</v>
      </c>
      <c r="D223" t="s">
        <v>23</v>
      </c>
      <c r="E223" s="2" t="str">
        <f>Table1[[#This Row],[Column1]]&amp;Table1[[#This Row],[Column3]]</f>
        <v>Ks. Set Pipy &amp; Friend72 ls</v>
      </c>
      <c r="F223" s="2">
        <f>INDEX(Table2[Column2],MATCH(Table1[[#This Row],[Column4]],Table2[Column4],0))</f>
        <v>1</v>
      </c>
      <c r="K223" t="s">
        <v>1351</v>
      </c>
      <c r="L223">
        <v>1</v>
      </c>
      <c r="M223" t="s">
        <v>26</v>
      </c>
    </row>
    <row r="224" spans="2:13" x14ac:dyDescent="0.25">
      <c r="B224" t="s">
        <v>1321</v>
      </c>
      <c r="C224">
        <v>1</v>
      </c>
      <c r="D224" t="s">
        <v>1036</v>
      </c>
      <c r="E224" s="2" t="str">
        <f>Table1[[#This Row],[Column1]]&amp;Table1[[#This Row],[Column3]]</f>
        <v>Kuas Cat 005 (6 pc)480 set</v>
      </c>
      <c r="F224" s="2">
        <f>INDEX(Table2[Column2],MATCH(Table1[[#This Row],[Column4]],Table2[Column4],0))</f>
        <v>1</v>
      </c>
      <c r="K224" t="s">
        <v>1352</v>
      </c>
      <c r="L224">
        <v>1</v>
      </c>
      <c r="M224" t="s">
        <v>139</v>
      </c>
    </row>
    <row r="225" spans="2:13" x14ac:dyDescent="0.25">
      <c r="B225" t="s">
        <v>1326</v>
      </c>
      <c r="C225">
        <v>1</v>
      </c>
      <c r="D225" t="s">
        <v>63</v>
      </c>
      <c r="E225" s="2" t="str">
        <f>Table1[[#This Row],[Column1]]&amp;Table1[[#This Row],[Column3]]</f>
        <v>Kuas enter no 8100 ls</v>
      </c>
      <c r="F225" s="2">
        <f>INDEX(Table2[Column2],MATCH(Table1[[#This Row],[Column4]],Table2[Column4],0))</f>
        <v>1</v>
      </c>
      <c r="K225" t="s">
        <v>1355</v>
      </c>
      <c r="L225">
        <v>1</v>
      </c>
      <c r="M225">
        <v>600</v>
      </c>
    </row>
    <row r="226" spans="2:13" x14ac:dyDescent="0.25">
      <c r="B226" t="s">
        <v>1329</v>
      </c>
      <c r="C226">
        <v>1</v>
      </c>
      <c r="D226" t="s">
        <v>537</v>
      </c>
      <c r="E226" s="2" t="str">
        <f>Table1[[#This Row],[Column1]]&amp;Table1[[#This Row],[Column3]]</f>
        <v>Kuas Mofie CB 02 kecil2000 pc</v>
      </c>
      <c r="F226" s="2">
        <f>INDEX(Table2[Column2],MATCH(Table1[[#This Row],[Column4]],Table2[Column4],0))</f>
        <v>1</v>
      </c>
      <c r="K226" t="s">
        <v>1356</v>
      </c>
      <c r="L226">
        <v>1</v>
      </c>
      <c r="M226" t="s">
        <v>143</v>
      </c>
    </row>
    <row r="227" spans="2:13" x14ac:dyDescent="0.25">
      <c r="B227" t="s">
        <v>1351</v>
      </c>
      <c r="C227">
        <v>1</v>
      </c>
      <c r="D227" t="s">
        <v>26</v>
      </c>
      <c r="E227" s="2" t="str">
        <f>Table1[[#This Row],[Column1]]&amp;Table1[[#This Row],[Column3]]</f>
        <v>Kuas Walito 6626600 PCS</v>
      </c>
      <c r="F227" s="2">
        <f>INDEX(Table2[Column2],MATCH(Table1[[#This Row],[Column4]],Table2[Column4],0))</f>
        <v>1</v>
      </c>
      <c r="K227" t="s">
        <v>1360</v>
      </c>
      <c r="L227">
        <v>1</v>
      </c>
      <c r="M227">
        <v>720</v>
      </c>
    </row>
    <row r="228" spans="2:13" x14ac:dyDescent="0.25">
      <c r="B228" t="s">
        <v>1352</v>
      </c>
      <c r="C228">
        <v>1</v>
      </c>
      <c r="D228" t="s">
        <v>139</v>
      </c>
      <c r="E228" s="2" t="str">
        <f>Table1[[#This Row],[Column1]]&amp;Table1[[#This Row],[Column3]]</f>
        <v>Kuas/ Brush E02600 pc</v>
      </c>
      <c r="F228" s="2">
        <f>INDEX(Table2[Column2],MATCH(Table1[[#This Row],[Column4]],Table2[Column4],0))</f>
        <v>1</v>
      </c>
      <c r="K228" t="s">
        <v>1363</v>
      </c>
      <c r="L228">
        <v>1</v>
      </c>
      <c r="M228" t="s">
        <v>923</v>
      </c>
    </row>
    <row r="229" spans="2:13" x14ac:dyDescent="0.25">
      <c r="B229" t="s">
        <v>1355</v>
      </c>
      <c r="C229">
        <v>1</v>
      </c>
      <c r="D229">
        <v>600</v>
      </c>
      <c r="E229" s="2" t="str">
        <f>Table1[[#This Row],[Column1]]&amp;Table1[[#This Row],[Column3]]</f>
        <v>L Leaf A5 100 Hologram Car600</v>
      </c>
      <c r="F229" s="2">
        <f>INDEX(Table2[Column2],MATCH(Table1[[#This Row],[Column4]],Table2[Column4],0))</f>
        <v>1</v>
      </c>
      <c r="K229" t="s">
        <v>1371</v>
      </c>
      <c r="L229">
        <v>1</v>
      </c>
      <c r="M229">
        <v>480</v>
      </c>
    </row>
    <row r="230" spans="2:13" x14ac:dyDescent="0.25">
      <c r="B230" t="s">
        <v>1356</v>
      </c>
      <c r="C230">
        <v>1</v>
      </c>
      <c r="D230" t="s">
        <v>143</v>
      </c>
      <c r="E230" s="2" t="str">
        <f>Table1[[#This Row],[Column1]]&amp;Table1[[#This Row],[Column3]]</f>
        <v>L Leaf A5 100 vintage360 pc</v>
      </c>
      <c r="F230" s="2">
        <f>INDEX(Table2[Column2],MATCH(Table1[[#This Row],[Column4]],Table2[Column4],0))</f>
        <v>1</v>
      </c>
      <c r="K230" t="s">
        <v>1372</v>
      </c>
      <c r="L230">
        <v>1</v>
      </c>
      <c r="M230">
        <v>600</v>
      </c>
    </row>
    <row r="231" spans="2:13" x14ac:dyDescent="0.25">
      <c r="B231" t="s">
        <v>1360</v>
      </c>
      <c r="C231">
        <v>1</v>
      </c>
      <c r="D231">
        <v>720</v>
      </c>
      <c r="E231" s="2" t="str">
        <f>Table1[[#This Row],[Column1]]&amp;Table1[[#This Row],[Column3]]</f>
        <v>L Leaf A5 biasa minion720</v>
      </c>
      <c r="F231" s="2">
        <f>INDEX(Table2[Column2],MATCH(Table1[[#This Row],[Column4]],Table2[Column4],0))</f>
        <v>1</v>
      </c>
      <c r="K231" t="s">
        <v>1376</v>
      </c>
      <c r="L231">
        <v>1</v>
      </c>
      <c r="M231" t="s">
        <v>5</v>
      </c>
    </row>
    <row r="232" spans="2:13" x14ac:dyDescent="0.25">
      <c r="B232" t="s">
        <v>1363</v>
      </c>
      <c r="C232">
        <v>1</v>
      </c>
      <c r="D232" t="s">
        <v>923</v>
      </c>
      <c r="E232" s="2" t="str">
        <f>Table1[[#This Row],[Column1]]&amp;Table1[[#This Row],[Column3]]</f>
        <v>L Leaf A5 Fancy+Sticker720 pc</v>
      </c>
      <c r="F232" s="2">
        <f>INDEX(Table2[Column2],MATCH(Table1[[#This Row],[Column4]],Table2[Column4],0))</f>
        <v>1</v>
      </c>
      <c r="K232" t="s">
        <v>1377</v>
      </c>
      <c r="L232">
        <v>1</v>
      </c>
      <c r="M232">
        <v>200</v>
      </c>
    </row>
    <row r="233" spans="2:13" x14ac:dyDescent="0.25">
      <c r="B233" t="s">
        <v>1371</v>
      </c>
      <c r="C233">
        <v>1</v>
      </c>
      <c r="D233">
        <v>480</v>
      </c>
      <c r="E233" s="2" t="str">
        <f>Table1[[#This Row],[Column1]]&amp;Table1[[#This Row],[Column3]]</f>
        <v>L Leaf A5 plong monster480</v>
      </c>
      <c r="F233" s="2">
        <f>INDEX(Table2[Column2],MATCH(Table1[[#This Row],[Column4]],Table2[Column4],0))</f>
        <v>1</v>
      </c>
      <c r="K233" t="s">
        <v>1379</v>
      </c>
      <c r="L233">
        <v>1</v>
      </c>
      <c r="M233">
        <v>150</v>
      </c>
    </row>
    <row r="234" spans="2:13" x14ac:dyDescent="0.25">
      <c r="B234" t="s">
        <v>1372</v>
      </c>
      <c r="C234">
        <v>1</v>
      </c>
      <c r="D234">
        <v>600</v>
      </c>
      <c r="E234" s="2" t="str">
        <f>Table1[[#This Row],[Column1]]&amp;Table1[[#This Row],[Column3]]</f>
        <v>L Leaf A5 plong QF600</v>
      </c>
      <c r="F234" s="2">
        <f>INDEX(Table2[Column2],MATCH(Table1[[#This Row],[Column4]],Table2[Column4],0))</f>
        <v>1</v>
      </c>
      <c r="K234" t="s">
        <v>1380</v>
      </c>
      <c r="L234">
        <v>1</v>
      </c>
      <c r="M234">
        <v>300</v>
      </c>
    </row>
    <row r="235" spans="2:13" x14ac:dyDescent="0.25">
      <c r="B235" t="s">
        <v>1376</v>
      </c>
      <c r="C235">
        <v>1</v>
      </c>
      <c r="D235" t="s">
        <v>5</v>
      </c>
      <c r="E235" s="2" t="str">
        <f>Table1[[#This Row],[Column1]]&amp;Table1[[#This Row],[Column3]]</f>
        <v>L Leaf A5-100 Doted/ Titik160 PCS</v>
      </c>
      <c r="F235" s="2">
        <f>INDEX(Table2[Column2],MATCH(Table1[[#This Row],[Column4]],Table2[Column4],0))</f>
        <v>1</v>
      </c>
      <c r="K235" t="s">
        <v>1389</v>
      </c>
      <c r="L235">
        <v>1</v>
      </c>
      <c r="M235" t="s">
        <v>411</v>
      </c>
    </row>
    <row r="236" spans="2:13" x14ac:dyDescent="0.25">
      <c r="B236" t="s">
        <v>1377</v>
      </c>
      <c r="C236">
        <v>1</v>
      </c>
      <c r="D236">
        <v>200</v>
      </c>
      <c r="E236" s="2" t="str">
        <f>Table1[[#This Row],[Column1]]&amp;Table1[[#This Row],[Column3]]</f>
        <v>L Leaf A5-50 Doted/ Titik200</v>
      </c>
      <c r="F236" s="2">
        <f>INDEX(Table2[Column2],MATCH(Table1[[#This Row],[Column4]],Table2[Column4],0))</f>
        <v>1</v>
      </c>
      <c r="K236" t="s">
        <v>1394</v>
      </c>
      <c r="L236">
        <v>1</v>
      </c>
      <c r="M236">
        <v>100</v>
      </c>
    </row>
    <row r="237" spans="2:13" x14ac:dyDescent="0.25">
      <c r="B237" t="s">
        <v>1379</v>
      </c>
      <c r="C237">
        <v>1</v>
      </c>
      <c r="D237">
        <v>150</v>
      </c>
      <c r="E237" s="2" t="str">
        <f>Table1[[#This Row],[Column1]]&amp;Table1[[#This Row],[Column3]]</f>
        <v>L Leaf B5-100 Koala MTK150</v>
      </c>
      <c r="F237" s="2">
        <f>INDEX(Table2[Column2],MATCH(Table1[[#This Row],[Column4]],Table2[Column4],0))</f>
        <v>1</v>
      </c>
      <c r="K237" t="s">
        <v>1397</v>
      </c>
      <c r="L237">
        <v>1</v>
      </c>
      <c r="M237">
        <v>100</v>
      </c>
    </row>
    <row r="238" spans="2:13" x14ac:dyDescent="0.25">
      <c r="B238" t="s">
        <v>1380</v>
      </c>
      <c r="C238">
        <v>1</v>
      </c>
      <c r="D238">
        <v>300</v>
      </c>
      <c r="E238" s="2" t="str">
        <f>Table1[[#This Row],[Column1]]&amp;Table1[[#This Row],[Column3]]</f>
        <v>L Leaf B5-50 Koala MTK300</v>
      </c>
      <c r="F238" s="2">
        <f>INDEX(Table2[Column2],MATCH(Table1[[#This Row],[Column4]],Table2[Column4],0))</f>
        <v>1</v>
      </c>
      <c r="K238" t="s">
        <v>1404</v>
      </c>
      <c r="L238">
        <v>1</v>
      </c>
      <c r="M238" t="s">
        <v>137</v>
      </c>
    </row>
    <row r="239" spans="2:13" x14ac:dyDescent="0.25">
      <c r="B239" t="s">
        <v>1389</v>
      </c>
      <c r="C239">
        <v>1</v>
      </c>
      <c r="D239" t="s">
        <v>411</v>
      </c>
      <c r="E239" s="2" t="str">
        <f>Table1[[#This Row],[Column1]]&amp;Table1[[#This Row],[Column3]]</f>
        <v>L Leaf polos T160 ls</v>
      </c>
      <c r="F239" s="2">
        <f>INDEX(Table2[Column2],MATCH(Table1[[#This Row],[Column4]],Table2[Column4],0))</f>
        <v>1</v>
      </c>
      <c r="K239" t="s">
        <v>1409</v>
      </c>
      <c r="L239">
        <v>1</v>
      </c>
      <c r="M239" t="s">
        <v>999</v>
      </c>
    </row>
    <row r="240" spans="2:13" x14ac:dyDescent="0.25">
      <c r="B240" t="s">
        <v>1394</v>
      </c>
      <c r="C240">
        <v>1</v>
      </c>
      <c r="D240">
        <v>100</v>
      </c>
      <c r="E240" s="2" t="str">
        <f>Table1[[#This Row],[Column1]]&amp;Table1[[#This Row],[Column3]]</f>
        <v>Laminating DB 6898 (KTP)100</v>
      </c>
      <c r="F240" s="2">
        <f>INDEX(Table2[Column2],MATCH(Table1[[#This Row],[Column4]],Table2[Column4],0))</f>
        <v>1</v>
      </c>
      <c r="K240" t="s">
        <v>1411</v>
      </c>
      <c r="L240">
        <v>1</v>
      </c>
      <c r="M240" t="s">
        <v>1412</v>
      </c>
    </row>
    <row r="241" spans="2:13" x14ac:dyDescent="0.25">
      <c r="B241" t="s">
        <v>1397</v>
      </c>
      <c r="C241">
        <v>1</v>
      </c>
      <c r="D241">
        <v>100</v>
      </c>
      <c r="E241" s="2" t="str">
        <f>Table1[[#This Row],[Column1]]&amp;Table1[[#This Row],[Column3]]</f>
        <v>Laminating ID Card DB 100 KTp ATAS100</v>
      </c>
      <c r="F241" s="2">
        <f>INDEX(Table2[Column2],MATCH(Table1[[#This Row],[Column4]],Table2[Column4],0))</f>
        <v>1</v>
      </c>
      <c r="K241" t="s">
        <v>1425</v>
      </c>
      <c r="L241">
        <v>1</v>
      </c>
      <c r="M241">
        <v>25</v>
      </c>
    </row>
    <row r="242" spans="2:13" x14ac:dyDescent="0.25">
      <c r="B242" t="s">
        <v>1404</v>
      </c>
      <c r="C242">
        <v>1</v>
      </c>
      <c r="D242" t="s">
        <v>137</v>
      </c>
      <c r="E242" s="2" t="str">
        <f>Table1[[#This Row],[Column1]]&amp;Table1[[#This Row],[Column3]]</f>
        <v>Lem Cair By 313 30ml (24)576 pc</v>
      </c>
      <c r="F242" s="2">
        <f>INDEX(Table2[Column2],MATCH(Table1[[#This Row],[Column4]],Table2[Column4],0))</f>
        <v>1</v>
      </c>
      <c r="K242" t="s">
        <v>1431</v>
      </c>
      <c r="L242">
        <v>1</v>
      </c>
      <c r="M242" t="s">
        <v>33</v>
      </c>
    </row>
    <row r="243" spans="2:13" x14ac:dyDescent="0.25">
      <c r="B243" t="s">
        <v>1409</v>
      </c>
      <c r="C243">
        <v>1</v>
      </c>
      <c r="D243" t="s">
        <v>999</v>
      </c>
      <c r="E243" s="2" t="str">
        <f>Table1[[#This Row],[Column1]]&amp;Table1[[#This Row],[Column3]]</f>
        <v>Lem Fancy 1358 (12)60 BOX</v>
      </c>
      <c r="F243" s="2">
        <f>INDEX(Table2[Column2],MATCH(Table1[[#This Row],[Column4]],Table2[Column4],0))</f>
        <v>1</v>
      </c>
      <c r="K243" t="s">
        <v>1438</v>
      </c>
      <c r="L243">
        <v>1</v>
      </c>
      <c r="M243">
        <v>240</v>
      </c>
    </row>
    <row r="244" spans="2:13" x14ac:dyDescent="0.25">
      <c r="B244" t="s">
        <v>1411</v>
      </c>
      <c r="C244">
        <v>1</v>
      </c>
      <c r="D244" t="s">
        <v>1412</v>
      </c>
      <c r="E244" s="2" t="str">
        <f>Table1[[#This Row],[Column1]]&amp;Table1[[#This Row],[Column3]]</f>
        <v>Lem Fancy MY 105 (12)45 BOX</v>
      </c>
      <c r="F244" s="2">
        <f>INDEX(Table2[Column2],MATCH(Table1[[#This Row],[Column4]],Table2[Column4],0))</f>
        <v>1</v>
      </c>
      <c r="K244" t="s">
        <v>1440</v>
      </c>
      <c r="L244">
        <v>1</v>
      </c>
      <c r="M244" t="s">
        <v>87</v>
      </c>
    </row>
    <row r="245" spans="2:13" x14ac:dyDescent="0.25">
      <c r="B245" t="s">
        <v>1425</v>
      </c>
      <c r="C245">
        <v>1</v>
      </c>
      <c r="D245">
        <v>25</v>
      </c>
      <c r="E245" s="2" t="str">
        <f>Table1[[#This Row],[Column1]]&amp;Table1[[#This Row],[Column3]]</f>
        <v>Lem Stik 11x29 WOMY putih B25</v>
      </c>
      <c r="F245" s="2">
        <f>INDEX(Table2[Column2],MATCH(Table1[[#This Row],[Column4]],Table2[Column4],0))</f>
        <v>1</v>
      </c>
      <c r="K245" t="s">
        <v>1441</v>
      </c>
      <c r="L245">
        <v>1</v>
      </c>
      <c r="M245">
        <v>288</v>
      </c>
    </row>
    <row r="246" spans="2:13" x14ac:dyDescent="0.25">
      <c r="B246" t="s">
        <v>1431</v>
      </c>
      <c r="C246">
        <v>1</v>
      </c>
      <c r="D246" t="s">
        <v>33</v>
      </c>
      <c r="E246" s="2" t="str">
        <f>Table1[[#This Row],[Column1]]&amp;Table1[[#This Row],[Column3]]</f>
        <v>Lem Water Glue TF 603830 LSN</v>
      </c>
      <c r="F246" s="2">
        <f>INDEX(Table2[Column2],MATCH(Table1[[#This Row],[Column4]],Table2[Column4],0))</f>
        <v>1</v>
      </c>
      <c r="K246" t="s">
        <v>1446</v>
      </c>
      <c r="L246">
        <v>1</v>
      </c>
      <c r="M246" t="s">
        <v>179</v>
      </c>
    </row>
    <row r="247" spans="2:13" x14ac:dyDescent="0.25">
      <c r="B247" t="s">
        <v>1438</v>
      </c>
      <c r="C247">
        <v>1</v>
      </c>
      <c r="D247">
        <v>240</v>
      </c>
      <c r="E247" s="2" t="str">
        <f>Table1[[#This Row],[Column1]]&amp;Table1[[#This Row],[Column3]]</f>
        <v>Lilin angka Tebal M1001-1002240</v>
      </c>
      <c r="F247" s="2">
        <f>INDEX(Table2[Column2],MATCH(Table1[[#This Row],[Column4]],Table2[Column4],0))</f>
        <v>1</v>
      </c>
      <c r="K247" t="s">
        <v>1451</v>
      </c>
      <c r="L247">
        <v>1</v>
      </c>
      <c r="M247" t="s">
        <v>760</v>
      </c>
    </row>
    <row r="248" spans="2:13" x14ac:dyDescent="0.25">
      <c r="B248" t="s">
        <v>1440</v>
      </c>
      <c r="C248">
        <v>1</v>
      </c>
      <c r="D248" t="s">
        <v>87</v>
      </c>
      <c r="E248" s="2" t="str">
        <f>Table1[[#This Row],[Column1]]&amp;Table1[[#This Row],[Column3]]</f>
        <v>Lilin Candy TY 02096 ls</v>
      </c>
      <c r="F248" s="2">
        <f>INDEX(Table2[Column2],MATCH(Table1[[#This Row],[Column4]],Table2[Column4],0))</f>
        <v>1</v>
      </c>
      <c r="K248" t="s">
        <v>1452</v>
      </c>
      <c r="L248">
        <v>1</v>
      </c>
      <c r="M248" t="s">
        <v>292</v>
      </c>
    </row>
    <row r="249" spans="2:13" x14ac:dyDescent="0.25">
      <c r="B249" t="s">
        <v>1441</v>
      </c>
      <c r="C249">
        <v>1</v>
      </c>
      <c r="D249">
        <v>288</v>
      </c>
      <c r="E249" s="2" t="str">
        <f>Table1[[#This Row],[Column1]]&amp;Table1[[#This Row],[Column3]]</f>
        <v>Lilin magic isi 10 HC 77-10M288</v>
      </c>
      <c r="F249" s="2">
        <f>INDEX(Table2[Column2],MATCH(Table1[[#This Row],[Column4]],Table2[Column4],0))</f>
        <v>1</v>
      </c>
      <c r="K249" t="s">
        <v>1453</v>
      </c>
      <c r="L249">
        <v>1</v>
      </c>
      <c r="M249" t="s">
        <v>1323</v>
      </c>
    </row>
    <row r="250" spans="2:13" x14ac:dyDescent="0.25">
      <c r="B250" t="s">
        <v>1446</v>
      </c>
      <c r="C250">
        <v>1</v>
      </c>
      <c r="D250" t="s">
        <v>179</v>
      </c>
      <c r="E250" s="2" t="str">
        <f>Table1[[#This Row],[Column1]]&amp;Table1[[#This Row],[Column3]]</f>
        <v>Magic board TK 981296 PCS</v>
      </c>
      <c r="F250" s="2">
        <f>INDEX(Table2[Column2],MATCH(Table1[[#This Row],[Column4]],Table2[Column4],0))</f>
        <v>1</v>
      </c>
      <c r="K250" t="s">
        <v>1455</v>
      </c>
      <c r="L250">
        <v>1</v>
      </c>
      <c r="M250" t="s">
        <v>1456</v>
      </c>
    </row>
    <row r="251" spans="2:13" x14ac:dyDescent="0.25">
      <c r="B251" t="s">
        <v>1451</v>
      </c>
      <c r="C251">
        <v>1</v>
      </c>
      <c r="D251" t="s">
        <v>760</v>
      </c>
      <c r="E251" s="2" t="str">
        <f>Table1[[#This Row],[Column1]]&amp;Table1[[#This Row],[Column3]]</f>
        <v>Magnit 2008 (Import)800 pc</v>
      </c>
      <c r="F251" s="2">
        <f>INDEX(Table2[Column2],MATCH(Table1[[#This Row],[Column4]],Table2[Column4],0))</f>
        <v>1</v>
      </c>
      <c r="K251" t="s">
        <v>1463</v>
      </c>
      <c r="L251">
        <v>1</v>
      </c>
      <c r="M251" t="s">
        <v>26</v>
      </c>
    </row>
    <row r="252" spans="2:13" x14ac:dyDescent="0.25">
      <c r="B252" t="s">
        <v>1452</v>
      </c>
      <c r="C252">
        <v>1</v>
      </c>
      <c r="D252" t="s">
        <v>292</v>
      </c>
      <c r="E252" s="2" t="str">
        <f>Table1[[#This Row],[Column1]]&amp;Table1[[#This Row],[Column3]]</f>
        <v>Magnit 30-6480 pc</v>
      </c>
      <c r="F252" s="2">
        <f>INDEX(Table2[Column2],MATCH(Table1[[#This Row],[Column4]],Table2[Column4],0))</f>
        <v>1</v>
      </c>
      <c r="K252" t="s">
        <v>1476</v>
      </c>
      <c r="L252">
        <v>1</v>
      </c>
      <c r="M252" t="s">
        <v>122</v>
      </c>
    </row>
    <row r="253" spans="2:13" x14ac:dyDescent="0.25">
      <c r="B253" t="s">
        <v>1453</v>
      </c>
      <c r="C253">
        <v>1</v>
      </c>
      <c r="D253" t="s">
        <v>1323</v>
      </c>
      <c r="E253" s="2" t="str">
        <f>Table1[[#This Row],[Column1]]&amp;Table1[[#This Row],[Column3]]</f>
        <v>Magnit 8pc/ 003240 set</v>
      </c>
      <c r="F253" s="2">
        <f>INDEX(Table2[Column2],MATCH(Table1[[#This Row],[Column4]],Table2[Column4],0))</f>
        <v>1</v>
      </c>
      <c r="K253" t="s">
        <v>1479</v>
      </c>
      <c r="L253">
        <v>1</v>
      </c>
      <c r="M253" t="s">
        <v>24</v>
      </c>
    </row>
    <row r="254" spans="2:13" x14ac:dyDescent="0.25">
      <c r="B254" t="s">
        <v>1455</v>
      </c>
      <c r="C254">
        <v>1</v>
      </c>
      <c r="D254" t="s">
        <v>1456</v>
      </c>
      <c r="E254" s="2" t="str">
        <f>Table1[[#This Row],[Column1]]&amp;Table1[[#This Row],[Column3]]</f>
        <v>Magnit S 3010 (Import)400 PCS</v>
      </c>
      <c r="F254" s="2">
        <f>INDEX(Table2[Column2],MATCH(Table1[[#This Row],[Column4]],Table2[Column4],0))</f>
        <v>1</v>
      </c>
      <c r="K254" t="s">
        <v>1483</v>
      </c>
      <c r="L254">
        <v>1</v>
      </c>
      <c r="M254" t="s">
        <v>219</v>
      </c>
    </row>
    <row r="255" spans="2:13" x14ac:dyDescent="0.25">
      <c r="B255" t="s">
        <v>1463</v>
      </c>
      <c r="C255">
        <v>1</v>
      </c>
      <c r="D255" t="s">
        <v>26</v>
      </c>
      <c r="E255" s="2" t="str">
        <f>Table1[[#This Row],[Column1]]&amp;Table1[[#This Row],[Column3]]</f>
        <v>Map Batik Sika600 PCS</v>
      </c>
      <c r="F255" s="2">
        <f>INDEX(Table2[Column2],MATCH(Table1[[#This Row],[Column4]],Table2[Column4],0))</f>
        <v>1</v>
      </c>
      <c r="K255" t="s">
        <v>1493</v>
      </c>
      <c r="L255">
        <v>1</v>
      </c>
      <c r="M255" t="s">
        <v>219</v>
      </c>
    </row>
    <row r="256" spans="2:13" x14ac:dyDescent="0.25">
      <c r="B256" t="s">
        <v>1476</v>
      </c>
      <c r="C256">
        <v>1</v>
      </c>
      <c r="D256" t="s">
        <v>122</v>
      </c>
      <c r="E256" s="2" t="str">
        <f>Table1[[#This Row],[Column1]]&amp;Table1[[#This Row],[Column3]]</f>
        <v>Map Fancy batik kcg 2240 pc</v>
      </c>
      <c r="F256" s="2">
        <f>INDEX(Table2[Column2],MATCH(Table1[[#This Row],[Column4]],Table2[Column4],0))</f>
        <v>1</v>
      </c>
      <c r="K256" t="s">
        <v>1495</v>
      </c>
      <c r="L256">
        <v>1</v>
      </c>
      <c r="M256" t="s">
        <v>126</v>
      </c>
    </row>
    <row r="257" spans="2:13" x14ac:dyDescent="0.25">
      <c r="B257" t="s">
        <v>1479</v>
      </c>
      <c r="C257">
        <v>1</v>
      </c>
      <c r="D257" t="s">
        <v>24</v>
      </c>
      <c r="E257" s="2" t="str">
        <f>Table1[[#This Row],[Column1]]&amp;Table1[[#This Row],[Column3]]</f>
        <v>Map file kcg pocket 88160 ls</v>
      </c>
      <c r="F257" s="2">
        <f>INDEX(Table2[Column2],MATCH(Table1[[#This Row],[Column4]],Table2[Column4],0))</f>
        <v>1</v>
      </c>
      <c r="K257" t="s">
        <v>1505</v>
      </c>
      <c r="L257">
        <v>1</v>
      </c>
      <c r="M257" t="s">
        <v>9</v>
      </c>
    </row>
    <row r="258" spans="2:13" x14ac:dyDescent="0.25">
      <c r="B258" t="s">
        <v>1483</v>
      </c>
      <c r="C258">
        <v>1</v>
      </c>
      <c r="D258" t="s">
        <v>219</v>
      </c>
      <c r="E258" s="2" t="str">
        <f>Table1[[#This Row],[Column1]]&amp;Table1[[#This Row],[Column3]]</f>
        <v>Map file Ret 1801-2960 pc</v>
      </c>
      <c r="F258" s="2">
        <f>INDEX(Table2[Column2],MATCH(Table1[[#This Row],[Column4]],Table2[Column4],0))</f>
        <v>1</v>
      </c>
      <c r="K258" t="s">
        <v>1510</v>
      </c>
      <c r="L258">
        <v>1</v>
      </c>
      <c r="M258">
        <v>400</v>
      </c>
    </row>
    <row r="259" spans="2:13" x14ac:dyDescent="0.25">
      <c r="B259" t="s">
        <v>1493</v>
      </c>
      <c r="C259">
        <v>1</v>
      </c>
      <c r="D259" t="s">
        <v>219</v>
      </c>
      <c r="E259" s="2" t="str">
        <f>Table1[[#This Row],[Column1]]&amp;Table1[[#This Row],[Column3]]</f>
        <v>Map file Ret 1804-2 A5960 pc</v>
      </c>
      <c r="F259" s="2">
        <f>INDEX(Table2[Column2],MATCH(Table1[[#This Row],[Column4]],Table2[Column4],0))</f>
        <v>1</v>
      </c>
      <c r="K259" t="s">
        <v>1510</v>
      </c>
      <c r="L259">
        <v>1</v>
      </c>
      <c r="M259">
        <v>300</v>
      </c>
    </row>
    <row r="260" spans="2:13" x14ac:dyDescent="0.25">
      <c r="B260" t="s">
        <v>1495</v>
      </c>
      <c r="C260">
        <v>1</v>
      </c>
      <c r="D260" t="s">
        <v>126</v>
      </c>
      <c r="E260" s="2" t="str">
        <f>Table1[[#This Row],[Column1]]&amp;Table1[[#This Row],[Column3]]</f>
        <v>Map file Ret B A5(M)80 ls</v>
      </c>
      <c r="F260" s="2">
        <f>INDEX(Table2[Column2],MATCH(Table1[[#This Row],[Column4]],Table2[Column4],0))</f>
        <v>1</v>
      </c>
      <c r="K260" t="s">
        <v>1514</v>
      </c>
      <c r="L260">
        <v>1</v>
      </c>
      <c r="M260">
        <v>240</v>
      </c>
    </row>
    <row r="261" spans="2:13" x14ac:dyDescent="0.25">
      <c r="B261" t="s">
        <v>1505</v>
      </c>
      <c r="C261">
        <v>1</v>
      </c>
      <c r="D261" t="s">
        <v>9</v>
      </c>
      <c r="E261" s="2" t="str">
        <f>Table1[[#This Row],[Column1]]&amp;Table1[[#This Row],[Column3]]</f>
        <v>Map Jala C warna moshi kancing20 ls</v>
      </c>
      <c r="F261" s="2">
        <f>INDEX(Table2[Column2],MATCH(Table1[[#This Row],[Column4]],Table2[Column4],0))</f>
        <v>1</v>
      </c>
      <c r="K261" t="s">
        <v>1525</v>
      </c>
      <c r="L261">
        <v>1</v>
      </c>
      <c r="M261">
        <v>240</v>
      </c>
    </row>
    <row r="262" spans="2:13" x14ac:dyDescent="0.25">
      <c r="B262" t="s">
        <v>1510</v>
      </c>
      <c r="C262">
        <v>1</v>
      </c>
      <c r="D262">
        <v>400</v>
      </c>
      <c r="E262" s="2" t="str">
        <f>Table1[[#This Row],[Column1]]&amp;Table1[[#This Row],[Column3]]</f>
        <v>Map jaring Sleting B4 5601400</v>
      </c>
      <c r="F262" s="2">
        <f>INDEX(Table2[Column2],MATCH(Table1[[#This Row],[Column4]],Table2[Column4],0))</f>
        <v>1</v>
      </c>
      <c r="K262" t="s">
        <v>1528</v>
      </c>
      <c r="L262">
        <v>1</v>
      </c>
      <c r="M262">
        <v>240</v>
      </c>
    </row>
    <row r="263" spans="2:13" x14ac:dyDescent="0.25">
      <c r="B263" t="s">
        <v>1510</v>
      </c>
      <c r="C263">
        <v>1</v>
      </c>
      <c r="D263">
        <v>300</v>
      </c>
      <c r="E263" s="2" t="str">
        <f>Table1[[#This Row],[Column1]]&amp;Table1[[#This Row],[Column3]]</f>
        <v>Map jaring Sleting B4 5601300</v>
      </c>
      <c r="F263" s="2">
        <f>INDEX(Table2[Column2],MATCH(Table1[[#This Row],[Column4]],Table2[Column4],0))</f>
        <v>1</v>
      </c>
      <c r="K263" t="s">
        <v>1529</v>
      </c>
      <c r="L263">
        <v>1</v>
      </c>
      <c r="M263">
        <v>240</v>
      </c>
    </row>
    <row r="264" spans="2:13" x14ac:dyDescent="0.25">
      <c r="B264" t="s">
        <v>1514</v>
      </c>
      <c r="C264">
        <v>1</v>
      </c>
      <c r="D264">
        <v>240</v>
      </c>
      <c r="E264" s="2" t="str">
        <f>Table1[[#This Row],[Column1]]&amp;Table1[[#This Row],[Column3]]</f>
        <v>Map Kancing 2 microtop TN warna K/ B240</v>
      </c>
      <c r="F264" s="2">
        <f>INDEX(Table2[Column2],MATCH(Table1[[#This Row],[Column4]],Table2[Column4],0))</f>
        <v>1</v>
      </c>
      <c r="K264" t="s">
        <v>1535</v>
      </c>
      <c r="L264">
        <v>1</v>
      </c>
      <c r="M264">
        <v>240</v>
      </c>
    </row>
    <row r="265" spans="2:13" x14ac:dyDescent="0.25">
      <c r="B265" t="s">
        <v>1520</v>
      </c>
      <c r="C265">
        <v>2</v>
      </c>
      <c r="D265" t="s">
        <v>79</v>
      </c>
      <c r="E265" s="2" t="str">
        <f>Table1[[#This Row],[Column1]]&amp;Table1[[#This Row],[Column3]]</f>
        <v>Map Kancing FC 519 orange50 ls</v>
      </c>
      <c r="F265" s="2">
        <f>INDEX(Table2[Column2],MATCH(Table1[[#This Row],[Column4]],Table2[Column4],0))</f>
        <v>1</v>
      </c>
      <c r="K265" t="s">
        <v>1548</v>
      </c>
      <c r="L265">
        <v>1</v>
      </c>
      <c r="M265" t="s">
        <v>79</v>
      </c>
    </row>
    <row r="266" spans="2:13" x14ac:dyDescent="0.25">
      <c r="B266" t="s">
        <v>1525</v>
      </c>
      <c r="C266">
        <v>1</v>
      </c>
      <c r="D266">
        <v>240</v>
      </c>
      <c r="E266" s="2" t="str">
        <f>Table1[[#This Row],[Column1]]&amp;Table1[[#This Row],[Column3]]</f>
        <v>Map kcg 2 corak M240</v>
      </c>
      <c r="F266" s="2">
        <f>INDEX(Table2[Column2],MATCH(Table1[[#This Row],[Column4]],Table2[Column4],0))</f>
        <v>1</v>
      </c>
      <c r="K266" t="s">
        <v>1553</v>
      </c>
      <c r="L266">
        <v>1</v>
      </c>
      <c r="M266" t="s">
        <v>732</v>
      </c>
    </row>
    <row r="267" spans="2:13" x14ac:dyDescent="0.25">
      <c r="B267" t="s">
        <v>1528</v>
      </c>
      <c r="C267">
        <v>1</v>
      </c>
      <c r="D267">
        <v>240</v>
      </c>
      <c r="E267" s="2" t="str">
        <f>Table1[[#This Row],[Column1]]&amp;Table1[[#This Row],[Column3]]</f>
        <v>Map kcg 4 UTN K240</v>
      </c>
      <c r="F267" s="2">
        <f>INDEX(Table2[Column2],MATCH(Table1[[#This Row],[Column4]],Table2[Column4],0))</f>
        <v>1</v>
      </c>
      <c r="K267" t="s">
        <v>1554</v>
      </c>
      <c r="L267">
        <v>1</v>
      </c>
      <c r="M267" t="s">
        <v>732</v>
      </c>
    </row>
    <row r="268" spans="2:13" x14ac:dyDescent="0.25">
      <c r="B268" t="s">
        <v>1529</v>
      </c>
      <c r="C268">
        <v>1</v>
      </c>
      <c r="D268">
        <v>240</v>
      </c>
      <c r="E268" s="2" t="str">
        <f>Table1[[#This Row],[Column1]]&amp;Table1[[#This Row],[Column3]]</f>
        <v>Map kcg 4 UTN K/ P240</v>
      </c>
      <c r="F268" s="2">
        <f>INDEX(Table2[Column2],MATCH(Table1[[#This Row],[Column4]],Table2[Column4],0))</f>
        <v>1</v>
      </c>
      <c r="K268" t="s">
        <v>1562</v>
      </c>
      <c r="L268">
        <v>1</v>
      </c>
      <c r="M268" t="s">
        <v>101</v>
      </c>
    </row>
    <row r="269" spans="2:13" x14ac:dyDescent="0.25">
      <c r="B269" t="s">
        <v>1535</v>
      </c>
      <c r="C269">
        <v>1</v>
      </c>
      <c r="D269">
        <v>240</v>
      </c>
      <c r="E269" s="2" t="str">
        <f>Table1[[#This Row],[Column1]]&amp;Table1[[#This Row],[Column3]]</f>
        <v>Map kcg Zipper warna ungu240</v>
      </c>
      <c r="F269" s="2">
        <f>INDEX(Table2[Column2],MATCH(Table1[[#This Row],[Column4]],Table2[Column4],0))</f>
        <v>1</v>
      </c>
      <c r="K269" t="s">
        <v>1564</v>
      </c>
      <c r="L269">
        <v>1</v>
      </c>
      <c r="M269" t="s">
        <v>101</v>
      </c>
    </row>
    <row r="270" spans="2:13" x14ac:dyDescent="0.25">
      <c r="B270" t="s">
        <v>1548</v>
      </c>
      <c r="C270">
        <v>1</v>
      </c>
      <c r="D270" t="s">
        <v>79</v>
      </c>
      <c r="E270" s="2" t="str">
        <f>Table1[[#This Row],[Column1]]&amp;Table1[[#This Row],[Column3]]</f>
        <v>Map Smile JNT 8077 no B6 5014 F50 ls</v>
      </c>
      <c r="F270" s="2">
        <f>INDEX(Table2[Column2],MATCH(Table1[[#This Row],[Column4]],Table2[Column4],0))</f>
        <v>1</v>
      </c>
      <c r="K270" t="s">
        <v>1567</v>
      </c>
      <c r="L270">
        <v>1</v>
      </c>
      <c r="M270" t="s">
        <v>101</v>
      </c>
    </row>
    <row r="271" spans="2:13" x14ac:dyDescent="0.25">
      <c r="B271" t="s">
        <v>1553</v>
      </c>
      <c r="C271">
        <v>1</v>
      </c>
      <c r="D271" t="s">
        <v>732</v>
      </c>
      <c r="E271" s="2" t="str">
        <f>Table1[[#This Row],[Column1]]&amp;Table1[[#This Row],[Column3]]</f>
        <v>Map Tali Sika kuning50 LSN</v>
      </c>
      <c r="F271" s="2">
        <f>INDEX(Table2[Column2],MATCH(Table1[[#This Row],[Column4]],Table2[Column4],0))</f>
        <v>1</v>
      </c>
      <c r="K271" t="s">
        <v>1577</v>
      </c>
      <c r="L271">
        <v>1</v>
      </c>
      <c r="M271" t="s">
        <v>89</v>
      </c>
    </row>
    <row r="272" spans="2:13" x14ac:dyDescent="0.25">
      <c r="B272" t="s">
        <v>1554</v>
      </c>
      <c r="C272">
        <v>1</v>
      </c>
      <c r="D272" t="s">
        <v>732</v>
      </c>
      <c r="E272" s="2" t="str">
        <f>Table1[[#This Row],[Column1]]&amp;Table1[[#This Row],[Column3]]</f>
        <v>Map Tali Sika merah50 LSN</v>
      </c>
      <c r="F272" s="2">
        <f>INDEX(Table2[Column2],MATCH(Table1[[#This Row],[Column4]],Table2[Column4],0))</f>
        <v>1</v>
      </c>
      <c r="K272" t="s">
        <v>1578</v>
      </c>
      <c r="L272">
        <v>1</v>
      </c>
      <c r="M272" t="s">
        <v>81</v>
      </c>
    </row>
    <row r="273" spans="2:13" x14ac:dyDescent="0.25">
      <c r="B273" t="s">
        <v>1562</v>
      </c>
      <c r="C273">
        <v>1</v>
      </c>
      <c r="D273" t="s">
        <v>101</v>
      </c>
      <c r="E273" s="2" t="str">
        <f>Table1[[#This Row],[Column1]]&amp;Table1[[#This Row],[Column3]]</f>
        <v>Map Topla 3080 Hj240 PCS</v>
      </c>
      <c r="F273" s="2">
        <f>INDEX(Table2[Column2],MATCH(Table1[[#This Row],[Column4]],Table2[Column4],0))</f>
        <v>1</v>
      </c>
      <c r="K273" t="s">
        <v>1586</v>
      </c>
      <c r="L273">
        <v>1</v>
      </c>
      <c r="M273" t="s">
        <v>923</v>
      </c>
    </row>
    <row r="274" spans="2:13" x14ac:dyDescent="0.25">
      <c r="B274" t="s">
        <v>1564</v>
      </c>
      <c r="C274">
        <v>1</v>
      </c>
      <c r="D274" t="s">
        <v>101</v>
      </c>
      <c r="E274" s="2" t="str">
        <f>Table1[[#This Row],[Column1]]&amp;Table1[[#This Row],[Column3]]</f>
        <v>Map Topla 3080 K240 PCS</v>
      </c>
      <c r="F274" s="2">
        <f>INDEX(Table2[Column2],MATCH(Table1[[#This Row],[Column4]],Table2[Column4],0))</f>
        <v>1</v>
      </c>
      <c r="K274" t="s">
        <v>1588</v>
      </c>
      <c r="L274">
        <v>1</v>
      </c>
      <c r="M274" t="s">
        <v>9</v>
      </c>
    </row>
    <row r="275" spans="2:13" x14ac:dyDescent="0.25">
      <c r="B275" t="s">
        <v>1567</v>
      </c>
      <c r="C275">
        <v>1</v>
      </c>
      <c r="D275" t="s">
        <v>101</v>
      </c>
      <c r="E275" s="2" t="str">
        <f>Table1[[#This Row],[Column1]]&amp;Table1[[#This Row],[Column3]]</f>
        <v>Map Topla 3080 ungu240 PCS</v>
      </c>
      <c r="F275" s="2">
        <f>INDEX(Table2[Column2],MATCH(Table1[[#This Row],[Column4]],Table2[Column4],0))</f>
        <v>1</v>
      </c>
      <c r="K275" t="s">
        <v>1611</v>
      </c>
      <c r="L275">
        <v>1</v>
      </c>
      <c r="M275" t="s">
        <v>501</v>
      </c>
    </row>
    <row r="276" spans="2:13" x14ac:dyDescent="0.25">
      <c r="B276" t="s">
        <v>1577</v>
      </c>
      <c r="C276">
        <v>1</v>
      </c>
      <c r="D276" t="s">
        <v>89</v>
      </c>
      <c r="E276" s="2" t="str">
        <f>Table1[[#This Row],[Column1]]&amp;Table1[[#This Row],[Column3]]</f>
        <v>Map zipper HCL B41000 pc</v>
      </c>
      <c r="F276" s="2">
        <f>INDEX(Table2[Column2],MATCH(Table1[[#This Row],[Column4]],Table2[Column4],0))</f>
        <v>1</v>
      </c>
      <c r="K276" t="s">
        <v>1613</v>
      </c>
      <c r="L276">
        <v>1</v>
      </c>
      <c r="M276" t="s">
        <v>519</v>
      </c>
    </row>
    <row r="277" spans="2:13" x14ac:dyDescent="0.25">
      <c r="B277" t="s">
        <v>1578</v>
      </c>
      <c r="C277">
        <v>1</v>
      </c>
      <c r="D277" t="s">
        <v>81</v>
      </c>
      <c r="E277" s="2" t="str">
        <f>Table1[[#This Row],[Column1]]&amp;Table1[[#This Row],[Column3]]</f>
        <v>Map Zipper JNT A0361200 pc</v>
      </c>
      <c r="F277" s="2">
        <f>INDEX(Table2[Column2],MATCH(Table1[[#This Row],[Column4]],Table2[Column4],0))</f>
        <v>1</v>
      </c>
      <c r="K277" t="s">
        <v>1616</v>
      </c>
      <c r="L277">
        <v>1</v>
      </c>
      <c r="M277" t="s">
        <v>150</v>
      </c>
    </row>
    <row r="278" spans="2:13" x14ac:dyDescent="0.25">
      <c r="B278" t="s">
        <v>1586</v>
      </c>
      <c r="C278">
        <v>1</v>
      </c>
      <c r="D278" t="s">
        <v>923</v>
      </c>
      <c r="E278" s="2" t="str">
        <f>Table1[[#This Row],[Column1]]&amp;Table1[[#This Row],[Column3]]</f>
        <v>Map Zipper pelangi720 pc</v>
      </c>
      <c r="F278" s="2">
        <f>INDEX(Table2[Column2],MATCH(Table1[[#This Row],[Column4]],Table2[Column4],0))</f>
        <v>1</v>
      </c>
      <c r="K278" t="s">
        <v>1622</v>
      </c>
      <c r="L278">
        <v>1</v>
      </c>
      <c r="M278" t="s">
        <v>1523</v>
      </c>
    </row>
    <row r="279" spans="2:13" x14ac:dyDescent="0.25">
      <c r="B279" t="s">
        <v>1588</v>
      </c>
      <c r="C279">
        <v>1</v>
      </c>
      <c r="D279" t="s">
        <v>9</v>
      </c>
      <c r="E279" s="2" t="str">
        <f>Table1[[#This Row],[Column1]]&amp;Table1[[#This Row],[Column3]]</f>
        <v>Map Zipper sika kuning20 ls</v>
      </c>
      <c r="F279" s="2">
        <f>INDEX(Table2[Column2],MATCH(Table1[[#This Row],[Column4]],Table2[Column4],0))</f>
        <v>1</v>
      </c>
      <c r="K279" t="s">
        <v>1623</v>
      </c>
      <c r="L279">
        <v>1</v>
      </c>
      <c r="M279" t="s">
        <v>1624</v>
      </c>
    </row>
    <row r="280" spans="2:13" x14ac:dyDescent="0.25">
      <c r="B280" t="s">
        <v>1611</v>
      </c>
      <c r="C280">
        <v>1</v>
      </c>
      <c r="D280" t="s">
        <v>501</v>
      </c>
      <c r="E280" s="2" t="str">
        <f>Table1[[#This Row],[Column1]]&amp;Table1[[#This Row],[Column3]]</f>
        <v>Mech pen Colour disney C10-0348108 ls</v>
      </c>
      <c r="F280" s="2">
        <f>INDEX(Table2[Column2],MATCH(Table1[[#This Row],[Column4]],Table2[Column4],0))</f>
        <v>1</v>
      </c>
      <c r="K280" t="s">
        <v>1625</v>
      </c>
      <c r="L280">
        <v>1</v>
      </c>
      <c r="M280">
        <v>576</v>
      </c>
    </row>
    <row r="281" spans="2:13" x14ac:dyDescent="0.25">
      <c r="B281" t="s">
        <v>1613</v>
      </c>
      <c r="C281">
        <v>1</v>
      </c>
      <c r="D281" t="s">
        <v>519</v>
      </c>
      <c r="E281" s="2" t="str">
        <f>Table1[[#This Row],[Column1]]&amp;Table1[[#This Row],[Column3]]</f>
        <v>Mech pen debozz 12W DB-CMP 500240 ls</v>
      </c>
      <c r="F281" s="2">
        <f>INDEX(Table2[Column2],MATCH(Table1[[#This Row],[Column4]],Table2[Column4],0))</f>
        <v>1</v>
      </c>
      <c r="K281" t="s">
        <v>1627</v>
      </c>
      <c r="L281">
        <v>1</v>
      </c>
      <c r="M281" t="s">
        <v>0</v>
      </c>
    </row>
    <row r="282" spans="2:13" x14ac:dyDescent="0.25">
      <c r="B282" t="s">
        <v>1616</v>
      </c>
      <c r="C282">
        <v>1</v>
      </c>
      <c r="D282" t="s">
        <v>150</v>
      </c>
      <c r="E282" s="2" t="str">
        <f>Table1[[#This Row],[Column1]]&amp;Table1[[#This Row],[Column3]]</f>
        <v>Mech pen kuku malu HB-258 (@50 pc)48 box</v>
      </c>
      <c r="F282" s="2">
        <f>INDEX(Table2[Column2],MATCH(Table1[[#This Row],[Column4]],Table2[Column4],0))</f>
        <v>1</v>
      </c>
      <c r="K282" t="s">
        <v>1631</v>
      </c>
      <c r="L282">
        <v>1</v>
      </c>
      <c r="M282" t="s">
        <v>203</v>
      </c>
    </row>
    <row r="283" spans="2:13" x14ac:dyDescent="0.25">
      <c r="B283" t="s">
        <v>1622</v>
      </c>
      <c r="C283">
        <v>1</v>
      </c>
      <c r="D283" t="s">
        <v>1523</v>
      </c>
      <c r="E283" s="2" t="str">
        <f>Table1[[#This Row],[Column1]]&amp;Table1[[#This Row],[Column3]]</f>
        <v>Memo + giant 81002625 ls</v>
      </c>
      <c r="F283" s="2">
        <f>INDEX(Table2[Column2],MATCH(Table1[[#This Row],[Column4]],Table2[Column4],0))</f>
        <v>1</v>
      </c>
      <c r="K283" t="s">
        <v>1646</v>
      </c>
      <c r="L283">
        <v>1</v>
      </c>
      <c r="M283" t="s">
        <v>1647</v>
      </c>
    </row>
    <row r="284" spans="2:13" x14ac:dyDescent="0.25">
      <c r="B284" t="s">
        <v>1623</v>
      </c>
      <c r="C284">
        <v>1</v>
      </c>
      <c r="D284" t="s">
        <v>1624</v>
      </c>
      <c r="E284" s="2" t="str">
        <f>Table1[[#This Row],[Column1]]&amp;Table1[[#This Row],[Column3]]</f>
        <v>Memo 5 Dsg1500 pc</v>
      </c>
      <c r="F284" s="2">
        <f>INDEX(Table2[Column2],MATCH(Table1[[#This Row],[Column4]],Table2[Column4],0))</f>
        <v>1</v>
      </c>
      <c r="K284" t="s">
        <v>1648</v>
      </c>
      <c r="L284">
        <v>1</v>
      </c>
      <c r="M284">
        <v>20000</v>
      </c>
    </row>
    <row r="285" spans="2:13" x14ac:dyDescent="0.25">
      <c r="B285" t="s">
        <v>1625</v>
      </c>
      <c r="C285">
        <v>1</v>
      </c>
      <c r="D285">
        <v>576</v>
      </c>
      <c r="E285" s="2" t="str">
        <f>Table1[[#This Row],[Column1]]&amp;Table1[[#This Row],[Column3]]</f>
        <v>Memo Fancy 0248576</v>
      </c>
      <c r="F285" s="2">
        <f>INDEX(Table2[Column2],MATCH(Table1[[#This Row],[Column4]],Table2[Column4],0))</f>
        <v>1</v>
      </c>
      <c r="K285" t="s">
        <v>1668</v>
      </c>
      <c r="L285">
        <v>1</v>
      </c>
      <c r="M285" t="s">
        <v>101</v>
      </c>
    </row>
    <row r="286" spans="2:13" x14ac:dyDescent="0.25">
      <c r="B286" t="s">
        <v>1627</v>
      </c>
      <c r="C286">
        <v>1</v>
      </c>
      <c r="D286" t="s">
        <v>0</v>
      </c>
      <c r="E286" s="2" t="str">
        <f>Table1[[#This Row],[Column1]]&amp;Table1[[#This Row],[Column3]]</f>
        <v>Memo Holo CX-7 lilo kcl(1)144 ls</v>
      </c>
      <c r="F286" s="2">
        <f>INDEX(Table2[Column2],MATCH(Table1[[#This Row],[Column4]],Table2[Column4],0))</f>
        <v>1</v>
      </c>
      <c r="K286" t="s">
        <v>1670</v>
      </c>
      <c r="L286">
        <v>1</v>
      </c>
      <c r="M286" t="s">
        <v>19</v>
      </c>
    </row>
    <row r="287" spans="2:13" x14ac:dyDescent="0.25">
      <c r="B287" t="s">
        <v>1631</v>
      </c>
      <c r="C287">
        <v>1</v>
      </c>
      <c r="D287" t="s">
        <v>203</v>
      </c>
      <c r="E287" s="2" t="str">
        <f>Table1[[#This Row],[Column1]]&amp;Table1[[#This Row],[Column3]]</f>
        <v>Memo Tebal dos48 pc</v>
      </c>
      <c r="F287" s="2">
        <f>INDEX(Table2[Column2],MATCH(Table1[[#This Row],[Column4]],Table2[Column4],0))</f>
        <v>1</v>
      </c>
      <c r="K287" t="s">
        <v>1685</v>
      </c>
      <c r="L287">
        <v>1</v>
      </c>
      <c r="M287" t="s">
        <v>222</v>
      </c>
    </row>
    <row r="288" spans="2:13" x14ac:dyDescent="0.25">
      <c r="B288" t="s">
        <v>1646</v>
      </c>
      <c r="C288">
        <v>1</v>
      </c>
      <c r="D288" t="s">
        <v>1647</v>
      </c>
      <c r="E288" s="2" t="str">
        <f>Table1[[#This Row],[Column1]]&amp;Table1[[#This Row],[Column3]]</f>
        <v>Name Card 2 pc Fancy (barbie/P. Hana) PP-A282750 pc</v>
      </c>
      <c r="F288" s="2">
        <f>INDEX(Table2[Column2],MATCH(Table1[[#This Row],[Column4]],Table2[Column4],0))</f>
        <v>1</v>
      </c>
      <c r="K288" t="s">
        <v>1686</v>
      </c>
      <c r="L288">
        <v>1</v>
      </c>
      <c r="M288">
        <v>36</v>
      </c>
    </row>
    <row r="289" spans="2:13" x14ac:dyDescent="0.25">
      <c r="B289" t="s">
        <v>1648</v>
      </c>
      <c r="C289">
        <v>1</v>
      </c>
      <c r="D289">
        <v>20000</v>
      </c>
      <c r="E289" s="2" t="str">
        <f>Table1[[#This Row],[Column1]]&amp;Table1[[#This Row],[Column3]]</f>
        <v>Name plate 10,5x1620000</v>
      </c>
      <c r="F289" s="2">
        <f>INDEX(Table2[Column2],MATCH(Table1[[#This Row],[Column4]],Table2[Column4],0))</f>
        <v>1</v>
      </c>
      <c r="K289" t="s">
        <v>1687</v>
      </c>
      <c r="L289">
        <v>1</v>
      </c>
      <c r="M289" t="s">
        <v>187</v>
      </c>
    </row>
    <row r="290" spans="2:13" x14ac:dyDescent="0.25">
      <c r="B290" t="s">
        <v>1668</v>
      </c>
      <c r="C290">
        <v>1</v>
      </c>
      <c r="D290" t="s">
        <v>101</v>
      </c>
      <c r="E290" s="2" t="str">
        <f>Table1[[#This Row],[Column1]]&amp;Table1[[#This Row],[Column3]]</f>
        <v>NB Spiral XQ 80K-851 (A6)240 PCS</v>
      </c>
      <c r="F290" s="2">
        <f>INDEX(Table2[Column2],MATCH(Table1[[#This Row],[Column4]],Table2[Column4],0))</f>
        <v>1</v>
      </c>
      <c r="K290" t="s">
        <v>1692</v>
      </c>
      <c r="L290">
        <v>1</v>
      </c>
      <c r="M290" t="s">
        <v>1693</v>
      </c>
    </row>
    <row r="291" spans="2:13" x14ac:dyDescent="0.25">
      <c r="B291" t="s">
        <v>1670</v>
      </c>
      <c r="C291">
        <v>1</v>
      </c>
      <c r="D291" t="s">
        <v>19</v>
      </c>
      <c r="E291" s="2" t="str">
        <f>Table1[[#This Row],[Column1]]&amp;Table1[[#This Row],[Column3]]</f>
        <v>Notes Buah Spiral BH/ LC 421 worry120 pc</v>
      </c>
      <c r="F291" s="2">
        <f>INDEX(Table2[Column2],MATCH(Table1[[#This Row],[Column4]],Table2[Column4],0))</f>
        <v>1</v>
      </c>
      <c r="K291" t="s">
        <v>1694</v>
      </c>
      <c r="L291">
        <v>1</v>
      </c>
      <c r="M291" t="s">
        <v>769</v>
      </c>
    </row>
    <row r="292" spans="2:13" x14ac:dyDescent="0.25">
      <c r="B292" t="s">
        <v>1685</v>
      </c>
      <c r="C292">
        <v>1</v>
      </c>
      <c r="D292" t="s">
        <v>222</v>
      </c>
      <c r="E292" s="2" t="str">
        <f>Table1[[#This Row],[Column1]]&amp;Table1[[#This Row],[Column3]]</f>
        <v>Oil pastel artist greeble 12W96 pc</v>
      </c>
      <c r="F292" s="2">
        <f>INDEX(Table2[Column2],MATCH(Table1[[#This Row],[Column4]],Table2[Column4],0))</f>
        <v>1</v>
      </c>
      <c r="K292" t="s">
        <v>1698</v>
      </c>
      <c r="L292">
        <v>1</v>
      </c>
      <c r="M292" t="s">
        <v>1699</v>
      </c>
    </row>
    <row r="293" spans="2:13" x14ac:dyDescent="0.25">
      <c r="B293" t="s">
        <v>1686</v>
      </c>
      <c r="C293">
        <v>1</v>
      </c>
      <c r="D293">
        <v>36</v>
      </c>
      <c r="E293" s="2" t="str">
        <f>Table1[[#This Row],[Column1]]&amp;Table1[[#This Row],[Column3]]</f>
        <v>Oil pastel chung hwa 36W36</v>
      </c>
      <c r="F293" s="2">
        <f>INDEX(Table2[Column2],MATCH(Table1[[#This Row],[Column4]],Table2[Column4],0))</f>
        <v>1</v>
      </c>
      <c r="K293" t="s">
        <v>1707</v>
      </c>
      <c r="L293">
        <v>1</v>
      </c>
      <c r="M293">
        <v>42</v>
      </c>
    </row>
    <row r="294" spans="2:13" x14ac:dyDescent="0.25">
      <c r="B294" t="s">
        <v>1687</v>
      </c>
      <c r="C294">
        <v>1</v>
      </c>
      <c r="D294" t="s">
        <v>187</v>
      </c>
      <c r="E294" s="2" t="str">
        <f>Table1[[#This Row],[Column1]]&amp;Table1[[#This Row],[Column3]]</f>
        <v>Oil pastel dady bear JX 8156-12144 set</v>
      </c>
      <c r="F294" s="2">
        <f>INDEX(Table2[Column2],MATCH(Table1[[#This Row],[Column4]],Table2[Column4],0))</f>
        <v>1</v>
      </c>
      <c r="K294" t="s">
        <v>1709</v>
      </c>
      <c r="L294">
        <v>1</v>
      </c>
      <c r="M294" t="s">
        <v>1710</v>
      </c>
    </row>
    <row r="295" spans="2:13" x14ac:dyDescent="0.25">
      <c r="B295" t="s">
        <v>1692</v>
      </c>
      <c r="C295">
        <v>1</v>
      </c>
      <c r="D295" t="s">
        <v>1693</v>
      </c>
      <c r="E295" s="2" t="str">
        <f>Table1[[#This Row],[Column1]]&amp;Table1[[#This Row],[Column3]]</f>
        <v>Oil pastel holo mika 36W bear60 set</v>
      </c>
      <c r="F295" s="2">
        <f>INDEX(Table2[Column2],MATCH(Table1[[#This Row],[Column4]],Table2[Column4],0))</f>
        <v>1</v>
      </c>
      <c r="K295" t="s">
        <v>1722</v>
      </c>
      <c r="L295">
        <v>1</v>
      </c>
      <c r="M295" t="s">
        <v>916</v>
      </c>
    </row>
    <row r="296" spans="2:13" x14ac:dyDescent="0.25">
      <c r="B296" t="s">
        <v>1694</v>
      </c>
      <c r="C296">
        <v>1</v>
      </c>
      <c r="D296" t="s">
        <v>769</v>
      </c>
      <c r="E296" s="2" t="str">
        <f>Table1[[#This Row],[Column1]]&amp;Table1[[#This Row],[Column3]]</f>
        <v>Oil pastel joy star jumbo OPD 24W12 ls</v>
      </c>
      <c r="F296" s="2">
        <f>INDEX(Table2[Column2],MATCH(Table1[[#This Row],[Column4]],Table2[Column4],0))</f>
        <v>1</v>
      </c>
      <c r="K296" t="s">
        <v>1730</v>
      </c>
      <c r="L296">
        <v>1</v>
      </c>
      <c r="M296" t="s">
        <v>43</v>
      </c>
    </row>
    <row r="297" spans="2:13" x14ac:dyDescent="0.25">
      <c r="B297" t="s">
        <v>1698</v>
      </c>
      <c r="C297">
        <v>1</v>
      </c>
      <c r="D297" t="s">
        <v>1699</v>
      </c>
      <c r="E297" s="2" t="str">
        <f>Table1[[#This Row],[Column1]]&amp;Table1[[#This Row],[Column3]]</f>
        <v>Oil pastel putar 12W ZJ 660 MM 288 pc</v>
      </c>
      <c r="F297" s="2">
        <f>INDEX(Table2[Column2],MATCH(Table1[[#This Row],[Column4]],Table2[Column4],0))</f>
        <v>1</v>
      </c>
      <c r="K297" t="s">
        <v>1731</v>
      </c>
      <c r="L297">
        <v>1</v>
      </c>
      <c r="M297" t="s">
        <v>24</v>
      </c>
    </row>
    <row r="298" spans="2:13" x14ac:dyDescent="0.25">
      <c r="B298" t="s">
        <v>1707</v>
      </c>
      <c r="C298">
        <v>1</v>
      </c>
      <c r="D298">
        <v>42</v>
      </c>
      <c r="E298" s="2" t="str">
        <f>Table1[[#This Row],[Column1]]&amp;Table1[[#This Row],[Column3]]</f>
        <v>OP DB 36W42</v>
      </c>
      <c r="F298" s="2">
        <f>INDEX(Table2[Column2],MATCH(Table1[[#This Row],[Column4]],Table2[Column4],0))</f>
        <v>1</v>
      </c>
      <c r="K298" t="s">
        <v>1735</v>
      </c>
      <c r="L298">
        <v>1</v>
      </c>
      <c r="M298" t="s">
        <v>18</v>
      </c>
    </row>
    <row r="299" spans="2:13" x14ac:dyDescent="0.25">
      <c r="B299" t="s">
        <v>1709</v>
      </c>
      <c r="C299">
        <v>1</v>
      </c>
      <c r="D299" t="s">
        <v>1710</v>
      </c>
      <c r="E299" s="2" t="str">
        <f>Table1[[#This Row],[Column1]]&amp;Table1[[#This Row],[Column3]]</f>
        <v>Palet brush 2801600 set</v>
      </c>
      <c r="F299" s="2">
        <f>INDEX(Table2[Column2],MATCH(Table1[[#This Row],[Column4]],Table2[Column4],0))</f>
        <v>1</v>
      </c>
      <c r="K299" t="s">
        <v>1736</v>
      </c>
      <c r="L299">
        <v>1</v>
      </c>
      <c r="M299" t="s">
        <v>222</v>
      </c>
    </row>
    <row r="300" spans="2:13" x14ac:dyDescent="0.25">
      <c r="B300" t="s">
        <v>1722</v>
      </c>
      <c r="C300">
        <v>1</v>
      </c>
      <c r="D300" t="s">
        <v>916</v>
      </c>
      <c r="E300" s="2" t="str">
        <f>Table1[[#This Row],[Column1]]&amp;Table1[[#This Row],[Column3]]</f>
        <v>Papan W/B Besar 50x7012 pc</v>
      </c>
      <c r="F300" s="2">
        <f>INDEX(Table2[Column2],MATCH(Table1[[#This Row],[Column4]],Table2[Column4],0))</f>
        <v>1</v>
      </c>
      <c r="K300" t="s">
        <v>1737</v>
      </c>
      <c r="L300">
        <v>1</v>
      </c>
      <c r="M300" t="s">
        <v>15</v>
      </c>
    </row>
    <row r="301" spans="2:13" x14ac:dyDescent="0.25">
      <c r="B301" t="s">
        <v>1730</v>
      </c>
      <c r="C301">
        <v>1</v>
      </c>
      <c r="D301" t="s">
        <v>43</v>
      </c>
      <c r="E301" s="2" t="str">
        <f>Table1[[#This Row],[Column1]]&amp;Table1[[#This Row],[Column3]]</f>
        <v>PC 3D calculator LT 1060144 pc</v>
      </c>
      <c r="F301" s="2">
        <f>INDEX(Table2[Column2],MATCH(Table1[[#This Row],[Column4]],Table2[Column4],0))</f>
        <v>1</v>
      </c>
      <c r="K301" t="s">
        <v>1739</v>
      </c>
      <c r="L301">
        <v>1</v>
      </c>
      <c r="M301" t="s">
        <v>1740</v>
      </c>
    </row>
    <row r="302" spans="2:13" x14ac:dyDescent="0.25">
      <c r="B302" t="s">
        <v>1731</v>
      </c>
      <c r="C302">
        <v>1</v>
      </c>
      <c r="D302" t="s">
        <v>24</v>
      </c>
      <c r="E302" s="2" t="str">
        <f>Table1[[#This Row],[Column1]]&amp;Table1[[#This Row],[Column3]]</f>
        <v>PC 842560 ls</v>
      </c>
      <c r="F302" s="2">
        <f>INDEX(Table2[Column2],MATCH(Table1[[#This Row],[Column4]],Table2[Column4],0))</f>
        <v>1</v>
      </c>
      <c r="K302" t="s">
        <v>1742</v>
      </c>
      <c r="L302">
        <v>1</v>
      </c>
      <c r="M302" t="s">
        <v>222</v>
      </c>
    </row>
    <row r="303" spans="2:13" x14ac:dyDescent="0.25">
      <c r="B303" t="s">
        <v>1735</v>
      </c>
      <c r="C303">
        <v>1</v>
      </c>
      <c r="D303" t="s">
        <v>18</v>
      </c>
      <c r="E303" s="2" t="str">
        <f>Table1[[#This Row],[Column1]]&amp;Table1[[#This Row],[Column3]]</f>
        <v>PC A 6855144 PCS</v>
      </c>
      <c r="F303" s="2">
        <f>INDEX(Table2[Column2],MATCH(Table1[[#This Row],[Column4]],Table2[Column4],0))</f>
        <v>1</v>
      </c>
      <c r="K303" t="s">
        <v>1743</v>
      </c>
      <c r="L303">
        <v>1</v>
      </c>
      <c r="M303" t="s">
        <v>28</v>
      </c>
    </row>
    <row r="304" spans="2:13" x14ac:dyDescent="0.25">
      <c r="B304" t="s">
        <v>1736</v>
      </c>
      <c r="C304">
        <v>1</v>
      </c>
      <c r="D304" t="s">
        <v>222</v>
      </c>
      <c r="E304" s="2" t="str">
        <f>Table1[[#This Row],[Column1]]&amp;Table1[[#This Row],[Column3]]</f>
        <v>PC A2-27 PC 8110 KT96 pc</v>
      </c>
      <c r="F304" s="2">
        <f>INDEX(Table2[Column2],MATCH(Table1[[#This Row],[Column4]],Table2[Column4],0))</f>
        <v>1</v>
      </c>
      <c r="K304" t="s">
        <v>1747</v>
      </c>
      <c r="L304">
        <v>1</v>
      </c>
      <c r="M304" t="s">
        <v>43</v>
      </c>
    </row>
    <row r="305" spans="2:13" x14ac:dyDescent="0.25">
      <c r="B305" t="s">
        <v>1737</v>
      </c>
      <c r="C305">
        <v>1</v>
      </c>
      <c r="D305" t="s">
        <v>15</v>
      </c>
      <c r="E305" s="2" t="str">
        <f>Table1[[#This Row],[Column1]]&amp;Table1[[#This Row],[Column3]]</f>
        <v>PC A2-3 PC 3311192 pc</v>
      </c>
      <c r="F305" s="2">
        <f>INDEX(Table2[Column2],MATCH(Table1[[#This Row],[Column4]],Table2[Column4],0))</f>
        <v>1</v>
      </c>
      <c r="K305" t="s">
        <v>1749</v>
      </c>
      <c r="L305">
        <v>1</v>
      </c>
      <c r="M305" t="s">
        <v>443</v>
      </c>
    </row>
    <row r="306" spans="2:13" x14ac:dyDescent="0.25">
      <c r="B306" t="s">
        <v>1739</v>
      </c>
      <c r="C306">
        <v>1</v>
      </c>
      <c r="D306" t="s">
        <v>1740</v>
      </c>
      <c r="E306" s="2" t="str">
        <f>Table1[[#This Row],[Column1]]&amp;Table1[[#This Row],[Column3]]</f>
        <v>PC angel restleting/ DM 2-2833 ls</v>
      </c>
      <c r="F306" s="2">
        <f>INDEX(Table2[Column2],MATCH(Table1[[#This Row],[Column4]],Table2[Column4],0))</f>
        <v>1</v>
      </c>
      <c r="K306" t="s">
        <v>1756</v>
      </c>
      <c r="L306">
        <v>1</v>
      </c>
      <c r="M306" t="s">
        <v>769</v>
      </c>
    </row>
    <row r="307" spans="2:13" x14ac:dyDescent="0.25">
      <c r="B307" t="s">
        <v>1742</v>
      </c>
      <c r="C307">
        <v>1</v>
      </c>
      <c r="D307" t="s">
        <v>222</v>
      </c>
      <c r="E307" s="2" t="str">
        <f>Table1[[#This Row],[Column1]]&amp;Table1[[#This Row],[Column3]]</f>
        <v>PC arc type 885296 pc</v>
      </c>
      <c r="F307" s="2">
        <f>INDEX(Table2[Column2],MATCH(Table1[[#This Row],[Column4]],Table2[Column4],0))</f>
        <v>1</v>
      </c>
      <c r="K307" t="s">
        <v>1760</v>
      </c>
      <c r="L307">
        <v>1</v>
      </c>
      <c r="M307" t="s">
        <v>270</v>
      </c>
    </row>
    <row r="308" spans="2:13" x14ac:dyDescent="0.25">
      <c r="B308" t="s">
        <v>1743</v>
      </c>
      <c r="C308">
        <v>1</v>
      </c>
      <c r="D308" t="s">
        <v>28</v>
      </c>
      <c r="E308" s="2" t="str">
        <f>Table1[[#This Row],[Column1]]&amp;Table1[[#This Row],[Column3]]</f>
        <v>PC B 24910 ls</v>
      </c>
      <c r="F308" s="2">
        <f>INDEX(Table2[Column2],MATCH(Table1[[#This Row],[Column4]],Table2[Column4],0))</f>
        <v>1</v>
      </c>
      <c r="K308" t="s">
        <v>1777</v>
      </c>
      <c r="L308">
        <v>1</v>
      </c>
      <c r="M308" t="s">
        <v>828</v>
      </c>
    </row>
    <row r="309" spans="2:13" x14ac:dyDescent="0.25">
      <c r="B309" t="s">
        <v>1744</v>
      </c>
      <c r="C309">
        <v>2</v>
      </c>
      <c r="D309" t="s">
        <v>437</v>
      </c>
      <c r="E309" s="2" t="str">
        <f>Table1[[#This Row],[Column1]]&amp;Table1[[#This Row],[Column3]]</f>
        <v>Pc BD 940180 PCS</v>
      </c>
      <c r="F309" s="2">
        <f>INDEX(Table2[Column2],MATCH(Table1[[#This Row],[Column4]],Table2[Column4],0))</f>
        <v>1</v>
      </c>
      <c r="K309" t="s">
        <v>1778</v>
      </c>
      <c r="L309">
        <v>1</v>
      </c>
      <c r="M309" t="s">
        <v>828</v>
      </c>
    </row>
    <row r="310" spans="2:13" x14ac:dyDescent="0.25">
      <c r="B310" t="s">
        <v>1747</v>
      </c>
      <c r="C310">
        <v>1</v>
      </c>
      <c r="D310" t="s">
        <v>43</v>
      </c>
      <c r="E310" s="2" t="str">
        <f>Table1[[#This Row],[Column1]]&amp;Table1[[#This Row],[Column3]]</f>
        <v>PC Box 121106 blk+ktk144 pc</v>
      </c>
      <c r="F310" s="2">
        <f>INDEX(Table2[Column2],MATCH(Table1[[#This Row],[Column4]],Table2[Column4],0))</f>
        <v>1</v>
      </c>
      <c r="K310" t="s">
        <v>1779</v>
      </c>
      <c r="L310">
        <v>1</v>
      </c>
      <c r="M310" t="s">
        <v>828</v>
      </c>
    </row>
    <row r="311" spans="2:13" x14ac:dyDescent="0.25">
      <c r="B311" t="s">
        <v>1749</v>
      </c>
      <c r="C311">
        <v>1</v>
      </c>
      <c r="D311" t="s">
        <v>443</v>
      </c>
      <c r="E311" s="2" t="str">
        <f>Table1[[#This Row],[Column1]]&amp;Table1[[#This Row],[Column3]]</f>
        <v>PC Box 802384 pc</v>
      </c>
      <c r="F311" s="2">
        <f>INDEX(Table2[Column2],MATCH(Table1[[#This Row],[Column4]],Table2[Column4],0))</f>
        <v>1</v>
      </c>
      <c r="K311" t="s">
        <v>1782</v>
      </c>
      <c r="L311">
        <v>1</v>
      </c>
      <c r="M311" t="s">
        <v>19</v>
      </c>
    </row>
    <row r="312" spans="2:13" x14ac:dyDescent="0.25">
      <c r="B312" t="s">
        <v>1756</v>
      </c>
      <c r="C312">
        <v>1</v>
      </c>
      <c r="D312" t="s">
        <v>769</v>
      </c>
      <c r="E312" s="2" t="str">
        <f>Table1[[#This Row],[Column1]]&amp;Table1[[#This Row],[Column3]]</f>
        <v>PC Frozen mix Design B200212 ls</v>
      </c>
      <c r="F312" s="2">
        <f>INDEX(Table2[Column2],MATCH(Table1[[#This Row],[Column4]],Table2[Column4],0))</f>
        <v>1</v>
      </c>
      <c r="K312" t="s">
        <v>1792</v>
      </c>
      <c r="L312">
        <v>1</v>
      </c>
      <c r="M312" t="s">
        <v>43</v>
      </c>
    </row>
    <row r="313" spans="2:13" x14ac:dyDescent="0.25">
      <c r="B313" t="s">
        <v>1760</v>
      </c>
      <c r="C313">
        <v>1</v>
      </c>
      <c r="D313" t="s">
        <v>270</v>
      </c>
      <c r="E313" s="2" t="str">
        <f>Table1[[#This Row],[Column1]]&amp;Table1[[#This Row],[Column3]]</f>
        <v>PC Imitasi 252 Rest36 ls</v>
      </c>
      <c r="F313" s="2">
        <f>INDEX(Table2[Column2],MATCH(Table1[[#This Row],[Column4]],Table2[Column4],0))</f>
        <v>1</v>
      </c>
      <c r="K313" t="s">
        <v>1805</v>
      </c>
      <c r="L313">
        <v>1</v>
      </c>
      <c r="M313" t="s">
        <v>181</v>
      </c>
    </row>
    <row r="314" spans="2:13" x14ac:dyDescent="0.25">
      <c r="B314" t="s">
        <v>1777</v>
      </c>
      <c r="C314">
        <v>1</v>
      </c>
      <c r="D314" t="s">
        <v>828</v>
      </c>
      <c r="E314" s="2" t="str">
        <f>Table1[[#This Row],[Column1]]&amp;Table1[[#This Row],[Column3]]</f>
        <v>Pc Klg 3348 Minion192 PCS</v>
      </c>
      <c r="F314" s="2">
        <f>INDEX(Table2[Column2],MATCH(Table1[[#This Row],[Column4]],Table2[Column4],0))</f>
        <v>1</v>
      </c>
      <c r="K314" t="s">
        <v>1812</v>
      </c>
      <c r="L314">
        <v>1</v>
      </c>
      <c r="M314" t="s">
        <v>7</v>
      </c>
    </row>
    <row r="315" spans="2:13" x14ac:dyDescent="0.25">
      <c r="B315" t="s">
        <v>1778</v>
      </c>
      <c r="C315">
        <v>1</v>
      </c>
      <c r="D315" t="s">
        <v>828</v>
      </c>
      <c r="E315" s="2" t="str">
        <f>Table1[[#This Row],[Column1]]&amp;Table1[[#This Row],[Column3]]</f>
        <v>Pc Klg 3348 MM192 PCS</v>
      </c>
      <c r="F315" s="2">
        <f>INDEX(Table2[Column2],MATCH(Table1[[#This Row],[Column4]],Table2[Column4],0))</f>
        <v>1</v>
      </c>
      <c r="K315" t="s">
        <v>1813</v>
      </c>
      <c r="L315">
        <v>1</v>
      </c>
      <c r="M315" t="s">
        <v>6</v>
      </c>
    </row>
    <row r="316" spans="2:13" x14ac:dyDescent="0.25">
      <c r="B316" t="s">
        <v>1779</v>
      </c>
      <c r="C316">
        <v>1</v>
      </c>
      <c r="D316" t="s">
        <v>828</v>
      </c>
      <c r="E316" s="2" t="str">
        <f>Table1[[#This Row],[Column1]]&amp;Table1[[#This Row],[Column3]]</f>
        <v>Pc Klg 3348 Tsum192 PCS</v>
      </c>
      <c r="F316" s="2">
        <f>INDEX(Table2[Column2],MATCH(Table1[[#This Row],[Column4]],Table2[Column4],0))</f>
        <v>1</v>
      </c>
      <c r="K316" t="s">
        <v>1814</v>
      </c>
      <c r="L316">
        <v>1</v>
      </c>
      <c r="M316" t="s">
        <v>97</v>
      </c>
    </row>
    <row r="317" spans="2:13" x14ac:dyDescent="0.25">
      <c r="B317" t="s">
        <v>1782</v>
      </c>
      <c r="C317">
        <v>1</v>
      </c>
      <c r="D317" t="s">
        <v>19</v>
      </c>
      <c r="E317" s="2" t="str">
        <f>Table1[[#This Row],[Column1]]&amp;Table1[[#This Row],[Column3]]</f>
        <v>PC Klg B 569-05120 pc</v>
      </c>
      <c r="F317" s="2">
        <f>INDEX(Table2[Column2],MATCH(Table1[[#This Row],[Column4]],Table2[Column4],0))</f>
        <v>1</v>
      </c>
      <c r="K317" t="s">
        <v>1815</v>
      </c>
      <c r="L317">
        <v>1</v>
      </c>
      <c r="M317" t="s">
        <v>97</v>
      </c>
    </row>
    <row r="318" spans="2:13" x14ac:dyDescent="0.25">
      <c r="B318" t="s">
        <v>1792</v>
      </c>
      <c r="C318">
        <v>1</v>
      </c>
      <c r="D318" t="s">
        <v>43</v>
      </c>
      <c r="E318" s="2" t="str">
        <f>Table1[[#This Row],[Column1]]&amp;Table1[[#This Row],[Column3]]</f>
        <v>PC Klg karakter SN 7109144 pc</v>
      </c>
      <c r="F318" s="2">
        <f>INDEX(Table2[Column2],MATCH(Table1[[#This Row],[Column4]],Table2[Column4],0))</f>
        <v>1</v>
      </c>
      <c r="K318" t="s">
        <v>1816</v>
      </c>
      <c r="L318">
        <v>1</v>
      </c>
      <c r="M318" t="s">
        <v>238</v>
      </c>
    </row>
    <row r="319" spans="2:13" x14ac:dyDescent="0.25">
      <c r="B319" t="s">
        <v>1805</v>
      </c>
      <c r="C319">
        <v>1</v>
      </c>
      <c r="D319" t="s">
        <v>181</v>
      </c>
      <c r="E319" s="2" t="str">
        <f>Table1[[#This Row],[Column1]]&amp;Table1[[#This Row],[Column3]]</f>
        <v>Pc KM 3115-</v>
      </c>
      <c r="F319" s="2">
        <f>INDEX(Table2[Column2],MATCH(Table1[[#This Row],[Column4]],Table2[Column4],0))</f>
        <v>1</v>
      </c>
      <c r="K319" t="s">
        <v>1817</v>
      </c>
      <c r="L319">
        <v>1</v>
      </c>
      <c r="M319" t="s">
        <v>834</v>
      </c>
    </row>
    <row r="320" spans="2:13" x14ac:dyDescent="0.25">
      <c r="B320" t="s">
        <v>1812</v>
      </c>
      <c r="C320">
        <v>1</v>
      </c>
      <c r="D320" t="s">
        <v>7</v>
      </c>
      <c r="E320" s="2" t="str">
        <f>Table1[[#This Row],[Column1]]&amp;Table1[[#This Row],[Column3]]</f>
        <v>PC KW 225572 pc</v>
      </c>
      <c r="F320" s="2">
        <f>INDEX(Table2[Column2],MATCH(Table1[[#This Row],[Column4]],Table2[Column4],0))</f>
        <v>1</v>
      </c>
      <c r="K320" t="s">
        <v>1821</v>
      </c>
      <c r="L320">
        <v>1</v>
      </c>
      <c r="M320" t="s">
        <v>1819</v>
      </c>
    </row>
    <row r="321" spans="2:13" x14ac:dyDescent="0.25">
      <c r="B321" t="s">
        <v>1813</v>
      </c>
      <c r="C321">
        <v>1</v>
      </c>
      <c r="D321" t="s">
        <v>6</v>
      </c>
      <c r="E321" s="2" t="str">
        <f>Table1[[#This Row],[Column1]]&amp;Table1[[#This Row],[Column3]]</f>
        <v>PC KX 201-02 Disney C16-161 (ATAS)160 pc</v>
      </c>
      <c r="F321" s="2">
        <f>INDEX(Table2[Column2],MATCH(Table1[[#This Row],[Column4]],Table2[Column4],0))</f>
        <v>1</v>
      </c>
      <c r="K321" t="s">
        <v>1825</v>
      </c>
      <c r="L321">
        <v>1</v>
      </c>
      <c r="M321" t="s">
        <v>179</v>
      </c>
    </row>
    <row r="322" spans="2:13" x14ac:dyDescent="0.25">
      <c r="B322" t="s">
        <v>1814</v>
      </c>
      <c r="C322">
        <v>1</v>
      </c>
      <c r="D322" t="s">
        <v>97</v>
      </c>
      <c r="E322" s="2" t="str">
        <f>Table1[[#This Row],[Column1]]&amp;Table1[[#This Row],[Column3]]</f>
        <v>PC L CE 393/ A/ Segi300 pc</v>
      </c>
      <c r="F322" s="2">
        <f>INDEX(Table2[Column2],MATCH(Table1[[#This Row],[Column4]],Table2[Column4],0))</f>
        <v>1</v>
      </c>
      <c r="K322" t="s">
        <v>1826</v>
      </c>
      <c r="L322">
        <v>1</v>
      </c>
      <c r="M322" t="s">
        <v>19</v>
      </c>
    </row>
    <row r="323" spans="2:13" x14ac:dyDescent="0.25">
      <c r="B323" t="s">
        <v>1815</v>
      </c>
      <c r="C323">
        <v>1</v>
      </c>
      <c r="D323" t="s">
        <v>97</v>
      </c>
      <c r="E323" s="2" t="str">
        <f>Table1[[#This Row],[Column1]]&amp;Table1[[#This Row],[Column3]]</f>
        <v>PC L XT 9907300 pc</v>
      </c>
      <c r="F323" s="2">
        <f>INDEX(Table2[Column2],MATCH(Table1[[#This Row],[Column4]],Table2[Column4],0))</f>
        <v>1</v>
      </c>
      <c r="K323" t="s">
        <v>1827</v>
      </c>
      <c r="L323">
        <v>1</v>
      </c>
      <c r="M323" t="s">
        <v>828</v>
      </c>
    </row>
    <row r="324" spans="2:13" x14ac:dyDescent="0.25">
      <c r="B324" t="s">
        <v>1816</v>
      </c>
      <c r="C324">
        <v>1</v>
      </c>
      <c r="D324" t="s">
        <v>238</v>
      </c>
      <c r="E324" s="2" t="str">
        <f>Table1[[#This Row],[Column1]]&amp;Table1[[#This Row],[Column3]]</f>
        <v>PC L ZM 3452180 pc</v>
      </c>
      <c r="F324" s="2">
        <f>INDEX(Table2[Column2],MATCH(Table1[[#This Row],[Column4]],Table2[Column4],0))</f>
        <v>1</v>
      </c>
      <c r="K324" t="s">
        <v>1829</v>
      </c>
      <c r="L324">
        <v>1</v>
      </c>
      <c r="M324" t="s">
        <v>18</v>
      </c>
    </row>
    <row r="325" spans="2:13" x14ac:dyDescent="0.25">
      <c r="B325" t="s">
        <v>1817</v>
      </c>
      <c r="C325">
        <v>1</v>
      </c>
      <c r="D325" t="s">
        <v>834</v>
      </c>
      <c r="E325" s="2" t="str">
        <f>Table1[[#This Row],[Column1]]&amp;Table1[[#This Row],[Column3]]</f>
        <v>Pc lampu 6635-1 Unicorn288 pc</v>
      </c>
      <c r="F325" s="2">
        <f>INDEX(Table2[Column2],MATCH(Table1[[#This Row],[Column4]],Table2[Column4],0))</f>
        <v>1</v>
      </c>
      <c r="K325" t="s">
        <v>1833</v>
      </c>
      <c r="L325">
        <v>1</v>
      </c>
      <c r="M325" t="s">
        <v>222</v>
      </c>
    </row>
    <row r="326" spans="2:13" x14ac:dyDescent="0.25">
      <c r="B326" t="s">
        <v>1821</v>
      </c>
      <c r="C326">
        <v>1</v>
      </c>
      <c r="D326" t="s">
        <v>1819</v>
      </c>
      <c r="E326" s="2" t="str">
        <f>Table1[[#This Row],[Column1]]&amp;Table1[[#This Row],[Column3]]</f>
        <v>Pc lampu 6636-1 Unicorn432 pc</v>
      </c>
      <c r="F326" s="2">
        <f>INDEX(Table2[Column2],MATCH(Table1[[#This Row],[Column4]],Table2[Column4],0))</f>
        <v>1</v>
      </c>
      <c r="K326" t="s">
        <v>1840</v>
      </c>
      <c r="L326">
        <v>1</v>
      </c>
      <c r="M326" t="s">
        <v>43</v>
      </c>
    </row>
    <row r="327" spans="2:13" x14ac:dyDescent="0.25">
      <c r="B327" t="s">
        <v>1825</v>
      </c>
      <c r="C327">
        <v>1</v>
      </c>
      <c r="D327" t="s">
        <v>179</v>
      </c>
      <c r="E327" s="2" t="str">
        <f>Table1[[#This Row],[Column1]]&amp;Table1[[#This Row],[Column3]]</f>
        <v>Pc M 005296 PCS</v>
      </c>
      <c r="F327" s="2">
        <f>INDEX(Table2[Column2],MATCH(Table1[[#This Row],[Column4]],Table2[Column4],0))</f>
        <v>1</v>
      </c>
      <c r="K327" t="s">
        <v>1841</v>
      </c>
      <c r="L327">
        <v>1</v>
      </c>
      <c r="M327" t="s">
        <v>179</v>
      </c>
    </row>
    <row r="328" spans="2:13" x14ac:dyDescent="0.25">
      <c r="B328" t="s">
        <v>1826</v>
      </c>
      <c r="C328">
        <v>1</v>
      </c>
      <c r="D328" t="s">
        <v>19</v>
      </c>
      <c r="E328" s="2" t="str">
        <f>Table1[[#This Row],[Column1]]&amp;Table1[[#This Row],[Column3]]</f>
        <v>PC M 65009 KB120 pc</v>
      </c>
      <c r="F328" s="2">
        <f>INDEX(Table2[Column2],MATCH(Table1[[#This Row],[Column4]],Table2[Column4],0))</f>
        <v>1</v>
      </c>
      <c r="K328" t="s">
        <v>1846</v>
      </c>
      <c r="L328">
        <v>1</v>
      </c>
      <c r="M328" t="s">
        <v>222</v>
      </c>
    </row>
    <row r="329" spans="2:13" x14ac:dyDescent="0.25">
      <c r="B329" t="s">
        <v>1827</v>
      </c>
      <c r="C329">
        <v>1</v>
      </c>
      <c r="D329" t="s">
        <v>828</v>
      </c>
      <c r="E329" s="2" t="str">
        <f>Table1[[#This Row],[Column1]]&amp;Table1[[#This Row],[Column3]]</f>
        <v>Pc M 9363192 PCS</v>
      </c>
      <c r="F329" s="2">
        <f>INDEX(Table2[Column2],MATCH(Table1[[#This Row],[Column4]],Table2[Column4],0))</f>
        <v>1</v>
      </c>
      <c r="K329" t="s">
        <v>1861</v>
      </c>
      <c r="L329">
        <v>1</v>
      </c>
      <c r="M329" t="s">
        <v>43</v>
      </c>
    </row>
    <row r="330" spans="2:13" x14ac:dyDescent="0.25">
      <c r="B330" t="s">
        <v>1829</v>
      </c>
      <c r="C330">
        <v>1</v>
      </c>
      <c r="D330" t="s">
        <v>18</v>
      </c>
      <c r="E330" s="2" t="str">
        <f>Table1[[#This Row],[Column1]]&amp;Table1[[#This Row],[Column3]]</f>
        <v>Pc M KT 1111144 PCS</v>
      </c>
      <c r="F330" s="2">
        <f>INDEX(Table2[Column2],MATCH(Table1[[#This Row],[Column4]],Table2[Column4],0))</f>
        <v>1</v>
      </c>
      <c r="K330" t="s">
        <v>1863</v>
      </c>
      <c r="L330">
        <v>1</v>
      </c>
      <c r="M330" t="s">
        <v>179</v>
      </c>
    </row>
    <row r="331" spans="2:13" x14ac:dyDescent="0.25">
      <c r="B331" t="s">
        <v>1833</v>
      </c>
      <c r="C331">
        <v>1</v>
      </c>
      <c r="D331" t="s">
        <v>222</v>
      </c>
      <c r="E331" s="2" t="str">
        <f>Table1[[#This Row],[Column1]]&amp;Table1[[#This Row],[Column3]]</f>
        <v>PC Magnit 0110 disney/ 0110 apple bear96 pc</v>
      </c>
      <c r="F331" s="2">
        <f>INDEX(Table2[Column2],MATCH(Table1[[#This Row],[Column4]],Table2[Column4],0))</f>
        <v>1</v>
      </c>
      <c r="K331" t="s">
        <v>1885</v>
      </c>
      <c r="L331">
        <v>1</v>
      </c>
      <c r="M331" t="s">
        <v>222</v>
      </c>
    </row>
    <row r="332" spans="2:13" x14ac:dyDescent="0.25">
      <c r="B332" t="s">
        <v>1836</v>
      </c>
      <c r="C332">
        <v>2</v>
      </c>
      <c r="D332" t="s">
        <v>222</v>
      </c>
      <c r="E332" s="2" t="str">
        <f>Table1[[#This Row],[Column1]]&amp;Table1[[#This Row],[Column3]]</f>
        <v>Pc magnit 3512896 pc</v>
      </c>
      <c r="F332" s="2">
        <f>INDEX(Table2[Column2],MATCH(Table1[[#This Row],[Column4]],Table2[Column4],0))</f>
        <v>1</v>
      </c>
      <c r="K332" t="s">
        <v>1889</v>
      </c>
      <c r="L332">
        <v>1</v>
      </c>
      <c r="M332" t="s">
        <v>43</v>
      </c>
    </row>
    <row r="333" spans="2:13" x14ac:dyDescent="0.25">
      <c r="B333" t="s">
        <v>1840</v>
      </c>
      <c r="C333">
        <v>1</v>
      </c>
      <c r="D333" t="s">
        <v>43</v>
      </c>
      <c r="E333" s="2" t="str">
        <f>Table1[[#This Row],[Column1]]&amp;Table1[[#This Row],[Column3]]</f>
        <v>PC Magnit 3515-02144 pc</v>
      </c>
      <c r="F333" s="2">
        <f>INDEX(Table2[Column2],MATCH(Table1[[#This Row],[Column4]],Table2[Column4],0))</f>
        <v>1</v>
      </c>
      <c r="K333" t="s">
        <v>1891</v>
      </c>
      <c r="L333">
        <v>1</v>
      </c>
      <c r="M333" t="s">
        <v>19</v>
      </c>
    </row>
    <row r="334" spans="2:13" x14ac:dyDescent="0.25">
      <c r="B334" t="s">
        <v>1841</v>
      </c>
      <c r="C334">
        <v>1</v>
      </c>
      <c r="D334" t="s">
        <v>179</v>
      </c>
      <c r="E334" s="2" t="str">
        <f>Table1[[#This Row],[Column1]]&amp;Table1[[#This Row],[Column3]]</f>
        <v>Pc magnit 35165 (biasa)96 PCS</v>
      </c>
      <c r="F334" s="2">
        <f>INDEX(Table2[Column2],MATCH(Table1[[#This Row],[Column4]],Table2[Column4],0))</f>
        <v>1</v>
      </c>
      <c r="K334" t="s">
        <v>1898</v>
      </c>
      <c r="L334">
        <v>1</v>
      </c>
      <c r="M334" t="s">
        <v>43</v>
      </c>
    </row>
    <row r="335" spans="2:13" x14ac:dyDescent="0.25">
      <c r="B335" t="s">
        <v>1846</v>
      </c>
      <c r="C335">
        <v>1</v>
      </c>
      <c r="D335" t="s">
        <v>222</v>
      </c>
      <c r="E335" s="2" t="str">
        <f>Table1[[#This Row],[Column1]]&amp;Table1[[#This Row],[Column3]]</f>
        <v>PC Magnit 5501 Besar96 pc</v>
      </c>
      <c r="F335" s="2">
        <f>INDEX(Table2[Column2],MATCH(Table1[[#This Row],[Column4]],Table2[Column4],0))</f>
        <v>1</v>
      </c>
      <c r="K335" t="s">
        <v>1905</v>
      </c>
      <c r="L335">
        <v>1</v>
      </c>
      <c r="M335" t="s">
        <v>222</v>
      </c>
    </row>
    <row r="336" spans="2:13" x14ac:dyDescent="0.25">
      <c r="B336" t="s">
        <v>1861</v>
      </c>
      <c r="C336">
        <v>1</v>
      </c>
      <c r="D336" t="s">
        <v>43</v>
      </c>
      <c r="E336" s="2" t="str">
        <f>Table1[[#This Row],[Column1]]&amp;Table1[[#This Row],[Column3]]</f>
        <v>PC Magnit B 206144 pc</v>
      </c>
      <c r="F336" s="2">
        <f>INDEX(Table2[Column2],MATCH(Table1[[#This Row],[Column4]],Table2[Column4],0))</f>
        <v>1</v>
      </c>
      <c r="K336" t="s">
        <v>1907</v>
      </c>
      <c r="L336">
        <v>1</v>
      </c>
      <c r="M336" t="s">
        <v>19</v>
      </c>
    </row>
    <row r="337" spans="2:13" x14ac:dyDescent="0.25">
      <c r="B337" t="s">
        <v>1863</v>
      </c>
      <c r="C337">
        <v>1</v>
      </c>
      <c r="D337" t="s">
        <v>179</v>
      </c>
      <c r="E337" s="2" t="str">
        <f>Table1[[#This Row],[Column1]]&amp;Table1[[#This Row],[Column3]]</f>
        <v>Pc magnit B 3513-15 (biasa)96 PCS</v>
      </c>
      <c r="F337" s="2">
        <f>INDEX(Table2[Column2],MATCH(Table1[[#This Row],[Column4]],Table2[Column4],0))</f>
        <v>1</v>
      </c>
      <c r="K337" t="s">
        <v>1933</v>
      </c>
      <c r="L337">
        <v>1</v>
      </c>
      <c r="M337" t="s">
        <v>222</v>
      </c>
    </row>
    <row r="338" spans="2:13" x14ac:dyDescent="0.25">
      <c r="B338" t="s">
        <v>1885</v>
      </c>
      <c r="C338">
        <v>1</v>
      </c>
      <c r="D338" t="s">
        <v>222</v>
      </c>
      <c r="E338" s="2" t="str">
        <f>Table1[[#This Row],[Column1]]&amp;Table1[[#This Row],[Column3]]</f>
        <v>PC Magnit KM 8837-696 pc</v>
      </c>
      <c r="F338" s="2">
        <f>INDEX(Table2[Column2],MATCH(Table1[[#This Row],[Column4]],Table2[Column4],0))</f>
        <v>1</v>
      </c>
      <c r="K338" t="s">
        <v>1936</v>
      </c>
      <c r="L338">
        <v>1</v>
      </c>
      <c r="M338" t="s">
        <v>181</v>
      </c>
    </row>
    <row r="339" spans="2:13" x14ac:dyDescent="0.25">
      <c r="B339" t="s">
        <v>1889</v>
      </c>
      <c r="C339">
        <v>1</v>
      </c>
      <c r="D339" t="s">
        <v>43</v>
      </c>
      <c r="E339" s="2" t="str">
        <f>Table1[[#This Row],[Column1]]&amp;Table1[[#This Row],[Column3]]</f>
        <v>PC Magnit KT 532144 pc</v>
      </c>
      <c r="F339" s="2">
        <f>INDEX(Table2[Column2],MATCH(Table1[[#This Row],[Column4]],Table2[Column4],0))</f>
        <v>1</v>
      </c>
      <c r="K339" t="s">
        <v>1937</v>
      </c>
      <c r="L339">
        <v>1</v>
      </c>
      <c r="M339" t="s">
        <v>181</v>
      </c>
    </row>
    <row r="340" spans="2:13" x14ac:dyDescent="0.25">
      <c r="B340" t="s">
        <v>1891</v>
      </c>
      <c r="C340">
        <v>1</v>
      </c>
      <c r="D340" t="s">
        <v>19</v>
      </c>
      <c r="E340" s="2" t="str">
        <f>Table1[[#This Row],[Column1]]&amp;Table1[[#This Row],[Column3]]</f>
        <v>PC Magnit KT 877(4)120 pc</v>
      </c>
      <c r="F340" s="2">
        <f>INDEX(Table2[Column2],MATCH(Table1[[#This Row],[Column4]],Table2[Column4],0))</f>
        <v>1</v>
      </c>
      <c r="K340" t="s">
        <v>1940</v>
      </c>
      <c r="L340">
        <v>1</v>
      </c>
      <c r="M340" t="s">
        <v>1941</v>
      </c>
    </row>
    <row r="341" spans="2:13" x14ac:dyDescent="0.25">
      <c r="B341" t="s">
        <v>1898</v>
      </c>
      <c r="C341">
        <v>1</v>
      </c>
      <c r="D341" t="s">
        <v>43</v>
      </c>
      <c r="E341" s="2" t="str">
        <f>Table1[[#This Row],[Column1]]&amp;Table1[[#This Row],[Column3]]</f>
        <v>PC Magnit minion KT 535144 pc</v>
      </c>
      <c r="F341" s="2">
        <f>INDEX(Table2[Column2],MATCH(Table1[[#This Row],[Column4]],Table2[Column4],0))</f>
        <v>1</v>
      </c>
      <c r="K341" t="s">
        <v>1943</v>
      </c>
      <c r="L341">
        <v>1</v>
      </c>
      <c r="M341" t="s">
        <v>118</v>
      </c>
    </row>
    <row r="342" spans="2:13" x14ac:dyDescent="0.25">
      <c r="B342" t="s">
        <v>1905</v>
      </c>
      <c r="C342">
        <v>1</v>
      </c>
      <c r="D342" t="s">
        <v>222</v>
      </c>
      <c r="E342" s="2" t="str">
        <f>Table1[[#This Row],[Column1]]&amp;Table1[[#This Row],[Column3]]</f>
        <v>PC Magnit XPM-5190-10 Sandal96 pc</v>
      </c>
      <c r="F342" s="2">
        <f>INDEX(Table2[Column2],MATCH(Table1[[#This Row],[Column4]],Table2[Column4],0))</f>
        <v>1</v>
      </c>
      <c r="K342" t="s">
        <v>1944</v>
      </c>
      <c r="L342">
        <v>1</v>
      </c>
      <c r="M342" t="s">
        <v>723</v>
      </c>
    </row>
    <row r="343" spans="2:13" x14ac:dyDescent="0.25">
      <c r="B343" t="s">
        <v>1907</v>
      </c>
      <c r="C343">
        <v>1</v>
      </c>
      <c r="D343" t="s">
        <v>19</v>
      </c>
      <c r="E343" s="2" t="str">
        <f>Table1[[#This Row],[Column1]]&amp;Table1[[#This Row],[Column3]]</f>
        <v>PC Magnit XU 6605 white Board120 pc</v>
      </c>
      <c r="F343" s="2">
        <f>INDEX(Table2[Column2],MATCH(Table1[[#This Row],[Column4]],Table2[Column4],0))</f>
        <v>1</v>
      </c>
      <c r="K343" t="s">
        <v>1945</v>
      </c>
      <c r="L343">
        <v>1</v>
      </c>
      <c r="M343" t="s">
        <v>181</v>
      </c>
    </row>
    <row r="344" spans="2:13" x14ac:dyDescent="0.25">
      <c r="B344" t="s">
        <v>1933</v>
      </c>
      <c r="C344">
        <v>1</v>
      </c>
      <c r="D344" t="s">
        <v>222</v>
      </c>
      <c r="E344" s="2" t="str">
        <f>Table1[[#This Row],[Column1]]&amp;Table1[[#This Row],[Column3]]</f>
        <v>PC Plst WB-2010896 pc</v>
      </c>
      <c r="F344" s="2">
        <f>INDEX(Table2[Column2],MATCH(Table1[[#This Row],[Column4]],Table2[Column4],0))</f>
        <v>1</v>
      </c>
      <c r="K344" t="s">
        <v>1948</v>
      </c>
      <c r="L344">
        <v>1</v>
      </c>
      <c r="M344" t="s">
        <v>1949</v>
      </c>
    </row>
    <row r="345" spans="2:13" x14ac:dyDescent="0.25">
      <c r="B345" t="s">
        <v>1936</v>
      </c>
      <c r="C345">
        <v>1</v>
      </c>
      <c r="D345" t="s">
        <v>181</v>
      </c>
      <c r="E345" s="2" t="str">
        <f>Table1[[#This Row],[Column1]]&amp;Table1[[#This Row],[Column3]]</f>
        <v>Pc rest 8833-</v>
      </c>
      <c r="F345" s="2">
        <f>INDEX(Table2[Column2],MATCH(Table1[[#This Row],[Column4]],Table2[Column4],0))</f>
        <v>1</v>
      </c>
      <c r="K345" t="s">
        <v>1957</v>
      </c>
      <c r="L345">
        <v>1</v>
      </c>
      <c r="M345" t="s">
        <v>1941</v>
      </c>
    </row>
    <row r="346" spans="2:13" x14ac:dyDescent="0.25">
      <c r="B346" t="s">
        <v>1937</v>
      </c>
      <c r="C346">
        <v>1</v>
      </c>
      <c r="D346" t="s">
        <v>181</v>
      </c>
      <c r="E346" s="2" t="str">
        <f>Table1[[#This Row],[Column1]]&amp;Table1[[#This Row],[Column3]]</f>
        <v>Pc rest 8906-</v>
      </c>
      <c r="F346" s="2">
        <f>INDEX(Table2[Column2],MATCH(Table1[[#This Row],[Column4]],Table2[Column4],0))</f>
        <v>1</v>
      </c>
      <c r="K346" t="s">
        <v>1958</v>
      </c>
      <c r="L346">
        <v>1</v>
      </c>
      <c r="M346" t="s">
        <v>1941</v>
      </c>
    </row>
    <row r="347" spans="2:13" x14ac:dyDescent="0.25">
      <c r="B347" t="s">
        <v>1940</v>
      </c>
      <c r="C347">
        <v>1</v>
      </c>
      <c r="D347" t="s">
        <v>1941</v>
      </c>
      <c r="E347" s="2" t="str">
        <f>Table1[[#This Row],[Column1]]&amp;Table1[[#This Row],[Column3]]</f>
        <v>PC Ret 112318 ls</v>
      </c>
      <c r="F347" s="2">
        <f>INDEX(Table2[Column2],MATCH(Table1[[#This Row],[Column4]],Table2[Column4],0))</f>
        <v>1</v>
      </c>
      <c r="K347" t="s">
        <v>1959</v>
      </c>
      <c r="L347">
        <v>1</v>
      </c>
      <c r="M347" t="s">
        <v>1325</v>
      </c>
    </row>
    <row r="348" spans="2:13" x14ac:dyDescent="0.25">
      <c r="B348" t="s">
        <v>1943</v>
      </c>
      <c r="C348">
        <v>1</v>
      </c>
      <c r="D348" t="s">
        <v>118</v>
      </c>
      <c r="E348" s="2" t="str">
        <f>Table1[[#This Row],[Column1]]&amp;Table1[[#This Row],[Column3]]</f>
        <v>PC Ret 2 oval Burung Hantu40 ls</v>
      </c>
      <c r="F348" s="2">
        <f>INDEX(Table2[Column2],MATCH(Table1[[#This Row],[Column4]],Table2[Column4],0))</f>
        <v>1</v>
      </c>
      <c r="K348" t="s">
        <v>1963</v>
      </c>
      <c r="L348">
        <v>1</v>
      </c>
      <c r="M348" t="s">
        <v>791</v>
      </c>
    </row>
    <row r="349" spans="2:13" x14ac:dyDescent="0.25">
      <c r="B349" t="s">
        <v>1944</v>
      </c>
      <c r="C349">
        <v>1</v>
      </c>
      <c r="D349" t="s">
        <v>723</v>
      </c>
      <c r="E349" s="2" t="str">
        <f>Table1[[#This Row],[Column1]]&amp;Table1[[#This Row],[Column3]]</f>
        <v>PC Ret 2M 8126A168 pc</v>
      </c>
      <c r="F349" s="2">
        <f>INDEX(Table2[Column2],MATCH(Table1[[#This Row],[Column4]],Table2[Column4],0))</f>
        <v>1</v>
      </c>
      <c r="K349" t="s">
        <v>1964</v>
      </c>
      <c r="L349">
        <v>1</v>
      </c>
      <c r="M349" t="s">
        <v>18</v>
      </c>
    </row>
    <row r="350" spans="2:13" x14ac:dyDescent="0.25">
      <c r="B350" t="s">
        <v>1945</v>
      </c>
      <c r="C350">
        <v>1</v>
      </c>
      <c r="D350" t="s">
        <v>181</v>
      </c>
      <c r="E350" s="2" t="str">
        <f>Table1[[#This Row],[Column1]]&amp;Table1[[#This Row],[Column3]]</f>
        <v>PC Ret 2T 8850-</v>
      </c>
      <c r="F350" s="2">
        <f>INDEX(Table2[Column2],MATCH(Table1[[#This Row],[Column4]],Table2[Column4],0))</f>
        <v>1</v>
      </c>
      <c r="K350" t="s">
        <v>1967</v>
      </c>
      <c r="L350">
        <v>1</v>
      </c>
      <c r="M350" t="s">
        <v>1968</v>
      </c>
    </row>
    <row r="351" spans="2:13" x14ac:dyDescent="0.25">
      <c r="B351" t="s">
        <v>1948</v>
      </c>
      <c r="C351">
        <v>1</v>
      </c>
      <c r="D351" t="s">
        <v>1949</v>
      </c>
      <c r="E351" s="2" t="str">
        <f>Table1[[#This Row],[Column1]]&amp;Table1[[#This Row],[Column3]]</f>
        <v>PC Ret 5080216 PCS</v>
      </c>
      <c r="F351" s="2">
        <f>INDEX(Table2[Column2],MATCH(Table1[[#This Row],[Column4]],Table2[Column4],0))</f>
        <v>1</v>
      </c>
      <c r="K351" t="s">
        <v>1969</v>
      </c>
      <c r="L351">
        <v>1</v>
      </c>
      <c r="M351" t="s">
        <v>238</v>
      </c>
    </row>
    <row r="352" spans="2:13" x14ac:dyDescent="0.25">
      <c r="B352" t="s">
        <v>1957</v>
      </c>
      <c r="C352">
        <v>1</v>
      </c>
      <c r="D352" t="s">
        <v>1941</v>
      </c>
      <c r="E352" s="2" t="str">
        <f>Table1[[#This Row],[Column1]]&amp;Table1[[#This Row],[Column3]]</f>
        <v>PC Ret 8298 18 ls</v>
      </c>
      <c r="F352" s="2">
        <f>INDEX(Table2[Column2],MATCH(Table1[[#This Row],[Column4]],Table2[Column4],0))</f>
        <v>1</v>
      </c>
      <c r="K352" t="s">
        <v>1975</v>
      </c>
      <c r="L352">
        <v>1</v>
      </c>
      <c r="M352" t="s">
        <v>43</v>
      </c>
    </row>
    <row r="353" spans="2:13" x14ac:dyDescent="0.25">
      <c r="B353" t="s">
        <v>1958</v>
      </c>
      <c r="C353">
        <v>1</v>
      </c>
      <c r="D353" t="s">
        <v>1941</v>
      </c>
      <c r="E353" s="2" t="str">
        <f>Table1[[#This Row],[Column1]]&amp;Table1[[#This Row],[Column3]]</f>
        <v>PC Ret 836018 ls</v>
      </c>
      <c r="F353" s="2">
        <f>INDEX(Table2[Column2],MATCH(Table1[[#This Row],[Column4]],Table2[Column4],0))</f>
        <v>1</v>
      </c>
      <c r="K353" t="s">
        <v>1995</v>
      </c>
      <c r="L353">
        <v>1</v>
      </c>
      <c r="M353" t="s">
        <v>1740</v>
      </c>
    </row>
    <row r="354" spans="2:13" x14ac:dyDescent="0.25">
      <c r="B354" t="s">
        <v>1959</v>
      </c>
      <c r="C354">
        <v>1</v>
      </c>
      <c r="D354" t="s">
        <v>1325</v>
      </c>
      <c r="E354" s="2" t="str">
        <f>Table1[[#This Row],[Column1]]&amp;Table1[[#This Row],[Column3]]</f>
        <v>PC Ret 8963216 pc</v>
      </c>
      <c r="F354" s="2">
        <f>INDEX(Table2[Column2],MATCH(Table1[[#This Row],[Column4]],Table2[Column4],0))</f>
        <v>1</v>
      </c>
      <c r="K354" t="s">
        <v>1999</v>
      </c>
      <c r="L354">
        <v>1</v>
      </c>
      <c r="M354" t="s">
        <v>1325</v>
      </c>
    </row>
    <row r="355" spans="2:13" x14ac:dyDescent="0.25">
      <c r="B355" t="s">
        <v>1963</v>
      </c>
      <c r="C355">
        <v>1</v>
      </c>
      <c r="D355" t="s">
        <v>791</v>
      </c>
      <c r="E355" s="2" t="str">
        <f>Table1[[#This Row],[Column1]]&amp;Table1[[#This Row],[Column3]]</f>
        <v>PC Ret 930815 ls</v>
      </c>
      <c r="F355" s="2">
        <f>INDEX(Table2[Column2],MATCH(Table1[[#This Row],[Column4]],Table2[Column4],0))</f>
        <v>1</v>
      </c>
      <c r="K355" t="s">
        <v>2018</v>
      </c>
      <c r="L355">
        <v>1</v>
      </c>
      <c r="M355" t="s">
        <v>43</v>
      </c>
    </row>
    <row r="356" spans="2:13" x14ac:dyDescent="0.25">
      <c r="B356" t="s">
        <v>1964</v>
      </c>
      <c r="C356">
        <v>1</v>
      </c>
      <c r="D356" t="s">
        <v>18</v>
      </c>
      <c r="E356" s="2" t="str">
        <f>Table1[[#This Row],[Column1]]&amp;Table1[[#This Row],[Column3]]</f>
        <v>Pc Ret BD 858144 PCS</v>
      </c>
      <c r="F356" s="2">
        <f>INDEX(Table2[Column2],MATCH(Table1[[#This Row],[Column4]],Table2[Column4],0))</f>
        <v>1</v>
      </c>
      <c r="K356" t="s">
        <v>2022</v>
      </c>
      <c r="L356">
        <v>1</v>
      </c>
      <c r="M356" t="s">
        <v>433</v>
      </c>
    </row>
    <row r="357" spans="2:13" x14ac:dyDescent="0.25">
      <c r="B357" t="s">
        <v>1967</v>
      </c>
      <c r="C357">
        <v>1</v>
      </c>
      <c r="D357" t="s">
        <v>1968</v>
      </c>
      <c r="E357" s="2" t="str">
        <f>Table1[[#This Row],[Column1]]&amp;Table1[[#This Row],[Column3]]</f>
        <v>PC Ret CQ9-052198 pc</v>
      </c>
      <c r="F357" s="2">
        <f>INDEX(Table2[Column2],MATCH(Table1[[#This Row],[Column4]],Table2[Column4],0))</f>
        <v>1</v>
      </c>
      <c r="K357" t="s">
        <v>2023</v>
      </c>
      <c r="L357">
        <v>1</v>
      </c>
      <c r="M357" t="s">
        <v>24</v>
      </c>
    </row>
    <row r="358" spans="2:13" x14ac:dyDescent="0.25">
      <c r="B358" t="s">
        <v>1969</v>
      </c>
      <c r="C358">
        <v>1</v>
      </c>
      <c r="D358" t="s">
        <v>238</v>
      </c>
      <c r="E358" s="2" t="str">
        <f>Table1[[#This Row],[Column1]]&amp;Table1[[#This Row],[Column3]]</f>
        <v>PC Ret DM 6210180 pc</v>
      </c>
      <c r="F358" s="2">
        <f>INDEX(Table2[Column2],MATCH(Table1[[#This Row],[Column4]],Table2[Column4],0))</f>
        <v>1</v>
      </c>
      <c r="K358" t="s">
        <v>2030</v>
      </c>
      <c r="L358">
        <v>1</v>
      </c>
      <c r="M358" t="s">
        <v>2031</v>
      </c>
    </row>
    <row r="359" spans="2:13" x14ac:dyDescent="0.25">
      <c r="B359" t="s">
        <v>1975</v>
      </c>
      <c r="C359">
        <v>1</v>
      </c>
      <c r="D359" t="s">
        <v>43</v>
      </c>
      <c r="E359" s="2" t="str">
        <f>Table1[[#This Row],[Column1]]&amp;Table1[[#This Row],[Column3]]</f>
        <v>PC Ret JX-93007144 pc</v>
      </c>
      <c r="F359" s="2">
        <f>INDEX(Table2[Column2],MATCH(Table1[[#This Row],[Column4]],Table2[Column4],0))</f>
        <v>1</v>
      </c>
      <c r="K359" t="s">
        <v>2030</v>
      </c>
      <c r="L359">
        <v>1</v>
      </c>
      <c r="M359" t="s">
        <v>12</v>
      </c>
    </row>
    <row r="360" spans="2:13" x14ac:dyDescent="0.25">
      <c r="B360" t="s">
        <v>1995</v>
      </c>
      <c r="C360">
        <v>1</v>
      </c>
      <c r="D360" t="s">
        <v>1740</v>
      </c>
      <c r="E360" s="2" t="str">
        <f>Table1[[#This Row],[Column1]]&amp;Table1[[#This Row],[Column3]]</f>
        <v>PC Ret Strong moshi33 ls</v>
      </c>
      <c r="F360" s="2">
        <f>INDEX(Table2[Column2],MATCH(Table1[[#This Row],[Column4]],Table2[Column4],0))</f>
        <v>1</v>
      </c>
      <c r="K360" t="s">
        <v>2032</v>
      </c>
      <c r="L360">
        <v>1</v>
      </c>
      <c r="M360" t="s">
        <v>2033</v>
      </c>
    </row>
    <row r="361" spans="2:13" x14ac:dyDescent="0.25">
      <c r="B361" t="s">
        <v>1999</v>
      </c>
      <c r="C361">
        <v>1</v>
      </c>
      <c r="D361" t="s">
        <v>1325</v>
      </c>
      <c r="E361" s="2" t="str">
        <f>Table1[[#This Row],[Column1]]&amp;Table1[[#This Row],[Column3]]</f>
        <v>PC Ret Zhili 8952216 pc</v>
      </c>
      <c r="F361" s="2">
        <f>INDEX(Table2[Column2],MATCH(Table1[[#This Row],[Column4]],Table2[Column4],0))</f>
        <v>1</v>
      </c>
      <c r="K361" t="s">
        <v>2037</v>
      </c>
      <c r="L361">
        <v>1</v>
      </c>
      <c r="M361" t="s">
        <v>2038</v>
      </c>
    </row>
    <row r="362" spans="2:13" x14ac:dyDescent="0.25">
      <c r="B362" t="s">
        <v>2018</v>
      </c>
      <c r="C362">
        <v>1</v>
      </c>
      <c r="D362" t="s">
        <v>43</v>
      </c>
      <c r="E362" s="2" t="str">
        <f>Table1[[#This Row],[Column1]]&amp;Table1[[#This Row],[Column3]]</f>
        <v>Pen Stand JX 3811144 pc</v>
      </c>
      <c r="F362" s="2">
        <f>INDEX(Table2[Column2],MATCH(Table1[[#This Row],[Column4]],Table2[Column4],0))</f>
        <v>1</v>
      </c>
      <c r="K362" t="s">
        <v>2039</v>
      </c>
      <c r="L362">
        <v>1</v>
      </c>
      <c r="M362" t="s">
        <v>355</v>
      </c>
    </row>
    <row r="363" spans="2:13" x14ac:dyDescent="0.25">
      <c r="B363" t="s">
        <v>2022</v>
      </c>
      <c r="C363">
        <v>1</v>
      </c>
      <c r="D363" t="s">
        <v>433</v>
      </c>
      <c r="E363" s="2" t="str">
        <f>Table1[[#This Row],[Column1]]&amp;Table1[[#This Row],[Column3]]</f>
        <v>Penghapus W/B Enter Kecil 82360 LSN</v>
      </c>
      <c r="F363" s="2">
        <f>INDEX(Table2[Column2],MATCH(Table1[[#This Row],[Column4]],Table2[Column4],0))</f>
        <v>1</v>
      </c>
      <c r="K363" t="s">
        <v>2061</v>
      </c>
      <c r="L363">
        <v>1</v>
      </c>
      <c r="M363" t="s">
        <v>2062</v>
      </c>
    </row>
    <row r="364" spans="2:13" x14ac:dyDescent="0.25">
      <c r="B364" t="s">
        <v>2023</v>
      </c>
      <c r="C364">
        <v>1</v>
      </c>
      <c r="D364" t="s">
        <v>24</v>
      </c>
      <c r="E364" s="2" t="str">
        <f>Table1[[#This Row],[Column1]]&amp;Table1[[#This Row],[Column3]]</f>
        <v>Penghapus W/B Kenjoy lubang K60 ls</v>
      </c>
      <c r="F364" s="2">
        <f>INDEX(Table2[Column2],MATCH(Table1[[#This Row],[Column4]],Table2[Column4],0))</f>
        <v>1</v>
      </c>
      <c r="K364" t="s">
        <v>2065</v>
      </c>
      <c r="L364">
        <v>1</v>
      </c>
      <c r="M364" t="s">
        <v>201</v>
      </c>
    </row>
    <row r="365" spans="2:13" x14ac:dyDescent="0.25">
      <c r="B365" t="s">
        <v>2030</v>
      </c>
      <c r="C365">
        <v>1</v>
      </c>
      <c r="D365" t="s">
        <v>2031</v>
      </c>
      <c r="E365" s="2" t="str">
        <f>Table1[[#This Row],[Column1]]&amp;Table1[[#This Row],[Column3]]</f>
        <v>Pensil + Stip 5221 Ninja23 box</v>
      </c>
      <c r="F365" s="2">
        <f>INDEX(Table2[Column2],MATCH(Table1[[#This Row],[Column4]],Table2[Column4],0))</f>
        <v>1</v>
      </c>
      <c r="K365" t="s">
        <v>2067</v>
      </c>
      <c r="L365">
        <v>1</v>
      </c>
      <c r="M365" t="s">
        <v>660</v>
      </c>
    </row>
    <row r="366" spans="2:13" x14ac:dyDescent="0.25">
      <c r="B366" t="s">
        <v>2030</v>
      </c>
      <c r="C366">
        <v>1</v>
      </c>
      <c r="D366" t="s">
        <v>12</v>
      </c>
      <c r="E366" s="2" t="str">
        <f>Table1[[#This Row],[Column1]]&amp;Table1[[#This Row],[Column3]]</f>
        <v>Pensil + Stip 5221 Ninja20 box</v>
      </c>
      <c r="F366" s="2">
        <f>INDEX(Table2[Column2],MATCH(Table1[[#This Row],[Column4]],Table2[Column4],0))</f>
        <v>1</v>
      </c>
      <c r="K366" t="s">
        <v>2069</v>
      </c>
      <c r="L366">
        <v>1</v>
      </c>
      <c r="M366" t="s">
        <v>660</v>
      </c>
    </row>
    <row r="367" spans="2:13" x14ac:dyDescent="0.25">
      <c r="B367" t="s">
        <v>2032</v>
      </c>
      <c r="C367">
        <v>1</v>
      </c>
      <c r="D367" t="s">
        <v>2033</v>
      </c>
      <c r="E367" s="2" t="str">
        <f>Table1[[#This Row],[Column1]]&amp;Table1[[#This Row],[Column3]]</f>
        <v>Pensil + Stip Boneka 5520 (36)27 box</v>
      </c>
      <c r="F367" s="2">
        <f>INDEX(Table2[Column2],MATCH(Table1[[#This Row],[Column4]],Table2[Column4],0))</f>
        <v>1</v>
      </c>
      <c r="K367" t="s">
        <v>2082</v>
      </c>
      <c r="L367">
        <v>1</v>
      </c>
      <c r="M367" t="s">
        <v>39</v>
      </c>
    </row>
    <row r="368" spans="2:13" x14ac:dyDescent="0.25">
      <c r="B368" t="s">
        <v>2037</v>
      </c>
      <c r="C368">
        <v>1</v>
      </c>
      <c r="D368" t="s">
        <v>2038</v>
      </c>
      <c r="E368" s="2" t="str">
        <f>Table1[[#This Row],[Column1]]&amp;Table1[[#This Row],[Column3]]</f>
        <v>Pensil + Stip Kodok 03319 box</v>
      </c>
      <c r="F368" s="2">
        <f>INDEX(Table2[Column2],MATCH(Table1[[#This Row],[Column4]],Table2[Column4],0))</f>
        <v>1</v>
      </c>
      <c r="K368" t="s">
        <v>2084</v>
      </c>
      <c r="L368">
        <v>1</v>
      </c>
      <c r="M368" t="s">
        <v>143</v>
      </c>
    </row>
    <row r="369" spans="2:13" x14ac:dyDescent="0.25">
      <c r="B369" t="s">
        <v>2039</v>
      </c>
      <c r="C369">
        <v>1</v>
      </c>
      <c r="D369" t="s">
        <v>355</v>
      </c>
      <c r="E369" s="2" t="str">
        <f>Table1[[#This Row],[Column1]]&amp;Table1[[#This Row],[Column3]]</f>
        <v>Pensil 2B Fancy (36) 8 Seri80 pk</v>
      </c>
      <c r="F369" s="2">
        <f>INDEX(Table2[Column2],MATCH(Table1[[#This Row],[Column4]],Table2[Column4],0))</f>
        <v>1</v>
      </c>
      <c r="K369" t="s">
        <v>2093</v>
      </c>
      <c r="L369">
        <v>1</v>
      </c>
      <c r="M369" t="s">
        <v>2094</v>
      </c>
    </row>
    <row r="370" spans="2:13" x14ac:dyDescent="0.25">
      <c r="B370" t="s">
        <v>2061</v>
      </c>
      <c r="C370">
        <v>1</v>
      </c>
      <c r="D370" t="s">
        <v>2062</v>
      </c>
      <c r="E370" s="2" t="str">
        <f>Table1[[#This Row],[Column1]]&amp;Table1[[#This Row],[Column3]]</f>
        <v>Pensil HB RT 6 (makro)40 dos</v>
      </c>
      <c r="F370" s="2">
        <f>INDEX(Table2[Column2],MATCH(Table1[[#This Row],[Column4]],Table2[Column4],0))</f>
        <v>1</v>
      </c>
      <c r="K370" t="s">
        <v>2095</v>
      </c>
      <c r="L370">
        <v>1</v>
      </c>
      <c r="M370">
        <v>1500</v>
      </c>
    </row>
    <row r="371" spans="2:13" x14ac:dyDescent="0.25">
      <c r="B371" t="s">
        <v>2065</v>
      </c>
      <c r="C371">
        <v>1</v>
      </c>
      <c r="D371" t="s">
        <v>201</v>
      </c>
      <c r="E371" s="2" t="str">
        <f>Table1[[#This Row],[Column1]]&amp;Table1[[#This Row],[Column3]]</f>
        <v>Pensil L Tree S 306240 box</v>
      </c>
      <c r="F371" s="2">
        <f>INDEX(Table2[Column2],MATCH(Table1[[#This Row],[Column4]],Table2[Column4],0))</f>
        <v>1</v>
      </c>
      <c r="K371" t="s">
        <v>2103</v>
      </c>
      <c r="L371">
        <v>1</v>
      </c>
      <c r="M371">
        <v>1200</v>
      </c>
    </row>
    <row r="372" spans="2:13" x14ac:dyDescent="0.25">
      <c r="B372" t="s">
        <v>2067</v>
      </c>
      <c r="C372">
        <v>1</v>
      </c>
      <c r="D372" t="s">
        <v>660</v>
      </c>
      <c r="E372" s="2" t="str">
        <f>Table1[[#This Row],[Column1]]&amp;Table1[[#This Row],[Column3]]</f>
        <v>Pensil TF 16820 GRS</v>
      </c>
      <c r="F372" s="2">
        <f>INDEX(Table2[Column2],MATCH(Table1[[#This Row],[Column4]],Table2[Column4],0))</f>
        <v>1</v>
      </c>
      <c r="K372" t="s">
        <v>2107</v>
      </c>
      <c r="L372">
        <v>1</v>
      </c>
      <c r="M372" t="s">
        <v>165</v>
      </c>
    </row>
    <row r="373" spans="2:13" x14ac:dyDescent="0.25">
      <c r="B373" t="s">
        <v>2069</v>
      </c>
      <c r="C373">
        <v>1</v>
      </c>
      <c r="D373" t="s">
        <v>660</v>
      </c>
      <c r="E373" t="str">
        <f>Table1[[#This Row],[Column1]]&amp;Table1[[#This Row],[Column3]]</f>
        <v>Pensil TF 88820 GRS</v>
      </c>
      <c r="F373">
        <f>INDEX(Table2[Column2],MATCH(Table1[[#This Row],[Column4]],Table2[Column4],0))</f>
        <v>1</v>
      </c>
      <c r="K373" t="s">
        <v>2112</v>
      </c>
      <c r="L373">
        <v>1</v>
      </c>
      <c r="M373" t="s">
        <v>81</v>
      </c>
    </row>
    <row r="374" spans="2:13" x14ac:dyDescent="0.25">
      <c r="B374" t="s">
        <v>2082</v>
      </c>
      <c r="C374">
        <v>1</v>
      </c>
      <c r="D374" t="s">
        <v>39</v>
      </c>
      <c r="E374" s="2" t="str">
        <f>Table1[[#This Row],[Column1]]&amp;Table1[[#This Row],[Column3]]</f>
        <v>Piring cat air Nakoya 10824 ls</v>
      </c>
      <c r="F374" s="2">
        <f>INDEX(Table2[Column2],MATCH(Table1[[#This Row],[Column4]],Table2[Column4],0))</f>
        <v>1</v>
      </c>
      <c r="K374" t="s">
        <v>2113</v>
      </c>
      <c r="L374">
        <v>1</v>
      </c>
      <c r="M374">
        <v>1200</v>
      </c>
    </row>
    <row r="375" spans="2:13" x14ac:dyDescent="0.25">
      <c r="B375" t="s">
        <v>2084</v>
      </c>
      <c r="C375">
        <v>1</v>
      </c>
      <c r="D375" t="s">
        <v>143</v>
      </c>
      <c r="E375" s="2" t="str">
        <f>Table1[[#This Row],[Column1]]&amp;Table1[[#This Row],[Column3]]</f>
        <v>Pisau ukir 4 pc360 pc</v>
      </c>
      <c r="F375" s="2">
        <f>INDEX(Table2[Column2],MATCH(Table1[[#This Row],[Column4]],Table2[Column4],0))</f>
        <v>1</v>
      </c>
      <c r="K375" t="s">
        <v>2114</v>
      </c>
      <c r="L375">
        <v>1</v>
      </c>
      <c r="M375" t="s">
        <v>25</v>
      </c>
    </row>
    <row r="376" spans="2:13" x14ac:dyDescent="0.25">
      <c r="B376" t="s">
        <v>2093</v>
      </c>
      <c r="C376">
        <v>1</v>
      </c>
      <c r="D376" t="s">
        <v>2094</v>
      </c>
      <c r="E376" s="2" t="str">
        <f>Table1[[#This Row],[Column1]]&amp;Table1[[#This Row],[Column3]]</f>
        <v>Pita jepang polos40 SLOP</v>
      </c>
      <c r="F376" s="2">
        <f>INDEX(Table2[Column2],MATCH(Table1[[#This Row],[Column4]],Table2[Column4],0))</f>
        <v>1</v>
      </c>
      <c r="K376" t="s">
        <v>2119</v>
      </c>
      <c r="L376">
        <v>1</v>
      </c>
      <c r="M376" t="s">
        <v>83</v>
      </c>
    </row>
    <row r="377" spans="2:13" x14ac:dyDescent="0.25">
      <c r="B377" t="s">
        <v>2095</v>
      </c>
      <c r="C377">
        <v>1</v>
      </c>
      <c r="D377">
        <v>1500</v>
      </c>
      <c r="E377" s="2" t="str">
        <f>Table1[[#This Row],[Column1]]&amp;Table1[[#This Row],[Column3]]</f>
        <v>Pita kado LS 30-11500</v>
      </c>
      <c r="F377" s="2">
        <f>INDEX(Table2[Column2],MATCH(Table1[[#This Row],[Column4]],Table2[Column4],0))</f>
        <v>1</v>
      </c>
      <c r="K377" t="s">
        <v>2131</v>
      </c>
      <c r="L377">
        <v>1</v>
      </c>
      <c r="M377" t="s">
        <v>1734</v>
      </c>
    </row>
    <row r="378" spans="2:13" x14ac:dyDescent="0.25">
      <c r="B378" t="s">
        <v>2103</v>
      </c>
      <c r="C378">
        <v>1</v>
      </c>
      <c r="D378">
        <v>1200</v>
      </c>
      <c r="E378" s="2" t="str">
        <f>Table1[[#This Row],[Column1]]&amp;Table1[[#This Row],[Column3]]</f>
        <v>Post it 96-201200</v>
      </c>
      <c r="F378" s="2">
        <f>INDEX(Table2[Column2],MATCH(Table1[[#This Row],[Column4]],Table2[Column4],0))</f>
        <v>1</v>
      </c>
      <c r="K378" t="s">
        <v>2132</v>
      </c>
      <c r="L378">
        <v>1</v>
      </c>
      <c r="M378" t="s">
        <v>10</v>
      </c>
    </row>
    <row r="379" spans="2:13" x14ac:dyDescent="0.25">
      <c r="B379" t="s">
        <v>2107</v>
      </c>
      <c r="C379">
        <v>1</v>
      </c>
      <c r="D379" t="s">
        <v>165</v>
      </c>
      <c r="E379" s="2" t="str">
        <f>Table1[[#This Row],[Column1]]&amp;Table1[[#This Row],[Column3]]</f>
        <v>Post it PF 23681152 pc</v>
      </c>
      <c r="F379" s="2">
        <f>INDEX(Table2[Column2],MATCH(Table1[[#This Row],[Column4]],Table2[Column4],0))</f>
        <v>1</v>
      </c>
      <c r="K379" t="s">
        <v>2133</v>
      </c>
      <c r="L379">
        <v>1</v>
      </c>
      <c r="M379" t="s">
        <v>9</v>
      </c>
    </row>
    <row r="380" spans="2:13" x14ac:dyDescent="0.25">
      <c r="B380" t="s">
        <v>2112</v>
      </c>
      <c r="C380">
        <v>1</v>
      </c>
      <c r="D380" t="s">
        <v>81</v>
      </c>
      <c r="E380" s="2" t="str">
        <f>Table1[[#This Row],[Column1]]&amp;Table1[[#This Row],[Column3]]</f>
        <v>Post it Post A1200 pc</v>
      </c>
      <c r="F380" s="2">
        <f>INDEX(Table2[Column2],MATCH(Table1[[#This Row],[Column4]],Table2[Column4],0))</f>
        <v>1</v>
      </c>
      <c r="K380" t="s">
        <v>2134</v>
      </c>
      <c r="L380">
        <v>1</v>
      </c>
      <c r="M380" t="s">
        <v>2135</v>
      </c>
    </row>
    <row r="381" spans="2:13" x14ac:dyDescent="0.25">
      <c r="B381" t="s">
        <v>2113</v>
      </c>
      <c r="C381">
        <v>1</v>
      </c>
      <c r="D381">
        <v>1200</v>
      </c>
      <c r="E381" s="2" t="str">
        <f>Table1[[#This Row],[Column1]]&amp;Table1[[#This Row],[Column3]]</f>
        <v>Post it SHF 51200</v>
      </c>
      <c r="F381" s="2">
        <f>INDEX(Table2[Column2],MATCH(Table1[[#This Row],[Column4]],Table2[Column4],0))</f>
        <v>1</v>
      </c>
      <c r="K381" t="s">
        <v>2139</v>
      </c>
      <c r="L381">
        <v>1</v>
      </c>
      <c r="M381" t="s">
        <v>2140</v>
      </c>
    </row>
    <row r="382" spans="2:13" x14ac:dyDescent="0.25">
      <c r="B382" t="s">
        <v>2114</v>
      </c>
      <c r="C382">
        <v>1</v>
      </c>
      <c r="D382" t="s">
        <v>25</v>
      </c>
      <c r="E382" s="2" t="str">
        <f>Table1[[#This Row],[Column1]]&amp;Table1[[#This Row],[Column3]]</f>
        <v>Punch 821 Stempel864 pc</v>
      </c>
      <c r="F382" s="2">
        <f>INDEX(Table2[Column2],MATCH(Table1[[#This Row],[Column4]],Table2[Column4],0))</f>
        <v>1</v>
      </c>
      <c r="K382" t="s">
        <v>2141</v>
      </c>
      <c r="L382">
        <v>1</v>
      </c>
      <c r="M382">
        <v>180</v>
      </c>
    </row>
    <row r="383" spans="2:13" x14ac:dyDescent="0.25">
      <c r="B383" t="s">
        <v>2119</v>
      </c>
      <c r="C383">
        <v>1</v>
      </c>
      <c r="D383" t="s">
        <v>83</v>
      </c>
      <c r="E383" s="2" t="str">
        <f>Table1[[#This Row],[Column1]]&amp;Table1[[#This Row],[Column3]]</f>
        <v>Puzzle S 6663500 pc</v>
      </c>
      <c r="F383" s="2">
        <f>INDEX(Table2[Column2],MATCH(Table1[[#This Row],[Column4]],Table2[Column4],0))</f>
        <v>1</v>
      </c>
      <c r="K383" t="s">
        <v>2150</v>
      </c>
      <c r="L383">
        <v>1</v>
      </c>
      <c r="M383" t="s">
        <v>2151</v>
      </c>
    </row>
    <row r="384" spans="2:13" x14ac:dyDescent="0.25">
      <c r="B384" t="s">
        <v>2131</v>
      </c>
      <c r="C384">
        <v>1</v>
      </c>
      <c r="D384" t="s">
        <v>1734</v>
      </c>
      <c r="E384" s="2" t="str">
        <f>Table1[[#This Row],[Column1]]&amp;Table1[[#This Row],[Column3]]</f>
        <v>PW Kiko 18/36W16 LSN</v>
      </c>
      <c r="F384" s="2">
        <f>INDEX(Table2[Column2],MATCH(Table1[[#This Row],[Column4]],Table2[Column4],0))</f>
        <v>1</v>
      </c>
      <c r="K384" t="s">
        <v>2154</v>
      </c>
      <c r="L384">
        <v>1</v>
      </c>
      <c r="M384" t="s">
        <v>1951</v>
      </c>
    </row>
    <row r="385" spans="2:13" x14ac:dyDescent="0.25">
      <c r="B385" t="s">
        <v>2132</v>
      </c>
      <c r="C385">
        <v>1</v>
      </c>
      <c r="D385" t="s">
        <v>10</v>
      </c>
      <c r="E385" s="2" t="str">
        <f>Table1[[#This Row],[Column1]]&amp;Table1[[#This Row],[Column3]]</f>
        <v>PW Kiko 6/12W40 LSN</v>
      </c>
      <c r="F385" s="2">
        <f>INDEX(Table2[Column2],MATCH(Table1[[#This Row],[Column4]],Table2[Column4],0))</f>
        <v>1</v>
      </c>
      <c r="K385" t="s">
        <v>2174</v>
      </c>
      <c r="L385">
        <v>1</v>
      </c>
      <c r="M385" t="s">
        <v>23</v>
      </c>
    </row>
    <row r="386" spans="2:13" x14ac:dyDescent="0.25">
      <c r="B386" t="s">
        <v>2133</v>
      </c>
      <c r="C386">
        <v>1</v>
      </c>
      <c r="D386" t="s">
        <v>9</v>
      </c>
      <c r="E386" s="2" t="str">
        <f>Table1[[#This Row],[Column1]]&amp;Table1[[#This Row],[Column3]]</f>
        <v>PW Pjg 12/ 24 W 072320 ls</v>
      </c>
      <c r="F386" s="2">
        <f>INDEX(Table2[Column2],MATCH(Table1[[#This Row],[Column4]],Table2[Column4],0))</f>
        <v>1</v>
      </c>
      <c r="K386" t="s">
        <v>2175</v>
      </c>
      <c r="L386">
        <v>1</v>
      </c>
      <c r="M386" t="s">
        <v>15</v>
      </c>
    </row>
    <row r="387" spans="2:13" x14ac:dyDescent="0.25">
      <c r="B387" t="s">
        <v>2134</v>
      </c>
      <c r="C387">
        <v>1</v>
      </c>
      <c r="D387" t="s">
        <v>2135</v>
      </c>
      <c r="E387" s="2" t="str">
        <f>Table1[[#This Row],[Column1]]&amp;Table1[[#This Row],[Column3]]</f>
        <v>PW Station I pendek40 gr</v>
      </c>
      <c r="F387" s="2">
        <f>INDEX(Table2[Column2],MATCH(Table1[[#This Row],[Column4]],Table2[Column4],0))</f>
        <v>1</v>
      </c>
      <c r="K387" t="s">
        <v>2181</v>
      </c>
      <c r="L387">
        <v>1</v>
      </c>
      <c r="M387" t="s">
        <v>2182</v>
      </c>
    </row>
    <row r="388" spans="2:13" x14ac:dyDescent="0.25">
      <c r="B388" t="s">
        <v>2139</v>
      </c>
      <c r="C388">
        <v>1</v>
      </c>
      <c r="D388" t="s">
        <v>2140</v>
      </c>
      <c r="E388" s="2" t="str">
        <f>Table1[[#This Row],[Column1]]&amp;Table1[[#This Row],[Column3]]</f>
        <v>Refill Cross1000 ls</v>
      </c>
      <c r="F388" s="2">
        <f>INDEX(Table2[Column2],MATCH(Table1[[#This Row],[Column4]],Table2[Column4],0))</f>
        <v>1</v>
      </c>
      <c r="K388" t="s">
        <v>2183</v>
      </c>
      <c r="L388">
        <v>1</v>
      </c>
      <c r="M388" t="s">
        <v>0</v>
      </c>
    </row>
    <row r="389" spans="2:13" x14ac:dyDescent="0.25">
      <c r="B389" t="s">
        <v>2141</v>
      </c>
      <c r="C389">
        <v>1</v>
      </c>
      <c r="D389">
        <v>180</v>
      </c>
      <c r="E389" s="2" t="str">
        <f>Table1[[#This Row],[Column1]]&amp;Table1[[#This Row],[Column3]]</f>
        <v>Sampul Boxy Batik180</v>
      </c>
      <c r="F389" s="2">
        <f>INDEX(Table2[Column2],MATCH(Table1[[#This Row],[Column4]],Table2[Column4],0))</f>
        <v>1</v>
      </c>
      <c r="K389" t="s">
        <v>2185</v>
      </c>
      <c r="L389">
        <v>1</v>
      </c>
      <c r="M389" t="s">
        <v>63</v>
      </c>
    </row>
    <row r="390" spans="2:13" x14ac:dyDescent="0.25">
      <c r="B390" t="s">
        <v>2150</v>
      </c>
      <c r="C390">
        <v>1</v>
      </c>
      <c r="D390" t="s">
        <v>2151</v>
      </c>
      <c r="E390" s="2" t="str">
        <f>Table1[[#This Row],[Column1]]&amp;Table1[[#This Row],[Column3]]</f>
        <v>Sampul Roll 45B Kenjoy200 ROL</v>
      </c>
      <c r="F390" s="2">
        <f>INDEX(Table2[Column2],MATCH(Table1[[#This Row],[Column4]],Table2[Column4],0))</f>
        <v>1</v>
      </c>
      <c r="K390" t="s">
        <v>2189</v>
      </c>
      <c r="L390">
        <v>1</v>
      </c>
      <c r="M390" t="s">
        <v>87</v>
      </c>
    </row>
    <row r="391" spans="2:13" x14ac:dyDescent="0.25">
      <c r="B391" t="s">
        <v>2154</v>
      </c>
      <c r="C391">
        <v>1</v>
      </c>
      <c r="D391" t="s">
        <v>1951</v>
      </c>
      <c r="E391" s="2" t="str">
        <f>Table1[[#This Row],[Column1]]&amp;Table1[[#This Row],[Column3]]</f>
        <v>Simpoa moshi-moshi jumbo 18038 ls</v>
      </c>
      <c r="F391" s="2">
        <f>INDEX(Table2[Column2],MATCH(Table1[[#This Row],[Column4]],Table2[Column4],0))</f>
        <v>1</v>
      </c>
      <c r="K391" t="s">
        <v>2195</v>
      </c>
      <c r="L391">
        <v>1</v>
      </c>
      <c r="M391" t="s">
        <v>24</v>
      </c>
    </row>
    <row r="392" spans="2:13" x14ac:dyDescent="0.25">
      <c r="B392" t="s">
        <v>2174</v>
      </c>
      <c r="C392">
        <v>1</v>
      </c>
      <c r="D392" t="s">
        <v>23</v>
      </c>
      <c r="E392" s="2" t="str">
        <f>Table1[[#This Row],[Column1]]&amp;Table1[[#This Row],[Column3]]</f>
        <v>Spidol Hitam Xue Si WT-8009 Executive72 ls</v>
      </c>
      <c r="F392" s="2">
        <f>INDEX(Table2[Column2],MATCH(Table1[[#This Row],[Column4]],Table2[Column4],0))</f>
        <v>1</v>
      </c>
      <c r="K392" t="s">
        <v>2203</v>
      </c>
      <c r="L392">
        <v>1</v>
      </c>
      <c r="M392" t="s">
        <v>2204</v>
      </c>
    </row>
    <row r="393" spans="2:13" x14ac:dyDescent="0.25">
      <c r="B393" t="s">
        <v>2175</v>
      </c>
      <c r="C393">
        <v>1</v>
      </c>
      <c r="D393" t="s">
        <v>15</v>
      </c>
      <c r="E393" s="2" t="str">
        <f>Table1[[#This Row],[Column1]]&amp;Table1[[#This Row],[Column3]]</f>
        <v>Spidol Infico 886-12192 pc</v>
      </c>
      <c r="F393" s="2">
        <f>INDEX(Table2[Column2],MATCH(Table1[[#This Row],[Column4]],Table2[Column4],0))</f>
        <v>1</v>
      </c>
      <c r="K393" t="s">
        <v>2205</v>
      </c>
      <c r="L393">
        <v>1</v>
      </c>
      <c r="M393" t="s">
        <v>33</v>
      </c>
    </row>
    <row r="394" spans="2:13" x14ac:dyDescent="0.25">
      <c r="B394" t="s">
        <v>2181</v>
      </c>
      <c r="C394">
        <v>1</v>
      </c>
      <c r="D394" t="s">
        <v>2182</v>
      </c>
      <c r="E394" s="2" t="str">
        <f>Table1[[#This Row],[Column1]]&amp;Table1[[#This Row],[Column3]]</f>
        <v>Stabillo 6608112 box</v>
      </c>
      <c r="F394" s="2">
        <f>INDEX(Table2[Column2],MATCH(Table1[[#This Row],[Column4]],Table2[Column4],0))</f>
        <v>1</v>
      </c>
      <c r="K394" t="s">
        <v>2207</v>
      </c>
      <c r="L394">
        <v>1</v>
      </c>
      <c r="M394" t="s">
        <v>143</v>
      </c>
    </row>
    <row r="395" spans="2:13" x14ac:dyDescent="0.25">
      <c r="B395" t="s">
        <v>2183</v>
      </c>
      <c r="C395">
        <v>1</v>
      </c>
      <c r="D395" t="s">
        <v>0</v>
      </c>
      <c r="E395" s="2" t="str">
        <f>Table1[[#This Row],[Column1]]&amp;Table1[[#This Row],[Column3]]</f>
        <v>Stabillo CS 187144 ls</v>
      </c>
      <c r="F395" s="2">
        <f>INDEX(Table2[Column2],MATCH(Table1[[#This Row],[Column4]],Table2[Column4],0))</f>
        <v>1</v>
      </c>
      <c r="K395" t="s">
        <v>2214</v>
      </c>
      <c r="L395">
        <v>1</v>
      </c>
      <c r="M395" t="s">
        <v>122</v>
      </c>
    </row>
    <row r="396" spans="2:13" x14ac:dyDescent="0.25">
      <c r="B396" t="s">
        <v>2185</v>
      </c>
      <c r="C396">
        <v>1</v>
      </c>
      <c r="D396" t="s">
        <v>63</v>
      </c>
      <c r="E396" s="2" t="str">
        <f>Table1[[#This Row],[Column1]]&amp;Table1[[#This Row],[Column3]]</f>
        <v>Stabillo Fancy STF-2588 mini100 ls</v>
      </c>
      <c r="F396" s="2">
        <f>INDEX(Table2[Column2],MATCH(Table1[[#This Row],[Column4]],Table2[Column4],0))</f>
        <v>1</v>
      </c>
      <c r="K396" t="s">
        <v>2215</v>
      </c>
      <c r="L396">
        <v>1</v>
      </c>
      <c r="M396" t="s">
        <v>797</v>
      </c>
    </row>
    <row r="397" spans="2:13" x14ac:dyDescent="0.25">
      <c r="B397" t="s">
        <v>2189</v>
      </c>
      <c r="C397">
        <v>1</v>
      </c>
      <c r="D397" t="s">
        <v>87</v>
      </c>
      <c r="E397" s="2" t="str">
        <f>Table1[[#This Row],[Column1]]&amp;Table1[[#This Row],[Column3]]</f>
        <v>Stabillo PR 900296 ls</v>
      </c>
      <c r="F397" s="2">
        <f>INDEX(Table2[Column2],MATCH(Table1[[#This Row],[Column4]],Table2[Column4],0))</f>
        <v>1</v>
      </c>
      <c r="K397" t="s">
        <v>2221</v>
      </c>
      <c r="L397">
        <v>1</v>
      </c>
      <c r="M397" t="s">
        <v>148</v>
      </c>
    </row>
    <row r="398" spans="2:13" x14ac:dyDescent="0.25">
      <c r="B398" t="s">
        <v>2195</v>
      </c>
      <c r="C398">
        <v>1</v>
      </c>
      <c r="D398" t="s">
        <v>24</v>
      </c>
      <c r="E398" s="2" t="str">
        <f>Table1[[#This Row],[Column1]]&amp;Table1[[#This Row],[Column3]]</f>
        <v>Stamp Set 340-0260 ls</v>
      </c>
      <c r="F398" s="2">
        <f>INDEX(Table2[Column2],MATCH(Table1[[#This Row],[Column4]],Table2[Column4],0))</f>
        <v>1</v>
      </c>
      <c r="K398" t="s">
        <v>2225</v>
      </c>
      <c r="L398">
        <v>1</v>
      </c>
      <c r="M398">
        <v>300</v>
      </c>
    </row>
    <row r="399" spans="2:13" x14ac:dyDescent="0.25">
      <c r="B399" t="s">
        <v>2203</v>
      </c>
      <c r="C399">
        <v>1</v>
      </c>
      <c r="D399" t="s">
        <v>2204</v>
      </c>
      <c r="E399" s="2" t="str">
        <f>Table1[[#This Row],[Column1]]&amp;Table1[[#This Row],[Column3]]</f>
        <v>Stapler Rapid Soon20 pc</v>
      </c>
      <c r="F399" s="2">
        <f>INDEX(Table2[Column2],MATCH(Table1[[#This Row],[Column4]],Table2[Column4],0))</f>
        <v>1</v>
      </c>
      <c r="K399" t="s">
        <v>2226</v>
      </c>
      <c r="L399">
        <v>1</v>
      </c>
      <c r="M399">
        <v>100</v>
      </c>
    </row>
    <row r="400" spans="2:13" x14ac:dyDescent="0.25">
      <c r="B400" t="s">
        <v>2205</v>
      </c>
      <c r="C400">
        <v>1</v>
      </c>
      <c r="D400" t="s">
        <v>33</v>
      </c>
      <c r="E400" s="2" t="str">
        <f>Table1[[#This Row],[Column1]]&amp;Table1[[#This Row],[Column3]]</f>
        <v>Stapler SDI 1102 FAKTUR30 LSN</v>
      </c>
      <c r="F400" s="2">
        <f>INDEX(Table2[Column2],MATCH(Table1[[#This Row],[Column4]],Table2[Column4],0))</f>
        <v>1</v>
      </c>
      <c r="K400" t="s">
        <v>2227</v>
      </c>
      <c r="L400">
        <v>1</v>
      </c>
      <c r="M400" t="s">
        <v>83</v>
      </c>
    </row>
    <row r="401" spans="2:13" x14ac:dyDescent="0.25">
      <c r="B401" t="s">
        <v>2207</v>
      </c>
      <c r="C401">
        <v>1</v>
      </c>
      <c r="D401" t="s">
        <v>143</v>
      </c>
      <c r="E401" s="2" t="str">
        <f>Table1[[#This Row],[Column1]]&amp;Table1[[#This Row],[Column3]]</f>
        <v>Stapler V Tech HD 10NR360 pc</v>
      </c>
      <c r="F401" s="2">
        <f>INDEX(Table2[Column2],MATCH(Table1[[#This Row],[Column4]],Table2[Column4],0))</f>
        <v>1</v>
      </c>
      <c r="K401" t="s">
        <v>2230</v>
      </c>
      <c r="L401">
        <v>1</v>
      </c>
      <c r="M401" t="s">
        <v>537</v>
      </c>
    </row>
    <row r="402" spans="2:13" x14ac:dyDescent="0.25">
      <c r="B402" t="s">
        <v>2214</v>
      </c>
      <c r="C402">
        <v>1</v>
      </c>
      <c r="D402" t="s">
        <v>122</v>
      </c>
      <c r="E402" t="str">
        <f>Table1[[#This Row],[Column1]]&amp;Table1[[#This Row],[Column3]]</f>
        <v>Stapler V Tech Standy 10240 pc</v>
      </c>
      <c r="F402">
        <f>INDEX(Table2[Column2],MATCH(Table1[[#This Row],[Column4]],Table2[Column4],0))</f>
        <v>1</v>
      </c>
      <c r="K402" t="s">
        <v>2233</v>
      </c>
      <c r="L402">
        <v>1</v>
      </c>
      <c r="M402" t="s">
        <v>2234</v>
      </c>
    </row>
    <row r="403" spans="2:13" x14ac:dyDescent="0.25">
      <c r="B403" t="s">
        <v>2215</v>
      </c>
      <c r="C403">
        <v>1</v>
      </c>
      <c r="D403" t="s">
        <v>797</v>
      </c>
      <c r="E403" s="2" t="str">
        <f>Table1[[#This Row],[Column1]]&amp;Table1[[#This Row],[Column3]]</f>
        <v>Stationery Box Fy 03 Hp16 ls</v>
      </c>
      <c r="F403" s="2">
        <f>INDEX(Table2[Column2],MATCH(Table1[[#This Row],[Column4]],Table2[Column4],0))</f>
        <v>1</v>
      </c>
      <c r="K403" t="s">
        <v>2235</v>
      </c>
      <c r="L403">
        <v>1</v>
      </c>
      <c r="M403">
        <v>2400</v>
      </c>
    </row>
    <row r="404" spans="2:13" x14ac:dyDescent="0.25">
      <c r="B404" t="s">
        <v>2221</v>
      </c>
      <c r="C404">
        <v>1</v>
      </c>
      <c r="D404" t="s">
        <v>148</v>
      </c>
      <c r="E404" s="2" t="str">
        <f>Table1[[#This Row],[Column1]]&amp;Table1[[#This Row],[Column3]]</f>
        <v>Stick Note plastik 1121440 pc</v>
      </c>
      <c r="F404" s="2">
        <f>INDEX(Table2[Column2],MATCH(Table1[[#This Row],[Column4]],Table2[Column4],0))</f>
        <v>1</v>
      </c>
      <c r="K404" t="s">
        <v>2236</v>
      </c>
      <c r="L404">
        <v>1</v>
      </c>
      <c r="M404" t="s">
        <v>83</v>
      </c>
    </row>
    <row r="405" spans="2:13" x14ac:dyDescent="0.25">
      <c r="B405" t="s">
        <v>2225</v>
      </c>
      <c r="C405">
        <v>1</v>
      </c>
      <c r="D405">
        <v>300</v>
      </c>
      <c r="E405" s="2" t="str">
        <f>Table1[[#This Row],[Column1]]&amp;Table1[[#This Row],[Column3]]</f>
        <v>Stick Note TF 654-8C300</v>
      </c>
      <c r="F405" s="2">
        <f>INDEX(Table2[Column2],MATCH(Table1[[#This Row],[Column4]],Table2[Column4],0))</f>
        <v>1</v>
      </c>
      <c r="K405" t="s">
        <v>2241</v>
      </c>
      <c r="L405">
        <v>1</v>
      </c>
      <c r="M405" t="s">
        <v>201</v>
      </c>
    </row>
    <row r="406" spans="2:13" x14ac:dyDescent="0.25">
      <c r="B406" t="s">
        <v>2226</v>
      </c>
      <c r="C406">
        <v>1</v>
      </c>
      <c r="D406">
        <v>100</v>
      </c>
      <c r="E406" s="2" t="str">
        <f>Table1[[#This Row],[Column1]]&amp;Table1[[#This Row],[Column3]]</f>
        <v>Stick Transparant MH (Wi WW01) Balon100</v>
      </c>
      <c r="F406" s="2">
        <f>INDEX(Table2[Column2],MATCH(Table1[[#This Row],[Column4]],Table2[Column4],0))</f>
        <v>1</v>
      </c>
      <c r="K406" t="s">
        <v>2245</v>
      </c>
      <c r="L406">
        <v>1</v>
      </c>
      <c r="M406" t="s">
        <v>191</v>
      </c>
    </row>
    <row r="407" spans="2:13" x14ac:dyDescent="0.25">
      <c r="B407" t="s">
        <v>2227</v>
      </c>
      <c r="C407">
        <v>1</v>
      </c>
      <c r="D407" t="s">
        <v>83</v>
      </c>
      <c r="E407" s="2" t="str">
        <f>Table1[[#This Row],[Column1]]&amp;Table1[[#This Row],[Column3]]</f>
        <v>Sticker 2U 501-520500 pc</v>
      </c>
      <c r="F407" s="2">
        <f>INDEX(Table2[Column2],MATCH(Table1[[#This Row],[Column4]],Table2[Column4],0))</f>
        <v>1</v>
      </c>
      <c r="K407" t="s">
        <v>2255</v>
      </c>
      <c r="L407">
        <v>1</v>
      </c>
      <c r="M407" t="s">
        <v>198</v>
      </c>
    </row>
    <row r="408" spans="2:13" x14ac:dyDescent="0.25">
      <c r="B408" t="s">
        <v>2230</v>
      </c>
      <c r="C408">
        <v>1</v>
      </c>
      <c r="D408" t="s">
        <v>537</v>
      </c>
      <c r="E408" s="2" t="str">
        <f>Table1[[#This Row],[Column1]]&amp;Table1[[#This Row],[Column3]]</f>
        <v>Sticker JB 962000 pc</v>
      </c>
      <c r="F408" s="2">
        <f>INDEX(Table2[Column2],MATCH(Table1[[#This Row],[Column4]],Table2[Column4],0))</f>
        <v>1</v>
      </c>
      <c r="K408" t="s">
        <v>2258</v>
      </c>
      <c r="L408">
        <v>1</v>
      </c>
      <c r="M408" t="s">
        <v>201</v>
      </c>
    </row>
    <row r="409" spans="2:13" x14ac:dyDescent="0.25">
      <c r="B409" t="s">
        <v>2233</v>
      </c>
      <c r="C409">
        <v>1</v>
      </c>
      <c r="D409" t="s">
        <v>2234</v>
      </c>
      <c r="E409" s="2" t="str">
        <f>Table1[[#This Row],[Column1]]&amp;Table1[[#This Row],[Column3]]</f>
        <v>Sticker WTP Timbul 4 Design (@ 30pc)2520 pc</v>
      </c>
      <c r="F409" s="2">
        <f>INDEX(Table2[Column2],MATCH(Table1[[#This Row],[Column4]],Table2[Column4],0))</f>
        <v>1</v>
      </c>
      <c r="K409" t="s">
        <v>2272</v>
      </c>
      <c r="L409">
        <v>1</v>
      </c>
      <c r="M409" t="s">
        <v>12</v>
      </c>
    </row>
    <row r="410" spans="2:13" x14ac:dyDescent="0.25">
      <c r="B410" t="s">
        <v>2235</v>
      </c>
      <c r="C410">
        <v>1</v>
      </c>
      <c r="D410">
        <v>2400</v>
      </c>
      <c r="E410" s="2" t="str">
        <f>Table1[[#This Row],[Column1]]&amp;Table1[[#This Row],[Column3]]</f>
        <v>StickerRom Decor 2FXH 8011-80192400</v>
      </c>
      <c r="F410" s="2">
        <f>INDEX(Table2[Column2],MATCH(Table1[[#This Row],[Column4]],Table2[Column4],0))</f>
        <v>1</v>
      </c>
      <c r="K410" t="s">
        <v>2281</v>
      </c>
      <c r="L410">
        <v>1</v>
      </c>
      <c r="M410" t="s">
        <v>191</v>
      </c>
    </row>
    <row r="411" spans="2:13" x14ac:dyDescent="0.25">
      <c r="B411" t="s">
        <v>2236</v>
      </c>
      <c r="C411">
        <v>1</v>
      </c>
      <c r="D411" t="s">
        <v>83</v>
      </c>
      <c r="E411" s="2" t="str">
        <f>Table1[[#This Row],[Column1]]&amp;Table1[[#This Row],[Column3]]</f>
        <v>StickerRom Decor FHD 001-012500 pc</v>
      </c>
      <c r="F411" s="2">
        <f>INDEX(Table2[Column2],MATCH(Table1[[#This Row],[Column4]],Table2[Column4],0))</f>
        <v>1</v>
      </c>
      <c r="K411" t="s">
        <v>2282</v>
      </c>
      <c r="L411">
        <v>1</v>
      </c>
      <c r="M411" t="s">
        <v>201</v>
      </c>
    </row>
    <row r="412" spans="2:13" x14ac:dyDescent="0.25">
      <c r="B412" t="s">
        <v>2241</v>
      </c>
      <c r="C412">
        <v>1</v>
      </c>
      <c r="D412" t="s">
        <v>201</v>
      </c>
      <c r="E412" s="2" t="str">
        <f>Table1[[#This Row],[Column1]]&amp;Table1[[#This Row],[Column3]]</f>
        <v>Stip 1402 Sepak bola (36)40 box</v>
      </c>
      <c r="F412" s="2">
        <f>INDEX(Table2[Column2],MATCH(Table1[[#This Row],[Column4]],Table2[Column4],0))</f>
        <v>1</v>
      </c>
      <c r="K412" t="s">
        <v>2284</v>
      </c>
      <c r="L412">
        <v>1</v>
      </c>
      <c r="M412" t="s">
        <v>16</v>
      </c>
    </row>
    <row r="413" spans="2:13" x14ac:dyDescent="0.25">
      <c r="B413" t="s">
        <v>2245</v>
      </c>
      <c r="C413">
        <v>1</v>
      </c>
      <c r="D413" t="s">
        <v>191</v>
      </c>
      <c r="E413" s="2" t="str">
        <f>Table1[[#This Row],[Column1]]&amp;Table1[[#This Row],[Column3]]</f>
        <v>Stip 4005 (1x40)30 box</v>
      </c>
      <c r="F413" s="2">
        <f>INDEX(Table2[Column2],MATCH(Table1[[#This Row],[Column4]],Table2[Column4],0))</f>
        <v>1</v>
      </c>
      <c r="K413" t="s">
        <v>2295</v>
      </c>
      <c r="L413">
        <v>1</v>
      </c>
      <c r="M413" t="s">
        <v>2296</v>
      </c>
    </row>
    <row r="414" spans="2:13" x14ac:dyDescent="0.25">
      <c r="B414" t="s">
        <v>2255</v>
      </c>
      <c r="C414">
        <v>1</v>
      </c>
      <c r="D414" t="s">
        <v>198</v>
      </c>
      <c r="E414" s="2" t="str">
        <f>Table1[[#This Row],[Column1]]&amp;Table1[[#This Row],[Column3]]</f>
        <v>Stip 890424 box</v>
      </c>
      <c r="F414" s="2">
        <f>INDEX(Table2[Column2],MATCH(Table1[[#This Row],[Column4]],Table2[Column4],0))</f>
        <v>1</v>
      </c>
      <c r="K414" t="s">
        <v>2297</v>
      </c>
      <c r="L414">
        <v>1</v>
      </c>
      <c r="M414" t="s">
        <v>150</v>
      </c>
    </row>
    <row r="415" spans="2:13" x14ac:dyDescent="0.25">
      <c r="B415" t="s">
        <v>2258</v>
      </c>
      <c r="C415">
        <v>1</v>
      </c>
      <c r="D415" t="s">
        <v>201</v>
      </c>
      <c r="E415" s="2" t="str">
        <f>Table1[[#This Row],[Column1]]&amp;Table1[[#This Row],[Column3]]</f>
        <v>Stip A 032 bentuk Shaun (1x24)40 box</v>
      </c>
      <c r="F415" s="2">
        <f>INDEX(Table2[Column2],MATCH(Table1[[#This Row],[Column4]],Table2[Column4],0))</f>
        <v>1</v>
      </c>
      <c r="K415" t="s">
        <v>2301</v>
      </c>
      <c r="L415">
        <v>1</v>
      </c>
      <c r="M415" t="s">
        <v>150</v>
      </c>
    </row>
    <row r="416" spans="2:13" x14ac:dyDescent="0.25">
      <c r="B416" t="s">
        <v>2272</v>
      </c>
      <c r="C416">
        <v>1</v>
      </c>
      <c r="D416" t="s">
        <v>12</v>
      </c>
      <c r="E416" s="2" t="str">
        <f>Table1[[#This Row],[Column1]]&amp;Table1[[#This Row],[Column3]]</f>
        <v>Stip Boneka salju 621920 box</v>
      </c>
      <c r="F416" s="2">
        <f>INDEX(Table2[Column2],MATCH(Table1[[#This Row],[Column4]],Table2[Column4],0))</f>
        <v>1</v>
      </c>
      <c r="K416" t="s">
        <v>2302</v>
      </c>
      <c r="L416">
        <v>1</v>
      </c>
      <c r="M416" t="s">
        <v>150</v>
      </c>
    </row>
    <row r="417" spans="2:13" x14ac:dyDescent="0.25">
      <c r="B417" t="s">
        <v>2281</v>
      </c>
      <c r="C417">
        <v>1</v>
      </c>
      <c r="D417" t="s">
        <v>191</v>
      </c>
      <c r="E417" s="2" t="str">
        <f>Table1[[#This Row],[Column1]]&amp;Table1[[#This Row],[Column3]]</f>
        <v>Stip Jumbo 1038 Big Hero30 box</v>
      </c>
      <c r="F417" s="2">
        <f>INDEX(Table2[Column2],MATCH(Table1[[#This Row],[Column4]],Table2[Column4],0))</f>
        <v>1</v>
      </c>
      <c r="K417" t="s">
        <v>2334</v>
      </c>
      <c r="L417">
        <v>1</v>
      </c>
      <c r="M417" t="s">
        <v>130</v>
      </c>
    </row>
    <row r="418" spans="2:13" x14ac:dyDescent="0.25">
      <c r="B418" t="s">
        <v>2282</v>
      </c>
      <c r="C418">
        <v>1</v>
      </c>
      <c r="D418" t="s">
        <v>201</v>
      </c>
      <c r="E418" s="2" t="str">
        <f>Table1[[#This Row],[Column1]]&amp;Table1[[#This Row],[Column3]]</f>
        <v>Stip Jumbo Disney 4710 (24)40 box</v>
      </c>
      <c r="F418" s="2">
        <f>INDEX(Table2[Column2],MATCH(Table1[[#This Row],[Column4]],Table2[Column4],0))</f>
        <v>1</v>
      </c>
      <c r="K418" t="s">
        <v>2337</v>
      </c>
      <c r="L418">
        <v>1</v>
      </c>
      <c r="M418" t="s">
        <v>537</v>
      </c>
    </row>
    <row r="419" spans="2:13" x14ac:dyDescent="0.25">
      <c r="B419" t="s">
        <v>2284</v>
      </c>
      <c r="C419">
        <v>1</v>
      </c>
      <c r="D419" t="s">
        <v>16</v>
      </c>
      <c r="E419" t="str">
        <f>Table1[[#This Row],[Column1]]&amp;Table1[[#This Row],[Column3]]</f>
        <v>Stip JX-99009 Kursi goyang (24 pc)36 box</v>
      </c>
      <c r="F419">
        <f>INDEX(Table2[Column2],MATCH(Table1[[#This Row],[Column4]],Table2[Column4],0))</f>
        <v>1</v>
      </c>
      <c r="K419" t="s">
        <v>2338</v>
      </c>
      <c r="L419">
        <v>1</v>
      </c>
      <c r="M419" t="s">
        <v>537</v>
      </c>
    </row>
    <row r="420" spans="2:13" x14ac:dyDescent="0.25">
      <c r="B420" t="s">
        <v>2295</v>
      </c>
      <c r="C420">
        <v>1</v>
      </c>
      <c r="D420" t="s">
        <v>2296</v>
      </c>
      <c r="E420" s="2" t="str">
        <f>Table1[[#This Row],[Column1]]&amp;Table1[[#This Row],[Column3]]</f>
        <v>Stip MS 2078 + magic(36)21 box</v>
      </c>
      <c r="F420" s="2">
        <f>INDEX(Table2[Column2],MATCH(Table1[[#This Row],[Column4]],Table2[Column4],0))</f>
        <v>1</v>
      </c>
      <c r="K420" t="s">
        <v>2339</v>
      </c>
      <c r="L420">
        <v>1</v>
      </c>
      <c r="M420" t="s">
        <v>99</v>
      </c>
    </row>
    <row r="421" spans="2:13" x14ac:dyDescent="0.25">
      <c r="B421" t="s">
        <v>2297</v>
      </c>
      <c r="C421">
        <v>1</v>
      </c>
      <c r="D421" t="s">
        <v>150</v>
      </c>
      <c r="E421" s="2" t="str">
        <f>Table1[[#This Row],[Column1]]&amp;Table1[[#This Row],[Column3]]</f>
        <v>Stip P09/ 2pc (48)48 box</v>
      </c>
      <c r="F421" s="2">
        <f>INDEX(Table2[Column2],MATCH(Table1[[#This Row],[Column4]],Table2[Column4],0))</f>
        <v>1</v>
      </c>
      <c r="K421" t="s">
        <v>2342</v>
      </c>
      <c r="L421">
        <v>1</v>
      </c>
      <c r="M421" t="s">
        <v>183</v>
      </c>
    </row>
    <row r="422" spans="2:13" x14ac:dyDescent="0.25">
      <c r="B422" t="s">
        <v>2301</v>
      </c>
      <c r="C422">
        <v>1</v>
      </c>
      <c r="D422" t="s">
        <v>150</v>
      </c>
      <c r="E422" s="2" t="str">
        <f>Table1[[#This Row],[Column1]]&amp;Table1[[#This Row],[Column3]]</f>
        <v>Stip RC 603248 box</v>
      </c>
      <c r="F422" s="2">
        <f>INDEX(Table2[Column2],MATCH(Table1[[#This Row],[Column4]],Table2[Column4],0))</f>
        <v>1</v>
      </c>
      <c r="K422" t="s">
        <v>2354</v>
      </c>
      <c r="L422">
        <v>1</v>
      </c>
      <c r="M422" t="s">
        <v>33</v>
      </c>
    </row>
    <row r="423" spans="2:13" x14ac:dyDescent="0.25">
      <c r="B423" t="s">
        <v>2302</v>
      </c>
      <c r="C423">
        <v>1</v>
      </c>
      <c r="D423" t="s">
        <v>150</v>
      </c>
      <c r="E423" s="2" t="str">
        <f>Table1[[#This Row],[Column1]]&amp;Table1[[#This Row],[Column3]]</f>
        <v>Stip RC 603448 box</v>
      </c>
      <c r="F423" s="2">
        <f>INDEX(Table2[Column2],MATCH(Table1[[#This Row],[Column4]],Table2[Column4],0))</f>
        <v>1</v>
      </c>
      <c r="K423" t="s">
        <v>2357</v>
      </c>
      <c r="L423">
        <v>1</v>
      </c>
      <c r="M423" t="s">
        <v>13</v>
      </c>
    </row>
    <row r="424" spans="2:13" x14ac:dyDescent="0.25">
      <c r="B424" t="s">
        <v>2334</v>
      </c>
      <c r="C424">
        <v>1</v>
      </c>
      <c r="D424" t="s">
        <v>130</v>
      </c>
      <c r="E424" s="2" t="str">
        <f>Table1[[#This Row],[Column1]]&amp;Table1[[#This Row],[Column3]]</f>
        <v>Tali Plk 10-04 Dy 31x38 Tali Kur30 ls</v>
      </c>
      <c r="F424" s="2">
        <f>INDEX(Table2[Column2],MATCH(Table1[[#This Row],[Column4]],Table2[Column4],0))</f>
        <v>1</v>
      </c>
      <c r="K424" t="s">
        <v>2359</v>
      </c>
      <c r="L424">
        <v>1</v>
      </c>
      <c r="M424" t="s">
        <v>292</v>
      </c>
    </row>
    <row r="425" spans="2:13" x14ac:dyDescent="0.25">
      <c r="B425" t="s">
        <v>2337</v>
      </c>
      <c r="C425">
        <v>1</v>
      </c>
      <c r="D425" t="s">
        <v>537</v>
      </c>
      <c r="E425" s="2" t="str">
        <f>Table1[[#This Row],[Column1]]&amp;Table1[[#This Row],[Column3]]</f>
        <v>Tali yoyo Merah Butek2000 pc</v>
      </c>
      <c r="F425" s="2">
        <f>INDEX(Table2[Column2],MATCH(Table1[[#This Row],[Column4]],Table2[Column4],0))</f>
        <v>1</v>
      </c>
      <c r="K425" t="s">
        <v>2361</v>
      </c>
      <c r="L425">
        <v>1</v>
      </c>
      <c r="M425" t="s">
        <v>118</v>
      </c>
    </row>
    <row r="426" spans="2:13" x14ac:dyDescent="0.25">
      <c r="B426" t="s">
        <v>2338</v>
      </c>
      <c r="C426">
        <v>1</v>
      </c>
      <c r="D426" t="s">
        <v>537</v>
      </c>
      <c r="E426" s="2" t="str">
        <f>Table1[[#This Row],[Column1]]&amp;Table1[[#This Row],[Column3]]</f>
        <v>Tali yoyo orange2000 pc</v>
      </c>
      <c r="F426" s="2">
        <f>INDEX(Table2[Column2],MATCH(Table1[[#This Row],[Column4]],Table2[Column4],0))</f>
        <v>1</v>
      </c>
      <c r="K426" t="s">
        <v>2365</v>
      </c>
      <c r="L426">
        <v>1</v>
      </c>
      <c r="M426">
        <v>1200</v>
      </c>
    </row>
    <row r="427" spans="2:13" x14ac:dyDescent="0.25">
      <c r="B427" t="s">
        <v>2339</v>
      </c>
      <c r="C427">
        <v>1</v>
      </c>
      <c r="D427" t="s">
        <v>99</v>
      </c>
      <c r="E427" s="2" t="str">
        <f>Table1[[#This Row],[Column1]]&amp;Table1[[#This Row],[Column3]]</f>
        <v>Tas 017200 PCS</v>
      </c>
      <c r="F427" s="2">
        <f>INDEX(Table2[Column2],MATCH(Table1[[#This Row],[Column4]],Table2[Column4],0))</f>
        <v>1</v>
      </c>
      <c r="K427" t="s">
        <v>2369</v>
      </c>
      <c r="L427">
        <v>1</v>
      </c>
      <c r="M427" t="s">
        <v>122</v>
      </c>
    </row>
    <row r="428" spans="2:13" x14ac:dyDescent="0.25">
      <c r="B428" t="s">
        <v>2342</v>
      </c>
      <c r="C428">
        <v>1</v>
      </c>
      <c r="D428" t="s">
        <v>183</v>
      </c>
      <c r="E428" s="2" t="str">
        <f>Table1[[#This Row],[Column1]]&amp;Table1[[#This Row],[Column3]]</f>
        <v>Tas 8185 4S48 ls</v>
      </c>
      <c r="F428" s="2">
        <f>INDEX(Table2[Column2],MATCH(Table1[[#This Row],[Column4]],Table2[Column4],0))</f>
        <v>1</v>
      </c>
      <c r="K428" t="s">
        <v>2371</v>
      </c>
      <c r="L428">
        <v>1</v>
      </c>
      <c r="M428" t="s">
        <v>24</v>
      </c>
    </row>
    <row r="429" spans="2:13" x14ac:dyDescent="0.25">
      <c r="B429" t="s">
        <v>2354</v>
      </c>
      <c r="C429">
        <v>1</v>
      </c>
      <c r="D429" t="s">
        <v>33</v>
      </c>
      <c r="E429" s="2" t="str">
        <f>Table1[[#This Row],[Column1]]&amp;Table1[[#This Row],[Column3]]</f>
        <v>Tas Batik Motif Tg30 LSN</v>
      </c>
      <c r="F429" s="2">
        <f>INDEX(Table2[Column2],MATCH(Table1[[#This Row],[Column4]],Table2[Column4],0))</f>
        <v>1</v>
      </c>
      <c r="K429" t="s">
        <v>2372</v>
      </c>
      <c r="L429">
        <v>1</v>
      </c>
      <c r="M429" t="s">
        <v>118</v>
      </c>
    </row>
    <row r="430" spans="2:13" x14ac:dyDescent="0.25">
      <c r="B430" t="s">
        <v>2357</v>
      </c>
      <c r="C430">
        <v>1</v>
      </c>
      <c r="D430" t="s">
        <v>13</v>
      </c>
      <c r="E430" s="2" t="str">
        <f>Table1[[#This Row],[Column1]]&amp;Table1[[#This Row],[Column3]]</f>
        <v>Tas BG 15-02910 LSN</v>
      </c>
      <c r="F430" s="2">
        <f>INDEX(Table2[Column2],MATCH(Table1[[#This Row],[Column4]],Table2[Column4],0))</f>
        <v>1</v>
      </c>
      <c r="K430" t="s">
        <v>2381</v>
      </c>
      <c r="L430">
        <v>1</v>
      </c>
      <c r="M430">
        <v>360</v>
      </c>
    </row>
    <row r="431" spans="2:13" x14ac:dyDescent="0.25">
      <c r="B431" t="s">
        <v>2359</v>
      </c>
      <c r="C431">
        <v>1</v>
      </c>
      <c r="D431" t="s">
        <v>292</v>
      </c>
      <c r="E431" s="2" t="str">
        <f>Table1[[#This Row],[Column1]]&amp;Table1[[#This Row],[Column3]]</f>
        <v>Tas Fabric Ck F6480 pc</v>
      </c>
      <c r="F431" s="2">
        <f>INDEX(Table2[Column2],MATCH(Table1[[#This Row],[Column4]],Table2[Column4],0))</f>
        <v>1</v>
      </c>
      <c r="K431" t="s">
        <v>2388</v>
      </c>
      <c r="L431">
        <v>1</v>
      </c>
      <c r="M431" t="s">
        <v>79</v>
      </c>
    </row>
    <row r="432" spans="2:13" x14ac:dyDescent="0.25">
      <c r="B432" t="s">
        <v>2361</v>
      </c>
      <c r="C432">
        <v>1</v>
      </c>
      <c r="D432" t="s">
        <v>118</v>
      </c>
      <c r="E432" s="2" t="str">
        <f>Table1[[#This Row],[Column1]]&amp;Table1[[#This Row],[Column3]]</f>
        <v>Tas Fabric Xmy 15A40 ls</v>
      </c>
      <c r="F432" s="2">
        <f>INDEX(Table2[Column2],MATCH(Table1[[#This Row],[Column4]],Table2[Column4],0))</f>
        <v>1</v>
      </c>
      <c r="K432" t="s">
        <v>2389</v>
      </c>
      <c r="L432">
        <v>1</v>
      </c>
      <c r="M432" t="s">
        <v>118</v>
      </c>
    </row>
    <row r="433" spans="2:13" x14ac:dyDescent="0.25">
      <c r="B433" t="s">
        <v>2365</v>
      </c>
      <c r="C433">
        <v>1</v>
      </c>
      <c r="D433">
        <v>1200</v>
      </c>
      <c r="E433" s="2" t="str">
        <f>Table1[[#This Row],[Column1]]&amp;Table1[[#This Row],[Column3]]</f>
        <v>Tas Fancy plastik K 18x22 (T1,75)1200</v>
      </c>
      <c r="F433" s="2">
        <f>INDEX(Table2[Column2],MATCH(Table1[[#This Row],[Column4]],Table2[Column4],0))</f>
        <v>1</v>
      </c>
      <c r="K433" t="s">
        <v>2391</v>
      </c>
      <c r="L433">
        <v>1</v>
      </c>
      <c r="M433" t="s">
        <v>10</v>
      </c>
    </row>
    <row r="434" spans="2:13" x14ac:dyDescent="0.25">
      <c r="B434" t="s">
        <v>2369</v>
      </c>
      <c r="C434">
        <v>1</v>
      </c>
      <c r="D434" t="s">
        <v>122</v>
      </c>
      <c r="E434" s="2" t="str">
        <f>Table1[[#This Row],[Column1]]&amp;Table1[[#This Row],[Column3]]</f>
        <v>Tas Folio tali 2 Fancy Minion240 pc</v>
      </c>
      <c r="F434" s="2">
        <f>INDEX(Table2[Column2],MATCH(Table1[[#This Row],[Column4]],Table2[Column4],0))</f>
        <v>1</v>
      </c>
      <c r="K434" t="s">
        <v>2394</v>
      </c>
      <c r="L434">
        <v>1</v>
      </c>
      <c r="M434" t="s">
        <v>10</v>
      </c>
    </row>
    <row r="435" spans="2:13" x14ac:dyDescent="0.25">
      <c r="B435" t="s">
        <v>2371</v>
      </c>
      <c r="C435">
        <v>1</v>
      </c>
      <c r="D435" t="s">
        <v>24</v>
      </c>
      <c r="E435" s="2" t="str">
        <f>Table1[[#This Row],[Column1]]&amp;Table1[[#This Row],[Column3]]</f>
        <v>Tas Gagang transparan K (AD 27)60 ls</v>
      </c>
      <c r="F435" s="2">
        <f>INDEX(Table2[Column2],MATCH(Table1[[#This Row],[Column4]],Table2[Column4],0))</f>
        <v>1</v>
      </c>
      <c r="K435" t="s">
        <v>2398</v>
      </c>
      <c r="L435">
        <v>1</v>
      </c>
      <c r="M435">
        <v>180</v>
      </c>
    </row>
    <row r="436" spans="2:13" x14ac:dyDescent="0.25">
      <c r="B436" t="s">
        <v>2372</v>
      </c>
      <c r="C436">
        <v>1</v>
      </c>
      <c r="D436" t="s">
        <v>118</v>
      </c>
      <c r="E436" s="2" t="str">
        <f>Table1[[#This Row],[Column1]]&amp;Table1[[#This Row],[Column3]]</f>
        <v>Tas GG 02 HZD 711/ 26340 ls</v>
      </c>
      <c r="F436" s="2">
        <f>INDEX(Table2[Column2],MATCH(Table1[[#This Row],[Column4]],Table2[Column4],0))</f>
        <v>1</v>
      </c>
      <c r="K436" t="s">
        <v>2405</v>
      </c>
      <c r="L436">
        <v>1</v>
      </c>
      <c r="M436" t="s">
        <v>28</v>
      </c>
    </row>
    <row r="437" spans="2:13" x14ac:dyDescent="0.25">
      <c r="B437" t="s">
        <v>2381</v>
      </c>
      <c r="C437">
        <v>1</v>
      </c>
      <c r="D437">
        <v>360</v>
      </c>
      <c r="E437" s="2" t="str">
        <f>Table1[[#This Row],[Column1]]&amp;Table1[[#This Row],[Column3]]</f>
        <v>Tas HD 095360</v>
      </c>
      <c r="F437" s="2">
        <f>INDEX(Table2[Column2],MATCH(Table1[[#This Row],[Column4]],Table2[Column4],0))</f>
        <v>1</v>
      </c>
      <c r="K437" t="s">
        <v>2408</v>
      </c>
      <c r="L437">
        <v>1</v>
      </c>
      <c r="M437" t="s">
        <v>118</v>
      </c>
    </row>
    <row r="438" spans="2:13" x14ac:dyDescent="0.25">
      <c r="B438" t="s">
        <v>2388</v>
      </c>
      <c r="C438">
        <v>1</v>
      </c>
      <c r="D438" t="s">
        <v>79</v>
      </c>
      <c r="E438" s="2" t="str">
        <f>Table1[[#This Row],[Column1]]&amp;Table1[[#This Row],[Column3]]</f>
        <v>Tas Kado FG L/1950 ls</v>
      </c>
      <c r="F438" s="2">
        <f>INDEX(Table2[Column2],MATCH(Table1[[#This Row],[Column4]],Table2[Column4],0))</f>
        <v>1</v>
      </c>
      <c r="K438" t="s">
        <v>2409</v>
      </c>
      <c r="L438">
        <v>1</v>
      </c>
      <c r="M438" t="s">
        <v>9</v>
      </c>
    </row>
    <row r="439" spans="2:13" x14ac:dyDescent="0.25">
      <c r="B439" t="s">
        <v>2389</v>
      </c>
      <c r="C439">
        <v>1</v>
      </c>
      <c r="D439" t="s">
        <v>118</v>
      </c>
      <c r="E439" s="2" t="str">
        <f>Table1[[#This Row],[Column1]]&amp;Table1[[#This Row],[Column3]]</f>
        <v>Tas Kado FG XL40 ls</v>
      </c>
      <c r="F439" s="2">
        <f>INDEX(Table2[Column2],MATCH(Table1[[#This Row],[Column4]],Table2[Column4],0))</f>
        <v>1</v>
      </c>
      <c r="K439" t="s">
        <v>2410</v>
      </c>
      <c r="L439">
        <v>1</v>
      </c>
      <c r="M439" t="s">
        <v>118</v>
      </c>
    </row>
    <row r="440" spans="2:13" x14ac:dyDescent="0.25">
      <c r="B440" t="s">
        <v>2391</v>
      </c>
      <c r="C440">
        <v>1</v>
      </c>
      <c r="D440" t="s">
        <v>10</v>
      </c>
      <c r="E440" s="2" t="str">
        <f>Table1[[#This Row],[Column1]]&amp;Table1[[#This Row],[Column3]]</f>
        <v>Tas Kado GG2 24840 LSN</v>
      </c>
      <c r="F440" s="2">
        <f>INDEX(Table2[Column2],MATCH(Table1[[#This Row],[Column4]],Table2[Column4],0))</f>
        <v>1</v>
      </c>
      <c r="K440" t="s">
        <v>2412</v>
      </c>
      <c r="L440">
        <v>1</v>
      </c>
      <c r="M440" t="s">
        <v>9</v>
      </c>
    </row>
    <row r="441" spans="2:13" x14ac:dyDescent="0.25">
      <c r="B441" t="s">
        <v>2394</v>
      </c>
      <c r="C441">
        <v>1</v>
      </c>
      <c r="D441" t="s">
        <v>10</v>
      </c>
      <c r="E441" s="2" t="str">
        <f>Table1[[#This Row],[Column1]]&amp;Table1[[#This Row],[Column3]]</f>
        <v>Tas Kado GG2 Coklat Tali Rajut40 LSN</v>
      </c>
      <c r="F441" s="2">
        <f>INDEX(Table2[Column2],MATCH(Table1[[#This Row],[Column4]],Table2[Column4],0))</f>
        <v>1</v>
      </c>
      <c r="K441" t="s">
        <v>2414</v>
      </c>
      <c r="L441">
        <v>1</v>
      </c>
      <c r="M441" t="s">
        <v>143</v>
      </c>
    </row>
    <row r="442" spans="2:13" x14ac:dyDescent="0.25">
      <c r="B442" t="s">
        <v>2398</v>
      </c>
      <c r="C442">
        <v>1</v>
      </c>
      <c r="D442">
        <v>180</v>
      </c>
      <c r="E442" s="2" t="str">
        <f>Table1[[#This Row],[Column1]]&amp;Table1[[#This Row],[Column3]]</f>
        <v>Tas Kain Fancy B restleting180</v>
      </c>
      <c r="F442" s="2">
        <f>INDEX(Table2[Column2],MATCH(Table1[[#This Row],[Column4]],Table2[Column4],0))</f>
        <v>1</v>
      </c>
      <c r="K442" t="s">
        <v>2417</v>
      </c>
      <c r="L442">
        <v>1</v>
      </c>
      <c r="M442" t="s">
        <v>130</v>
      </c>
    </row>
    <row r="443" spans="2:13" x14ac:dyDescent="0.25">
      <c r="B443" t="s">
        <v>2405</v>
      </c>
      <c r="C443">
        <v>1</v>
      </c>
      <c r="D443" t="s">
        <v>28</v>
      </c>
      <c r="E443" s="2" t="str">
        <f>Table1[[#This Row],[Column1]]&amp;Table1[[#This Row],[Column3]]</f>
        <v>Tas Karung C (45x50) (50x45)10 ls</v>
      </c>
      <c r="F443" s="2">
        <f>INDEX(Table2[Column2],MATCH(Table1[[#This Row],[Column4]],Table2[Column4],0))</f>
        <v>1</v>
      </c>
      <c r="K443" t="s">
        <v>2418</v>
      </c>
      <c r="L443">
        <v>1</v>
      </c>
      <c r="M443" t="s">
        <v>130</v>
      </c>
    </row>
    <row r="444" spans="2:13" x14ac:dyDescent="0.25">
      <c r="B444" t="s">
        <v>2408</v>
      </c>
      <c r="C444">
        <v>1</v>
      </c>
      <c r="D444" t="s">
        <v>118</v>
      </c>
      <c r="E444" s="2" t="str">
        <f>Table1[[#This Row],[Column1]]&amp;Table1[[#This Row],[Column3]]</f>
        <v>Tas Kertas 8863C/ 181C40 ls</v>
      </c>
      <c r="F444" s="2">
        <f>INDEX(Table2[Column2],MATCH(Table1[[#This Row],[Column4]],Table2[Column4],0))</f>
        <v>1</v>
      </c>
      <c r="K444" t="s">
        <v>2422</v>
      </c>
      <c r="L444">
        <v>1</v>
      </c>
      <c r="M444">
        <v>200</v>
      </c>
    </row>
    <row r="445" spans="2:13" x14ac:dyDescent="0.25">
      <c r="B445" t="s">
        <v>2409</v>
      </c>
      <c r="C445">
        <v>1</v>
      </c>
      <c r="D445" t="s">
        <v>9</v>
      </c>
      <c r="E445" s="2" t="str">
        <f>Table1[[#This Row],[Column1]]&amp;Table1[[#This Row],[Column3]]</f>
        <v>Tas Kertas 8891A/ 8875A20 ls</v>
      </c>
      <c r="F445" s="2">
        <f>INDEX(Table2[Column2],MATCH(Table1[[#This Row],[Column4]],Table2[Column4],0))</f>
        <v>1</v>
      </c>
      <c r="K445" t="s">
        <v>2429</v>
      </c>
      <c r="L445">
        <v>1</v>
      </c>
      <c r="M445">
        <v>360</v>
      </c>
    </row>
    <row r="446" spans="2:13" x14ac:dyDescent="0.25">
      <c r="B446" t="s">
        <v>2410</v>
      </c>
      <c r="C446">
        <v>1</v>
      </c>
      <c r="D446" t="s">
        <v>118</v>
      </c>
      <c r="E446" s="2" t="str">
        <f>Table1[[#This Row],[Column1]]&amp;Table1[[#This Row],[Column3]]</f>
        <v>Tas Kertas 8891C/ 8875C40 ls</v>
      </c>
      <c r="F446" s="2">
        <f>INDEX(Table2[Column2],MATCH(Table1[[#This Row],[Column4]],Table2[Column4],0))</f>
        <v>1</v>
      </c>
      <c r="K446" t="s">
        <v>2439</v>
      </c>
      <c r="L446">
        <v>1</v>
      </c>
      <c r="M446" t="s">
        <v>2440</v>
      </c>
    </row>
    <row r="447" spans="2:13" x14ac:dyDescent="0.25">
      <c r="B447" t="s">
        <v>2412</v>
      </c>
      <c r="C447">
        <v>1</v>
      </c>
      <c r="D447" t="s">
        <v>9</v>
      </c>
      <c r="E447" s="2" t="str">
        <f>Table1[[#This Row],[Column1]]&amp;Table1[[#This Row],[Column3]]</f>
        <v>Tas Kertas BL 9173 L20 ls</v>
      </c>
      <c r="F447" s="2">
        <f>INDEX(Table2[Column2],MATCH(Table1[[#This Row],[Column4]],Table2[Column4],0))</f>
        <v>1</v>
      </c>
      <c r="K447" t="s">
        <v>2441</v>
      </c>
      <c r="L447">
        <v>1</v>
      </c>
      <c r="M447" t="s">
        <v>2443</v>
      </c>
    </row>
    <row r="448" spans="2:13" x14ac:dyDescent="0.25">
      <c r="B448" t="s">
        <v>2414</v>
      </c>
      <c r="C448">
        <v>1</v>
      </c>
      <c r="D448" t="s">
        <v>143</v>
      </c>
      <c r="E448" s="2" t="str">
        <f>Table1[[#This Row],[Column1]]&amp;Table1[[#This Row],[Column3]]</f>
        <v>Tas Kertas Ly SD 282 B360 pc</v>
      </c>
      <c r="F448" s="2">
        <f>INDEX(Table2[Column2],MATCH(Table1[[#This Row],[Column4]],Table2[Column4],0))</f>
        <v>1</v>
      </c>
      <c r="K448" t="s">
        <v>2441</v>
      </c>
      <c r="L448">
        <v>1</v>
      </c>
      <c r="M448">
        <v>170</v>
      </c>
    </row>
    <row r="449" spans="2:13" x14ac:dyDescent="0.25">
      <c r="B449" t="s">
        <v>2417</v>
      </c>
      <c r="C449">
        <v>1</v>
      </c>
      <c r="D449" t="s">
        <v>130</v>
      </c>
      <c r="E449" s="2" t="str">
        <f>Table1[[#This Row],[Column1]]&amp;Table1[[#This Row],[Column3]]</f>
        <v>Tas Kertas Ly XL 277 B30 ls</v>
      </c>
      <c r="F449" s="2">
        <f>INDEX(Table2[Column2],MATCH(Table1[[#This Row],[Column4]],Table2[Column4],0))</f>
        <v>1</v>
      </c>
      <c r="K449" t="s">
        <v>2441</v>
      </c>
      <c r="L449">
        <v>1</v>
      </c>
      <c r="M449">
        <v>115</v>
      </c>
    </row>
    <row r="450" spans="2:13" x14ac:dyDescent="0.25">
      <c r="B450" t="s">
        <v>2418</v>
      </c>
      <c r="C450">
        <v>1</v>
      </c>
      <c r="D450" t="s">
        <v>130</v>
      </c>
      <c r="E450" t="str">
        <f>Table1[[#This Row],[Column1]]&amp;Table1[[#This Row],[Column3]]</f>
        <v>Tas Kertas Ly XL 28930 ls</v>
      </c>
      <c r="F450">
        <f>INDEX(Table2[Column2],MATCH(Table1[[#This Row],[Column4]],Table2[Column4],0))</f>
        <v>1</v>
      </c>
      <c r="K450" t="s">
        <v>2441</v>
      </c>
      <c r="L450">
        <v>1</v>
      </c>
      <c r="M450">
        <v>110</v>
      </c>
    </row>
    <row r="451" spans="2:13" x14ac:dyDescent="0.25">
      <c r="B451" t="s">
        <v>2422</v>
      </c>
      <c r="C451">
        <v>1</v>
      </c>
      <c r="D451">
        <v>200</v>
      </c>
      <c r="E451" s="2" t="str">
        <f>Table1[[#This Row],[Column1]]&amp;Table1[[#This Row],[Column3]]</f>
        <v>Tas lux My 025200</v>
      </c>
      <c r="F451" s="2">
        <f>INDEX(Table2[Column2],MATCH(Table1[[#This Row],[Column4]],Table2[Column4],0))</f>
        <v>1</v>
      </c>
      <c r="K451" t="s">
        <v>2441</v>
      </c>
      <c r="L451">
        <v>1</v>
      </c>
      <c r="M451">
        <v>100</v>
      </c>
    </row>
    <row r="452" spans="2:13" x14ac:dyDescent="0.25">
      <c r="B452" t="s">
        <v>2429</v>
      </c>
      <c r="C452">
        <v>1</v>
      </c>
      <c r="D452">
        <v>360</v>
      </c>
      <c r="E452" s="2" t="str">
        <f>Table1[[#This Row],[Column1]]&amp;Table1[[#This Row],[Column3]]</f>
        <v>Tas Ly SD 211B360</v>
      </c>
      <c r="F452" s="2">
        <f>INDEX(Table2[Column2],MATCH(Table1[[#This Row],[Column4]],Table2[Column4],0))</f>
        <v>1</v>
      </c>
      <c r="K452" t="s">
        <v>2446</v>
      </c>
      <c r="L452">
        <v>1</v>
      </c>
      <c r="M452" t="s">
        <v>2447</v>
      </c>
    </row>
    <row r="453" spans="2:13" x14ac:dyDescent="0.25">
      <c r="B453" t="s">
        <v>2439</v>
      </c>
      <c r="C453">
        <v>1</v>
      </c>
      <c r="D453" t="s">
        <v>2440</v>
      </c>
      <c r="E453" s="2" t="str">
        <f>Table1[[#This Row],[Column1]]&amp;Table1[[#This Row],[Column3]]</f>
        <v>Tas Plastik B C1130 pc</v>
      </c>
      <c r="F453" s="2">
        <f>INDEX(Table2[Column2],MATCH(Table1[[#This Row],[Column4]],Table2[Column4],0))</f>
        <v>1</v>
      </c>
      <c r="K453" t="s">
        <v>2446</v>
      </c>
      <c r="L453">
        <v>1</v>
      </c>
      <c r="M453" t="s">
        <v>2448</v>
      </c>
    </row>
    <row r="454" spans="2:13" x14ac:dyDescent="0.25">
      <c r="B454" t="s">
        <v>2441</v>
      </c>
      <c r="C454">
        <v>1</v>
      </c>
      <c r="D454" t="s">
        <v>2443</v>
      </c>
      <c r="E454" s="2" t="str">
        <f>Table1[[#This Row],[Column1]]&amp;Table1[[#This Row],[Column3]]</f>
        <v>Tas plastik Besar C183 pc</v>
      </c>
      <c r="F454" s="2">
        <f>INDEX(Table2[Column2],MATCH(Table1[[#This Row],[Column4]],Table2[Column4],0))</f>
        <v>1</v>
      </c>
      <c r="K454" t="s">
        <v>2446</v>
      </c>
      <c r="L454">
        <v>1</v>
      </c>
      <c r="M454" t="s">
        <v>2449</v>
      </c>
    </row>
    <row r="455" spans="2:13" x14ac:dyDescent="0.25">
      <c r="B455" t="s">
        <v>2441</v>
      </c>
      <c r="C455">
        <v>1</v>
      </c>
      <c r="D455">
        <v>170</v>
      </c>
      <c r="E455" s="2" t="str">
        <f>Table1[[#This Row],[Column1]]&amp;Table1[[#This Row],[Column3]]</f>
        <v>Tas plastik Besar C1170</v>
      </c>
      <c r="F455" s="2">
        <f>INDEX(Table2[Column2],MATCH(Table1[[#This Row],[Column4]],Table2[Column4],0))</f>
        <v>1</v>
      </c>
      <c r="K455" t="s">
        <v>2446</v>
      </c>
      <c r="L455">
        <v>1</v>
      </c>
      <c r="M455" t="s">
        <v>2450</v>
      </c>
    </row>
    <row r="456" spans="2:13" x14ac:dyDescent="0.25">
      <c r="B456" t="s">
        <v>2441</v>
      </c>
      <c r="C456">
        <v>1</v>
      </c>
      <c r="D456">
        <v>115</v>
      </c>
      <c r="E456" s="2" t="str">
        <f>Table1[[#This Row],[Column1]]&amp;Table1[[#This Row],[Column3]]</f>
        <v>Tas plastik Besar C1115</v>
      </c>
      <c r="F456" s="2">
        <f>INDEX(Table2[Column2],MATCH(Table1[[#This Row],[Column4]],Table2[Column4],0))</f>
        <v>1</v>
      </c>
      <c r="K456" t="s">
        <v>2444</v>
      </c>
      <c r="L456">
        <v>1</v>
      </c>
      <c r="M456">
        <v>180</v>
      </c>
    </row>
    <row r="457" spans="2:13" x14ac:dyDescent="0.25">
      <c r="B457" t="s">
        <v>2441</v>
      </c>
      <c r="C457">
        <v>1</v>
      </c>
      <c r="D457">
        <v>110</v>
      </c>
      <c r="E457" s="2" t="str">
        <f>Table1[[#This Row],[Column1]]&amp;Table1[[#This Row],[Column3]]</f>
        <v>Tas plastik Besar C1110</v>
      </c>
      <c r="F457" s="2">
        <f>INDEX(Table2[Column2],MATCH(Table1[[#This Row],[Column4]],Table2[Column4],0))</f>
        <v>1</v>
      </c>
      <c r="K457" t="s">
        <v>2452</v>
      </c>
      <c r="L457">
        <v>1</v>
      </c>
      <c r="M457" t="s">
        <v>2453</v>
      </c>
    </row>
    <row r="458" spans="2:13" x14ac:dyDescent="0.25">
      <c r="B458" t="s">
        <v>2441</v>
      </c>
      <c r="C458">
        <v>1</v>
      </c>
      <c r="D458">
        <v>100</v>
      </c>
      <c r="E458" s="2" t="str">
        <f>Table1[[#This Row],[Column1]]&amp;Table1[[#This Row],[Column3]]</f>
        <v>Tas plastik Besar C1100</v>
      </c>
      <c r="F458" s="2">
        <f>INDEX(Table2[Column2],MATCH(Table1[[#This Row],[Column4]],Table2[Column4],0))</f>
        <v>1</v>
      </c>
      <c r="K458" t="s">
        <v>2454</v>
      </c>
      <c r="L458">
        <v>1</v>
      </c>
      <c r="M458" t="s">
        <v>139</v>
      </c>
    </row>
    <row r="459" spans="2:13" x14ac:dyDescent="0.25">
      <c r="B459" t="s">
        <v>2446</v>
      </c>
      <c r="C459">
        <v>1</v>
      </c>
      <c r="D459" t="s">
        <v>2447</v>
      </c>
      <c r="E459" s="2" t="str">
        <f>Table1[[#This Row],[Column1]]&amp;Table1[[#This Row],[Column3]]</f>
        <v>Tas plastik kecil A1186 pc</v>
      </c>
      <c r="F459" s="2">
        <f>INDEX(Table2[Column2],MATCH(Table1[[#This Row],[Column4]],Table2[Column4],0))</f>
        <v>1</v>
      </c>
      <c r="K459" t="s">
        <v>2459</v>
      </c>
      <c r="L459">
        <v>1</v>
      </c>
      <c r="M459" t="s">
        <v>24</v>
      </c>
    </row>
    <row r="460" spans="2:13" x14ac:dyDescent="0.25">
      <c r="B460" t="s">
        <v>2446</v>
      </c>
      <c r="C460">
        <v>1</v>
      </c>
      <c r="D460" t="s">
        <v>2448</v>
      </c>
      <c r="E460" s="2" t="str">
        <f>Table1[[#This Row],[Column1]]&amp;Table1[[#This Row],[Column3]]</f>
        <v>Tas plastik kecil A1170 pc</v>
      </c>
      <c r="F460" s="2">
        <f>INDEX(Table2[Column2],MATCH(Table1[[#This Row],[Column4]],Table2[Column4],0))</f>
        <v>1</v>
      </c>
      <c r="K460" t="s">
        <v>2460</v>
      </c>
      <c r="L460">
        <v>1</v>
      </c>
      <c r="M460" t="s">
        <v>79</v>
      </c>
    </row>
    <row r="461" spans="2:13" x14ac:dyDescent="0.25">
      <c r="B461" t="s">
        <v>2446</v>
      </c>
      <c r="C461">
        <v>1</v>
      </c>
      <c r="D461" t="s">
        <v>2449</v>
      </c>
      <c r="E461" s="2" t="str">
        <f>Table1[[#This Row],[Column1]]&amp;Table1[[#This Row],[Column3]]</f>
        <v>Tas plastik kecil A1167 pc</v>
      </c>
      <c r="F461" s="2">
        <f>INDEX(Table2[Column2],MATCH(Table1[[#This Row],[Column4]],Table2[Column4],0))</f>
        <v>1</v>
      </c>
      <c r="K461" t="s">
        <v>2466</v>
      </c>
      <c r="L461">
        <v>1</v>
      </c>
      <c r="M461">
        <v>360</v>
      </c>
    </row>
    <row r="462" spans="2:13" x14ac:dyDescent="0.25">
      <c r="B462" t="s">
        <v>2446</v>
      </c>
      <c r="C462">
        <v>1</v>
      </c>
      <c r="D462" t="s">
        <v>2450</v>
      </c>
      <c r="E462" t="str">
        <f>Table1[[#This Row],[Column1]]&amp;Table1[[#This Row],[Column3]]</f>
        <v>Tas plastik kecil A1116 pc</v>
      </c>
      <c r="F462">
        <f>INDEX(Table2[Column2],MATCH(Table1[[#This Row],[Column4]],Table2[Column4],0))</f>
        <v>1</v>
      </c>
      <c r="K462" t="s">
        <v>2477</v>
      </c>
      <c r="L462">
        <v>1</v>
      </c>
      <c r="M462" t="s">
        <v>79</v>
      </c>
    </row>
    <row r="463" spans="2:13" x14ac:dyDescent="0.25">
      <c r="B463" t="s">
        <v>2444</v>
      </c>
      <c r="C463">
        <v>1</v>
      </c>
      <c r="D463">
        <v>180</v>
      </c>
      <c r="E463" s="2" t="str">
        <f>Table1[[#This Row],[Column1]]&amp;Table1[[#This Row],[Column3]]</f>
        <v>Tas Plastik kecil A1180</v>
      </c>
      <c r="F463" s="2">
        <f>INDEX(Table2[Column2],MATCH(Table1[[#This Row],[Column4]],Table2[Column4],0))</f>
        <v>1</v>
      </c>
      <c r="K463" t="s">
        <v>2481</v>
      </c>
      <c r="L463">
        <v>1</v>
      </c>
      <c r="M463" t="s">
        <v>2482</v>
      </c>
    </row>
    <row r="464" spans="2:13" x14ac:dyDescent="0.25">
      <c r="B464" t="s">
        <v>2452</v>
      </c>
      <c r="C464">
        <v>1</v>
      </c>
      <c r="D464" t="s">
        <v>2453</v>
      </c>
      <c r="E464" s="2" t="str">
        <f>Table1[[#This Row],[Column1]]&amp;Table1[[#This Row],[Column3]]</f>
        <v>Tas plastik Tanggung B1110 pc</v>
      </c>
      <c r="F464" s="2">
        <f>INDEX(Table2[Column2],MATCH(Table1[[#This Row],[Column4]],Table2[Column4],0))</f>
        <v>1</v>
      </c>
      <c r="K464" t="s">
        <v>2490</v>
      </c>
      <c r="L464">
        <v>1</v>
      </c>
      <c r="M464" t="s">
        <v>24</v>
      </c>
    </row>
    <row r="465" spans="2:13" x14ac:dyDescent="0.25">
      <c r="B465" t="s">
        <v>2454</v>
      </c>
      <c r="C465">
        <v>1</v>
      </c>
      <c r="D465" t="s">
        <v>139</v>
      </c>
      <c r="E465" s="2" t="str">
        <f>Table1[[#This Row],[Column1]]&amp;Table1[[#This Row],[Column3]]</f>
        <v>Tas PLK 10-06/ M600 pc</v>
      </c>
      <c r="F465" s="2">
        <f>INDEX(Table2[Column2],MATCH(Table1[[#This Row],[Column4]],Table2[Column4],0))</f>
        <v>1</v>
      </c>
      <c r="K465" t="s">
        <v>2495</v>
      </c>
      <c r="L465">
        <v>1</v>
      </c>
      <c r="M465" t="s">
        <v>89</v>
      </c>
    </row>
    <row r="466" spans="2:13" x14ac:dyDescent="0.25">
      <c r="B466" t="s">
        <v>2459</v>
      </c>
      <c r="C466">
        <v>1</v>
      </c>
      <c r="D466" t="s">
        <v>24</v>
      </c>
      <c r="E466" s="2" t="str">
        <f>Table1[[#This Row],[Column1]]&amp;Table1[[#This Row],[Column3]]</f>
        <v>Tas Ransel Spon Bond FR+Hk 60 ls</v>
      </c>
      <c r="F466" s="2">
        <f>INDEX(Table2[Column2],MATCH(Table1[[#This Row],[Column4]],Table2[Column4],0))</f>
        <v>1</v>
      </c>
      <c r="K466" t="s">
        <v>2498</v>
      </c>
      <c r="L466">
        <v>1</v>
      </c>
      <c r="M466" t="s">
        <v>118</v>
      </c>
    </row>
    <row r="467" spans="2:13" x14ac:dyDescent="0.25">
      <c r="B467" t="s">
        <v>2460</v>
      </c>
      <c r="C467">
        <v>1</v>
      </c>
      <c r="D467" t="s">
        <v>79</v>
      </c>
      <c r="E467" s="2" t="str">
        <f>Table1[[#This Row],[Column1]]&amp;Table1[[#This Row],[Column3]]</f>
        <v>Tas SB 1514-8 Set T50 ls</v>
      </c>
      <c r="F467" s="2">
        <f>INDEX(Table2[Column2],MATCH(Table1[[#This Row],[Column4]],Table2[Column4],0))</f>
        <v>1</v>
      </c>
      <c r="K467" t="s">
        <v>2505</v>
      </c>
      <c r="L467">
        <v>1</v>
      </c>
      <c r="M467" t="s">
        <v>118</v>
      </c>
    </row>
    <row r="468" spans="2:13" x14ac:dyDescent="0.25">
      <c r="B468" t="s">
        <v>2466</v>
      </c>
      <c r="C468">
        <v>1</v>
      </c>
      <c r="D468">
        <v>360</v>
      </c>
      <c r="E468" s="2" t="str">
        <f>Table1[[#This Row],[Column1]]&amp;Table1[[#This Row],[Column3]]</f>
        <v>Tas Shop Ly SD 291B360</v>
      </c>
      <c r="F468" s="2">
        <f>INDEX(Table2[Column2],MATCH(Table1[[#This Row],[Column4]],Table2[Column4],0))</f>
        <v>1</v>
      </c>
      <c r="K468" t="s">
        <v>2513</v>
      </c>
      <c r="L468">
        <v>1</v>
      </c>
      <c r="M468" t="s">
        <v>181</v>
      </c>
    </row>
    <row r="469" spans="2:13" x14ac:dyDescent="0.25">
      <c r="B469" t="s">
        <v>2477</v>
      </c>
      <c r="C469">
        <v>1</v>
      </c>
      <c r="D469" t="s">
        <v>79</v>
      </c>
      <c r="E469" s="2" t="str">
        <f>Table1[[#This Row],[Column1]]&amp;Table1[[#This Row],[Column3]]</f>
        <v>Tas Spon Bond mukenah 27x29x1250 ls</v>
      </c>
      <c r="F469" s="2">
        <f>INDEX(Table2[Column2],MATCH(Table1[[#This Row],[Column4]],Table2[Column4],0))</f>
        <v>1</v>
      </c>
      <c r="K469" t="s">
        <v>2516</v>
      </c>
      <c r="L469">
        <v>1</v>
      </c>
      <c r="M469" t="s">
        <v>9</v>
      </c>
    </row>
    <row r="470" spans="2:13" x14ac:dyDescent="0.25">
      <c r="B470" t="s">
        <v>2481</v>
      </c>
      <c r="C470">
        <v>1</v>
      </c>
      <c r="D470" t="s">
        <v>2482</v>
      </c>
      <c r="E470" s="2" t="str">
        <f>Table1[[#This Row],[Column1]]&amp;Table1[[#This Row],[Column3]]</f>
        <v>Tas tali 22x2285 ls</v>
      </c>
      <c r="F470" s="2">
        <f>INDEX(Table2[Column2],MATCH(Table1[[#This Row],[Column4]],Table2[Column4],0))</f>
        <v>1</v>
      </c>
      <c r="K470" t="s">
        <v>2517</v>
      </c>
      <c r="L470">
        <v>1</v>
      </c>
      <c r="M470" t="s">
        <v>79</v>
      </c>
    </row>
    <row r="471" spans="2:13" x14ac:dyDescent="0.25">
      <c r="B471" t="s">
        <v>2490</v>
      </c>
      <c r="C471">
        <v>1</v>
      </c>
      <c r="D471" t="s">
        <v>24</v>
      </c>
      <c r="E471" s="2" t="str">
        <f>Table1[[#This Row],[Column1]]&amp;Table1[[#This Row],[Column3]]</f>
        <v>Tas Tali kur batik S60 ls</v>
      </c>
      <c r="F471" s="2">
        <f>INDEX(Table2[Column2],MATCH(Table1[[#This Row],[Column4]],Table2[Column4],0))</f>
        <v>1</v>
      </c>
      <c r="K471" t="s">
        <v>2518</v>
      </c>
      <c r="L471">
        <v>1</v>
      </c>
      <c r="M471" t="s">
        <v>2519</v>
      </c>
    </row>
    <row r="472" spans="2:13" x14ac:dyDescent="0.25">
      <c r="B472" t="s">
        <v>2495</v>
      </c>
      <c r="C472">
        <v>1</v>
      </c>
      <c r="D472" t="s">
        <v>89</v>
      </c>
      <c r="E472" s="2" t="str">
        <f>Table1[[#This Row],[Column1]]&amp;Table1[[#This Row],[Column3]]</f>
        <v>Tas Tali plst 222 A (K)1000 pc</v>
      </c>
      <c r="F472" s="2">
        <f>INDEX(Table2[Column2],MATCH(Table1[[#This Row],[Column4]],Table2[Column4],0))</f>
        <v>1</v>
      </c>
      <c r="K472" t="s">
        <v>2521</v>
      </c>
      <c r="L472">
        <v>1</v>
      </c>
      <c r="M472" t="s">
        <v>2522</v>
      </c>
    </row>
    <row r="473" spans="2:13" x14ac:dyDescent="0.25">
      <c r="B473" t="s">
        <v>2498</v>
      </c>
      <c r="C473">
        <v>1</v>
      </c>
      <c r="D473" t="s">
        <v>118</v>
      </c>
      <c r="E473" s="2" t="str">
        <f>Table1[[#This Row],[Column1]]&amp;Table1[[#This Row],[Column3]]</f>
        <v>Tas Tali Pot mika40 ls</v>
      </c>
      <c r="F473" s="2">
        <f>INDEX(Table2[Column2],MATCH(Table1[[#This Row],[Column4]],Table2[Column4],0))</f>
        <v>1</v>
      </c>
      <c r="K473" t="s">
        <v>2523</v>
      </c>
      <c r="L473">
        <v>1</v>
      </c>
      <c r="M473" t="s">
        <v>2525</v>
      </c>
    </row>
    <row r="474" spans="2:13" x14ac:dyDescent="0.25">
      <c r="B474" t="s">
        <v>2505</v>
      </c>
      <c r="C474">
        <v>1</v>
      </c>
      <c r="D474" t="s">
        <v>118</v>
      </c>
      <c r="E474" s="2" t="str">
        <f>Table1[[#This Row],[Column1]]&amp;Table1[[#This Row],[Column3]]</f>
        <v>Tas Transparan L(tanggung) Tali40 ls</v>
      </c>
      <c r="F474" s="2">
        <f>INDEX(Table2[Column2],MATCH(Table1[[#This Row],[Column4]],Table2[Column4],0))</f>
        <v>1</v>
      </c>
      <c r="K474" t="s">
        <v>2526</v>
      </c>
      <c r="L474">
        <v>1</v>
      </c>
      <c r="M474" t="s">
        <v>2527</v>
      </c>
    </row>
    <row r="475" spans="2:13" x14ac:dyDescent="0.25">
      <c r="B475" t="s">
        <v>2513</v>
      </c>
      <c r="C475">
        <v>1</v>
      </c>
      <c r="D475" t="s">
        <v>181</v>
      </c>
      <c r="E475" s="2" t="str">
        <f>Table1[[#This Row],[Column1]]&amp;Table1[[#This Row],[Column3]]</f>
        <v>Tas Xmy KT-</v>
      </c>
      <c r="F475" s="2">
        <f>INDEX(Table2[Column2],MATCH(Table1[[#This Row],[Column4]],Table2[Column4],0))</f>
        <v>1</v>
      </c>
      <c r="K475" t="s">
        <v>2530</v>
      </c>
      <c r="L475">
        <v>1</v>
      </c>
      <c r="M475" t="s">
        <v>537</v>
      </c>
    </row>
    <row r="476" spans="2:13" x14ac:dyDescent="0.25">
      <c r="B476" t="s">
        <v>2516</v>
      </c>
      <c r="C476">
        <v>1</v>
      </c>
      <c r="D476" t="s">
        <v>9</v>
      </c>
      <c r="E476" s="2" t="str">
        <f>Table1[[#This Row],[Column1]]&amp;Table1[[#This Row],[Column3]]</f>
        <v>Tas/ MAP jinjing Cute bear20 ls</v>
      </c>
      <c r="F476" s="2">
        <f>INDEX(Table2[Column2],MATCH(Table1[[#This Row],[Column4]],Table2[Column4],0))</f>
        <v>1</v>
      </c>
      <c r="K476" t="s">
        <v>2532</v>
      </c>
      <c r="L476">
        <v>1</v>
      </c>
      <c r="M476" t="s">
        <v>183</v>
      </c>
    </row>
    <row r="477" spans="2:13" x14ac:dyDescent="0.25">
      <c r="B477" t="s">
        <v>2517</v>
      </c>
      <c r="C477">
        <v>1</v>
      </c>
      <c r="D477" t="s">
        <v>79</v>
      </c>
      <c r="E477" s="2" t="str">
        <f>Table1[[#This Row],[Column1]]&amp;Table1[[#This Row],[Column3]]</f>
        <v>Tas/ paper Bag motif campur50 ls</v>
      </c>
      <c r="F477" s="2">
        <f>INDEX(Table2[Column2],MATCH(Table1[[#This Row],[Column4]],Table2[Column4],0))</f>
        <v>1</v>
      </c>
      <c r="K477" t="s">
        <v>2549</v>
      </c>
      <c r="L477">
        <v>1</v>
      </c>
      <c r="M477" t="s">
        <v>18</v>
      </c>
    </row>
    <row r="478" spans="2:13" x14ac:dyDescent="0.25">
      <c r="B478" t="s">
        <v>2518</v>
      </c>
      <c r="C478">
        <v>1</v>
      </c>
      <c r="D478" t="s">
        <v>2519</v>
      </c>
      <c r="E478" s="2" t="str">
        <f>Table1[[#This Row],[Column1]]&amp;Table1[[#This Row],[Column3]]</f>
        <v>Tempelan Kaca 2,57200 pc</v>
      </c>
      <c r="F478" s="2">
        <f>INDEX(Table2[Column2],MATCH(Table1[[#This Row],[Column4]],Table2[Column4],0))</f>
        <v>1</v>
      </c>
      <c r="K478" t="s">
        <v>2550</v>
      </c>
      <c r="L478">
        <v>1</v>
      </c>
      <c r="M478" t="s">
        <v>137</v>
      </c>
    </row>
    <row r="479" spans="2:13" x14ac:dyDescent="0.25">
      <c r="B479" t="s">
        <v>2521</v>
      </c>
      <c r="C479">
        <v>1</v>
      </c>
      <c r="D479" t="s">
        <v>2522</v>
      </c>
      <c r="E479" s="2" t="str">
        <f>Table1[[#This Row],[Column1]]&amp;Table1[[#This Row],[Column3]]</f>
        <v>Tempelan Kaca 33 D (3,5")20.000 pc</v>
      </c>
      <c r="F479" s="2">
        <f>INDEX(Table2[Column2],MATCH(Table1[[#This Row],[Column4]],Table2[Column4],0))</f>
        <v>1</v>
      </c>
      <c r="K479" t="s">
        <v>2551</v>
      </c>
      <c r="L479">
        <v>1</v>
      </c>
      <c r="M479" t="s">
        <v>1819</v>
      </c>
    </row>
    <row r="480" spans="2:13" x14ac:dyDescent="0.25">
      <c r="B480" t="s">
        <v>2523</v>
      </c>
      <c r="C480">
        <v>1</v>
      </c>
      <c r="D480" t="s">
        <v>2525</v>
      </c>
      <c r="E480" s="2" t="str">
        <f>Table1[[#This Row],[Column1]]&amp;Table1[[#This Row],[Column3]]</f>
        <v>Tempelan Kaca 35 D (Gantungan kcl+Tg)70.000 pc</v>
      </c>
      <c r="F480" s="2">
        <f>INDEX(Table2[Column2],MATCH(Table1[[#This Row],[Column4]],Table2[Column4],0))</f>
        <v>1</v>
      </c>
      <c r="K480" t="s">
        <v>2559</v>
      </c>
      <c r="L480">
        <v>1</v>
      </c>
      <c r="M480" t="s">
        <v>2031</v>
      </c>
    </row>
    <row r="481" spans="2:13" x14ac:dyDescent="0.25">
      <c r="B481" t="s">
        <v>2526</v>
      </c>
      <c r="C481">
        <v>1</v>
      </c>
      <c r="D481" t="s">
        <v>2527</v>
      </c>
      <c r="E481" s="2" t="str">
        <f>Table1[[#This Row],[Column1]]&amp;Table1[[#This Row],[Column3]]</f>
        <v>Tempelan Kaca 4,55040 pc</v>
      </c>
      <c r="F481" s="2">
        <f>INDEX(Table2[Column2],MATCH(Table1[[#This Row],[Column4]],Table2[Column4],0))</f>
        <v>1</v>
      </c>
      <c r="K481" t="s">
        <v>2560</v>
      </c>
      <c r="L481">
        <v>1</v>
      </c>
      <c r="M481" t="s">
        <v>137</v>
      </c>
    </row>
    <row r="482" spans="2:13" x14ac:dyDescent="0.25">
      <c r="B482" t="s">
        <v>2530</v>
      </c>
      <c r="C482">
        <v>1</v>
      </c>
      <c r="D482" t="s">
        <v>537</v>
      </c>
      <c r="E482" s="2" t="str">
        <f>Table1[[#This Row],[Column1]]&amp;Table1[[#This Row],[Column3]]</f>
        <v>Tinta 20mm (1 line)2000 pc</v>
      </c>
      <c r="F482" s="2">
        <f>INDEX(Table2[Column2],MATCH(Table1[[#This Row],[Column4]],Table2[Column4],0))</f>
        <v>1</v>
      </c>
      <c r="K482" t="s">
        <v>2562</v>
      </c>
      <c r="L482">
        <v>1</v>
      </c>
      <c r="M482" t="s">
        <v>475</v>
      </c>
    </row>
    <row r="483" spans="2:13" x14ac:dyDescent="0.25">
      <c r="B483" t="s">
        <v>2532</v>
      </c>
      <c r="C483">
        <v>1</v>
      </c>
      <c r="D483" t="s">
        <v>183</v>
      </c>
      <c r="E483" s="2" t="str">
        <f>Table1[[#This Row],[Column1]]&amp;Table1[[#This Row],[Column3]]</f>
        <v>Tipe-ex 0425 B/ 25/ 448 ls</v>
      </c>
      <c r="F483" s="2">
        <f>INDEX(Table2[Column2],MATCH(Table1[[#This Row],[Column4]],Table2[Column4],0))</f>
        <v>1</v>
      </c>
      <c r="K483" t="s">
        <v>2567</v>
      </c>
      <c r="L483">
        <v>1</v>
      </c>
      <c r="M483" t="s">
        <v>2568</v>
      </c>
    </row>
    <row r="484" spans="2:13" x14ac:dyDescent="0.25">
      <c r="B484" t="s">
        <v>2549</v>
      </c>
      <c r="C484">
        <v>1</v>
      </c>
      <c r="D484" t="s">
        <v>18</v>
      </c>
      <c r="E484" s="2" t="str">
        <f>Table1[[#This Row],[Column1]]&amp;Table1[[#This Row],[Column3]]</f>
        <v>Tipe-ex 313144 PCS</v>
      </c>
      <c r="F484" s="2">
        <f>INDEX(Table2[Column2],MATCH(Table1[[#This Row],[Column4]],Table2[Column4],0))</f>
        <v>1</v>
      </c>
      <c r="K484" t="s">
        <v>2575</v>
      </c>
      <c r="L484">
        <v>1</v>
      </c>
      <c r="M484" t="s">
        <v>999</v>
      </c>
    </row>
    <row r="485" spans="2:13" x14ac:dyDescent="0.25">
      <c r="B485" t="s">
        <v>2550</v>
      </c>
      <c r="C485">
        <v>1</v>
      </c>
      <c r="D485" t="s">
        <v>137</v>
      </c>
      <c r="E485" s="2" t="str">
        <f>Table1[[#This Row],[Column1]]&amp;Table1[[#This Row],[Column3]]</f>
        <v>Tipe-ex 328/ 338576 pc</v>
      </c>
      <c r="F485" s="2">
        <f>INDEX(Table2[Column2],MATCH(Table1[[#This Row],[Column4]],Table2[Column4],0))</f>
        <v>1</v>
      </c>
      <c r="K485" t="s">
        <v>2578</v>
      </c>
      <c r="L485">
        <v>1</v>
      </c>
      <c r="M485" t="s">
        <v>1407</v>
      </c>
    </row>
    <row r="486" spans="2:13" x14ac:dyDescent="0.25">
      <c r="B486" t="s">
        <v>2551</v>
      </c>
      <c r="C486">
        <v>1</v>
      </c>
      <c r="D486" t="s">
        <v>1819</v>
      </c>
      <c r="E486" s="2" t="str">
        <f>Table1[[#This Row],[Column1]]&amp;Table1[[#This Row],[Column3]]</f>
        <v>Tipe-ex 351432 pc</v>
      </c>
      <c r="F486" s="2">
        <f>INDEX(Table2[Column2],MATCH(Table1[[#This Row],[Column4]],Table2[Column4],0))</f>
        <v>1</v>
      </c>
      <c r="K486" t="s">
        <v>2579</v>
      </c>
      <c r="L486">
        <v>1</v>
      </c>
      <c r="M486" t="s">
        <v>475</v>
      </c>
    </row>
    <row r="487" spans="2:13" x14ac:dyDescent="0.25">
      <c r="B487" t="s">
        <v>2558</v>
      </c>
      <c r="C487">
        <v>2</v>
      </c>
      <c r="D487" t="s">
        <v>8</v>
      </c>
      <c r="E487" s="2" t="str">
        <f>Table1[[#This Row],[Column1]]&amp;Table1[[#This Row],[Column3]]</f>
        <v>Tipe-ex 73748 LSN</v>
      </c>
      <c r="F487" s="2">
        <f>INDEX(Table2[Column2],MATCH(Table1[[#This Row],[Column4]],Table2[Column4],0))</f>
        <v>1</v>
      </c>
      <c r="K487" t="s">
        <v>2584</v>
      </c>
      <c r="L487">
        <v>1</v>
      </c>
      <c r="M487" t="s">
        <v>137</v>
      </c>
    </row>
    <row r="488" spans="2:13" x14ac:dyDescent="0.25">
      <c r="B488" t="s">
        <v>2559</v>
      </c>
      <c r="C488">
        <v>1</v>
      </c>
      <c r="D488" t="s">
        <v>2031</v>
      </c>
      <c r="E488" s="2" t="str">
        <f>Table1[[#This Row],[Column1]]&amp;Table1[[#This Row],[Column3]]</f>
        <v>Tipe-ex 811323 box</v>
      </c>
      <c r="F488" s="2">
        <f>INDEX(Table2[Column2],MATCH(Table1[[#This Row],[Column4]],Table2[Column4],0))</f>
        <v>1</v>
      </c>
      <c r="K488" t="s">
        <v>2588</v>
      </c>
      <c r="L488">
        <v>1</v>
      </c>
      <c r="M488" t="s">
        <v>201</v>
      </c>
    </row>
    <row r="489" spans="2:13" x14ac:dyDescent="0.25">
      <c r="B489" t="s">
        <v>2560</v>
      </c>
      <c r="C489">
        <v>1</v>
      </c>
      <c r="D489" t="s">
        <v>137</v>
      </c>
      <c r="E489" s="2" t="str">
        <f>Table1[[#This Row],[Column1]]&amp;Table1[[#This Row],[Column3]]</f>
        <v>Tipe-ex 8171576 pc</v>
      </c>
      <c r="F489" s="2">
        <f>INDEX(Table2[Column2],MATCH(Table1[[#This Row],[Column4]],Table2[Column4],0))</f>
        <v>1</v>
      </c>
      <c r="K489" t="s">
        <v>2591</v>
      </c>
      <c r="L489">
        <v>1</v>
      </c>
      <c r="M489" t="s">
        <v>270</v>
      </c>
    </row>
    <row r="490" spans="2:13" x14ac:dyDescent="0.25">
      <c r="B490" t="s">
        <v>2562</v>
      </c>
      <c r="C490">
        <v>1</v>
      </c>
      <c r="D490" t="s">
        <v>475</v>
      </c>
      <c r="E490" s="2" t="str">
        <f>Table1[[#This Row],[Column1]]&amp;Table1[[#This Row],[Column3]]</f>
        <v>Tipe-ex 8219 A Bear (24)18 box</v>
      </c>
      <c r="F490" s="2">
        <f>INDEX(Table2[Column2],MATCH(Table1[[#This Row],[Column4]],Table2[Column4],0))</f>
        <v>1</v>
      </c>
      <c r="K490" t="s">
        <v>2611</v>
      </c>
      <c r="L490">
        <v>1</v>
      </c>
      <c r="M490">
        <v>600</v>
      </c>
    </row>
    <row r="491" spans="2:13" x14ac:dyDescent="0.25">
      <c r="B491" t="s">
        <v>2567</v>
      </c>
      <c r="C491">
        <v>1</v>
      </c>
      <c r="D491" t="s">
        <v>2568</v>
      </c>
      <c r="E491" s="2" t="str">
        <f>Table1[[#This Row],[Column1]]&amp;Table1[[#This Row],[Column3]]</f>
        <v>Tipe-ex 9052304 pc</v>
      </c>
      <c r="F491" s="2">
        <f>INDEX(Table2[Column2],MATCH(Table1[[#This Row],[Column4]],Table2[Column4],0))</f>
        <v>1</v>
      </c>
      <c r="K491" t="s">
        <v>2614</v>
      </c>
      <c r="L491">
        <v>1</v>
      </c>
      <c r="M491" t="s">
        <v>1734</v>
      </c>
    </row>
    <row r="492" spans="2:13" x14ac:dyDescent="0.25">
      <c r="B492" t="s">
        <v>2575</v>
      </c>
      <c r="C492">
        <v>1</v>
      </c>
      <c r="D492" t="s">
        <v>999</v>
      </c>
      <c r="E492" s="2" t="str">
        <f>Table1[[#This Row],[Column1]]&amp;Table1[[#This Row],[Column3]]</f>
        <v>Tipe-ex CF 600460 BOX</v>
      </c>
      <c r="F492" s="2">
        <f>INDEX(Table2[Column2],MATCH(Table1[[#This Row],[Column4]],Table2[Column4],0))</f>
        <v>1</v>
      </c>
      <c r="K492" t="s">
        <v>2620</v>
      </c>
      <c r="L492">
        <v>1</v>
      </c>
      <c r="M492" t="s">
        <v>183</v>
      </c>
    </row>
    <row r="493" spans="2:13" x14ac:dyDescent="0.25">
      <c r="B493" t="s">
        <v>2578</v>
      </c>
      <c r="C493">
        <v>1</v>
      </c>
      <c r="D493" t="s">
        <v>1407</v>
      </c>
      <c r="E493" s="2" t="str">
        <f>Table1[[#This Row],[Column1]]&amp;Table1[[#This Row],[Column3]]</f>
        <v>Tipe-ex CR 88112 box/ 30</v>
      </c>
      <c r="F493" s="2">
        <f>INDEX(Table2[Column2],MATCH(Table1[[#This Row],[Column4]],Table2[Column4],0))</f>
        <v>1</v>
      </c>
      <c r="K493" t="s">
        <v>1938</v>
      </c>
      <c r="L493">
        <v>2</v>
      </c>
      <c r="M493" t="s">
        <v>437</v>
      </c>
    </row>
    <row r="494" spans="2:13" x14ac:dyDescent="0.25">
      <c r="B494" t="s">
        <v>2579</v>
      </c>
      <c r="C494">
        <v>1</v>
      </c>
      <c r="D494" t="s">
        <v>475</v>
      </c>
      <c r="E494" s="2" t="str">
        <f>Table1[[#This Row],[Column1]]&amp;Table1[[#This Row],[Column3]]</f>
        <v>Tipe-ex DMS 312 (36)18 box</v>
      </c>
      <c r="F494" s="2">
        <f>INDEX(Table2[Column2],MATCH(Table1[[#This Row],[Column4]],Table2[Column4],0))</f>
        <v>1</v>
      </c>
      <c r="K494" t="s">
        <v>2351</v>
      </c>
      <c r="L494">
        <v>2</v>
      </c>
      <c r="M494" t="s">
        <v>2352</v>
      </c>
    </row>
    <row r="495" spans="2:13" x14ac:dyDescent="0.25">
      <c r="B495" t="s">
        <v>2584</v>
      </c>
      <c r="C495">
        <v>1</v>
      </c>
      <c r="D495" t="s">
        <v>137</v>
      </c>
      <c r="E495" s="2" t="str">
        <f>Table1[[#This Row],[Column1]]&amp;Table1[[#This Row],[Column3]]</f>
        <v>Tipe-ex DP 8152576 pc</v>
      </c>
      <c r="F495" s="2">
        <f>INDEX(Table2[Column2],MATCH(Table1[[#This Row],[Column4]],Table2[Column4],0))</f>
        <v>1</v>
      </c>
      <c r="K495" t="s">
        <v>38</v>
      </c>
      <c r="L495">
        <v>2</v>
      </c>
      <c r="M495" t="s">
        <v>39</v>
      </c>
    </row>
    <row r="496" spans="2:13" x14ac:dyDescent="0.25">
      <c r="B496" t="s">
        <v>2588</v>
      </c>
      <c r="C496">
        <v>1</v>
      </c>
      <c r="D496" t="s">
        <v>201</v>
      </c>
      <c r="E496" s="2" t="str">
        <f>Table1[[#This Row],[Column1]]&amp;Table1[[#This Row],[Column3]]</f>
        <v>Tipe-ex Kertas 8001 M mouse40 box</v>
      </c>
      <c r="F496" s="2">
        <f>INDEX(Table2[Column2],MATCH(Table1[[#This Row],[Column4]],Table2[Column4],0))</f>
        <v>1</v>
      </c>
      <c r="K496" t="s">
        <v>80</v>
      </c>
      <c r="L496">
        <v>2</v>
      </c>
      <c r="M496" t="s">
        <v>81</v>
      </c>
    </row>
    <row r="497" spans="2:13" x14ac:dyDescent="0.25">
      <c r="B497" t="s">
        <v>2591</v>
      </c>
      <c r="C497">
        <v>1</v>
      </c>
      <c r="D497" t="s">
        <v>270</v>
      </c>
      <c r="E497" s="2" t="str">
        <f>Table1[[#This Row],[Column1]]&amp;Table1[[#This Row],[Column3]]</f>
        <v>Tipe-ex KL 409 A robot36 ls</v>
      </c>
      <c r="F497" s="2">
        <f>INDEX(Table2[Column2],MATCH(Table1[[#This Row],[Column4]],Table2[Column4],0))</f>
        <v>1</v>
      </c>
      <c r="K497" t="s">
        <v>84</v>
      </c>
      <c r="L497">
        <v>2</v>
      </c>
      <c r="M497" t="s">
        <v>2</v>
      </c>
    </row>
    <row r="498" spans="2:13" x14ac:dyDescent="0.25">
      <c r="B498" t="s">
        <v>2611</v>
      </c>
      <c r="C498">
        <v>1</v>
      </c>
      <c r="D498">
        <v>600</v>
      </c>
      <c r="E498" s="2" t="str">
        <f>Table1[[#This Row],[Column1]]&amp;Table1[[#This Row],[Column3]]</f>
        <v>Topi Mahkota Ratu Emas600</v>
      </c>
      <c r="F498" s="2">
        <f>INDEX(Table2[Column2],MATCH(Table1[[#This Row],[Column4]],Table2[Column4],0))</f>
        <v>1</v>
      </c>
      <c r="K498" t="s">
        <v>93</v>
      </c>
      <c r="L498">
        <v>2</v>
      </c>
      <c r="M498" t="s">
        <v>94</v>
      </c>
    </row>
    <row r="499" spans="2:13" x14ac:dyDescent="0.25">
      <c r="B499" t="s">
        <v>2614</v>
      </c>
      <c r="C499">
        <v>1</v>
      </c>
      <c r="D499" t="s">
        <v>1734</v>
      </c>
      <c r="E499" s="2" t="str">
        <f>Table1[[#This Row],[Column1]]&amp;Table1[[#This Row],[Column3]]</f>
        <v>WC 12W Mozaki16 LSN</v>
      </c>
      <c r="F499" s="2">
        <f>INDEX(Table2[Column2],MATCH(Table1[[#This Row],[Column4]],Table2[Column4],0))</f>
        <v>1</v>
      </c>
      <c r="K499" t="s">
        <v>96</v>
      </c>
      <c r="L499">
        <v>2</v>
      </c>
      <c r="M499" t="s">
        <v>97</v>
      </c>
    </row>
    <row r="500" spans="2:13" x14ac:dyDescent="0.25">
      <c r="B500" t="s">
        <v>2620</v>
      </c>
      <c r="C500">
        <v>1</v>
      </c>
      <c r="D500" t="s">
        <v>183</v>
      </c>
      <c r="E500" s="2" t="str">
        <f>Table1[[#This Row],[Column1]]&amp;Table1[[#This Row],[Column3]]</f>
        <v>Zipper Data envelope DE F4 lama48 ls</v>
      </c>
      <c r="F500" s="2">
        <f>INDEX(Table2[Column2],MATCH(Table1[[#This Row],[Column4]],Table2[Column4],0))</f>
        <v>1</v>
      </c>
      <c r="K500" t="s">
        <v>120</v>
      </c>
      <c r="L500">
        <v>2</v>
      </c>
      <c r="M500">
        <v>240</v>
      </c>
    </row>
    <row r="501" spans="2:13" x14ac:dyDescent="0.25">
      <c r="B501" t="s">
        <v>38</v>
      </c>
      <c r="C501">
        <v>2</v>
      </c>
      <c r="D501" t="s">
        <v>39</v>
      </c>
      <c r="E501" t="str">
        <f>Table1[[#This Row],[Column1]]&amp;Table1[[#This Row],[Column3]]</f>
        <v>Abjad Magnit K B 812524 ls</v>
      </c>
      <c r="F501">
        <f>INDEX(Table2[Column2],MATCH(Table1[[#This Row],[Column4]],Table2[Column4],0))</f>
        <v>2</v>
      </c>
      <c r="K501" t="s">
        <v>125</v>
      </c>
      <c r="L501">
        <v>2</v>
      </c>
      <c r="M501" t="s">
        <v>126</v>
      </c>
    </row>
    <row r="502" spans="2:13" x14ac:dyDescent="0.25">
      <c r="B502" t="s">
        <v>80</v>
      </c>
      <c r="C502">
        <v>2</v>
      </c>
      <c r="D502" t="s">
        <v>81</v>
      </c>
      <c r="E502" s="2" t="str">
        <f>Table1[[#This Row],[Column1]]&amp;Table1[[#This Row],[Column3]]</f>
        <v>Address Magnit F4+Gant kunci1200 pc</v>
      </c>
      <c r="F502" s="2">
        <f>INDEX(Table2[Column2],MATCH(Table1[[#This Row],[Column4]],Table2[Column4],0))</f>
        <v>2</v>
      </c>
      <c r="K502" t="s">
        <v>145</v>
      </c>
      <c r="L502">
        <v>2</v>
      </c>
      <c r="M502" t="s">
        <v>146</v>
      </c>
    </row>
    <row r="503" spans="2:13" x14ac:dyDescent="0.25">
      <c r="B503" t="s">
        <v>84</v>
      </c>
      <c r="C503">
        <v>2</v>
      </c>
      <c r="D503" t="s">
        <v>2</v>
      </c>
      <c r="E503" s="2" t="str">
        <f>Table1[[#This Row],[Column1]]&amp;Table1[[#This Row],[Column3]]</f>
        <v>Address Magnit Kcl WTP120 ls</v>
      </c>
      <c r="F503" s="2">
        <f>INDEX(Table2[Column2],MATCH(Table1[[#This Row],[Column4]],Table2[Column4],0))</f>
        <v>2</v>
      </c>
      <c r="K503" t="s">
        <v>147</v>
      </c>
      <c r="L503">
        <v>2</v>
      </c>
      <c r="M503" t="s">
        <v>148</v>
      </c>
    </row>
    <row r="504" spans="2:13" x14ac:dyDescent="0.25">
      <c r="B504" t="s">
        <v>93</v>
      </c>
      <c r="C504">
        <v>2</v>
      </c>
      <c r="D504" t="s">
        <v>94</v>
      </c>
      <c r="E504" s="2" t="str">
        <f>Table1[[#This Row],[Column1]]&amp;Table1[[#This Row],[Column3]]</f>
        <v>Address Telp Mmoro A-060/ 8016(1)/ A-062/ 8012(1)90 ls</v>
      </c>
      <c r="F504" s="2">
        <f>INDEX(Table2[Column2],MATCH(Table1[[#This Row],[Column4]],Table2[Column4],0))</f>
        <v>2</v>
      </c>
      <c r="K504" t="s">
        <v>151</v>
      </c>
      <c r="L504">
        <v>2</v>
      </c>
      <c r="M504" t="s">
        <v>16</v>
      </c>
    </row>
    <row r="505" spans="2:13" x14ac:dyDescent="0.25">
      <c r="B505" t="s">
        <v>96</v>
      </c>
      <c r="C505">
        <v>2</v>
      </c>
      <c r="D505" t="s">
        <v>97</v>
      </c>
      <c r="E505" s="2" t="str">
        <f>Table1[[#This Row],[Column1]]&amp;Table1[[#This Row],[Column3]]</f>
        <v>Agenda 32k (BA 32k) Kunci B300 pc</v>
      </c>
      <c r="F505" s="2">
        <f>INDEX(Table2[Column2],MATCH(Table1[[#This Row],[Column4]],Table2[Column4],0))</f>
        <v>2</v>
      </c>
      <c r="K505" t="s">
        <v>152</v>
      </c>
      <c r="L505">
        <v>2</v>
      </c>
      <c r="M505" t="s">
        <v>153</v>
      </c>
    </row>
    <row r="506" spans="2:13" x14ac:dyDescent="0.25">
      <c r="B506" t="s">
        <v>120</v>
      </c>
      <c r="C506">
        <v>2</v>
      </c>
      <c r="D506">
        <v>240</v>
      </c>
      <c r="E506" s="2" t="str">
        <f>Table1[[#This Row],[Column1]]&amp;Table1[[#This Row],[Column3]]</f>
        <v>Amplop data gasta GD 57240</v>
      </c>
      <c r="F506" s="2">
        <f>INDEX(Table2[Column2],MATCH(Table1[[#This Row],[Column4]],Table2[Column4],0))</f>
        <v>2</v>
      </c>
      <c r="K506" t="s">
        <v>160</v>
      </c>
      <c r="L506">
        <v>2</v>
      </c>
      <c r="M506" t="s">
        <v>161</v>
      </c>
    </row>
    <row r="507" spans="2:13" x14ac:dyDescent="0.25">
      <c r="B507" t="s">
        <v>125</v>
      </c>
      <c r="C507">
        <v>2</v>
      </c>
      <c r="D507" t="s">
        <v>126</v>
      </c>
      <c r="E507" s="2" t="str">
        <f>Table1[[#This Row],[Column1]]&amp;Table1[[#This Row],[Column3]]</f>
        <v>Amplop F5480 ls</v>
      </c>
      <c r="F507" s="2">
        <f>INDEX(Table2[Column2],MATCH(Table1[[#This Row],[Column4]],Table2[Column4],0))</f>
        <v>2</v>
      </c>
      <c r="K507" t="s">
        <v>166</v>
      </c>
      <c r="L507">
        <v>2</v>
      </c>
      <c r="M507" t="s">
        <v>167</v>
      </c>
    </row>
    <row r="508" spans="2:13" x14ac:dyDescent="0.25">
      <c r="B508" t="s">
        <v>145</v>
      </c>
      <c r="C508">
        <v>2</v>
      </c>
      <c r="D508" t="s">
        <v>146</v>
      </c>
      <c r="E508" s="2" t="str">
        <f>Table1[[#This Row],[Column1]]&amp;Table1[[#This Row],[Column3]]</f>
        <v>Amplop/ map Tesla batik BT 53 S660 pc</v>
      </c>
      <c r="F508" s="2">
        <f>INDEX(Table2[Column2],MATCH(Table1[[#This Row],[Column4]],Table2[Column4],0))</f>
        <v>2</v>
      </c>
      <c r="K508" t="s">
        <v>170</v>
      </c>
      <c r="L508">
        <v>2</v>
      </c>
      <c r="M508" t="s">
        <v>171</v>
      </c>
    </row>
    <row r="509" spans="2:13" x14ac:dyDescent="0.25">
      <c r="B509" t="s">
        <v>147</v>
      </c>
      <c r="C509">
        <v>2</v>
      </c>
      <c r="D509" t="s">
        <v>148</v>
      </c>
      <c r="E509" s="2" t="str">
        <f>Table1[[#This Row],[Column1]]&amp;Table1[[#This Row],[Column3]]</f>
        <v>Asahan 006 Ikan (48)1440 pc</v>
      </c>
      <c r="F509" s="2">
        <f>INDEX(Table2[Column2],MATCH(Table1[[#This Row],[Column4]],Table2[Column4],0))</f>
        <v>2</v>
      </c>
      <c r="K509" t="s">
        <v>177</v>
      </c>
      <c r="L509">
        <v>2</v>
      </c>
      <c r="M509" t="s">
        <v>150</v>
      </c>
    </row>
    <row r="510" spans="2:13" x14ac:dyDescent="0.25">
      <c r="B510" t="s">
        <v>151</v>
      </c>
      <c r="C510">
        <v>2</v>
      </c>
      <c r="D510" t="s">
        <v>16</v>
      </c>
      <c r="E510" s="2" t="str">
        <f>Table1[[#This Row],[Column1]]&amp;Table1[[#This Row],[Column3]]</f>
        <v>Asahan 20160 (42)36 box</v>
      </c>
      <c r="F510" s="2">
        <f>INDEX(Table2[Column2],MATCH(Table1[[#This Row],[Column4]],Table2[Column4],0))</f>
        <v>2</v>
      </c>
      <c r="K510" t="s">
        <v>185</v>
      </c>
      <c r="L510">
        <v>2</v>
      </c>
      <c r="M510" t="s">
        <v>2</v>
      </c>
    </row>
    <row r="511" spans="2:13" x14ac:dyDescent="0.25">
      <c r="B511" t="s">
        <v>152</v>
      </c>
      <c r="C511">
        <v>2</v>
      </c>
      <c r="D511" t="s">
        <v>153</v>
      </c>
      <c r="E511" s="2" t="str">
        <f>Table1[[#This Row],[Column1]]&amp;Table1[[#This Row],[Column3]]</f>
        <v>Asahan 3006 pesawat (45)48 pot</v>
      </c>
      <c r="F511" s="2">
        <f>INDEX(Table2[Column2],MATCH(Table1[[#This Row],[Column4]],Table2[Column4],0))</f>
        <v>2</v>
      </c>
      <c r="K511" t="s">
        <v>192</v>
      </c>
      <c r="L511">
        <v>2</v>
      </c>
      <c r="M511" t="s">
        <v>167</v>
      </c>
    </row>
    <row r="512" spans="2:13" x14ac:dyDescent="0.25">
      <c r="B512" t="s">
        <v>160</v>
      </c>
      <c r="C512">
        <v>2</v>
      </c>
      <c r="D512" t="s">
        <v>161</v>
      </c>
      <c r="E512" s="2" t="str">
        <f>Table1[[#This Row],[Column1]]&amp;Table1[[#This Row],[Column3]]</f>
        <v>Asahan 51102480 PCS</v>
      </c>
      <c r="F512" s="2">
        <f>INDEX(Table2[Column2],MATCH(Table1[[#This Row],[Column4]],Table2[Column4],0))</f>
        <v>2</v>
      </c>
      <c r="K512" t="s">
        <v>205</v>
      </c>
      <c r="L512">
        <v>2</v>
      </c>
      <c r="M512" t="s">
        <v>16</v>
      </c>
    </row>
    <row r="513" spans="2:13" x14ac:dyDescent="0.25">
      <c r="B513" t="s">
        <v>166</v>
      </c>
      <c r="C513">
        <v>2</v>
      </c>
      <c r="D513" t="s">
        <v>167</v>
      </c>
      <c r="E513" s="2" t="str">
        <f>Table1[[#This Row],[Column1]]&amp;Table1[[#This Row],[Column3]]</f>
        <v>Asahan 6611 6619/ 2pc (27)60 box</v>
      </c>
      <c r="F513" s="2">
        <f>INDEX(Table2[Column2],MATCH(Table1[[#This Row],[Column4]],Table2[Column4],0))</f>
        <v>2</v>
      </c>
      <c r="K513" t="s">
        <v>210</v>
      </c>
      <c r="L513">
        <v>2</v>
      </c>
      <c r="M513" t="s">
        <v>211</v>
      </c>
    </row>
    <row r="514" spans="2:13" x14ac:dyDescent="0.25">
      <c r="B514" t="s">
        <v>170</v>
      </c>
      <c r="C514">
        <v>2</v>
      </c>
      <c r="D514" t="s">
        <v>171</v>
      </c>
      <c r="E514" s="2" t="str">
        <f>Table1[[#This Row],[Column1]]&amp;Table1[[#This Row],[Column3]]</f>
        <v>Asahan 859 Cangkir (12)5 grs</v>
      </c>
      <c r="F514" s="2">
        <f>INDEX(Table2[Column2],MATCH(Table1[[#This Row],[Column4]],Table2[Column4],0))</f>
        <v>2</v>
      </c>
      <c r="K514" t="s">
        <v>212</v>
      </c>
      <c r="L514">
        <v>2</v>
      </c>
      <c r="M514" t="s">
        <v>191</v>
      </c>
    </row>
    <row r="515" spans="2:13" x14ac:dyDescent="0.25">
      <c r="B515" t="s">
        <v>177</v>
      </c>
      <c r="C515">
        <v>2</v>
      </c>
      <c r="D515" t="s">
        <v>150</v>
      </c>
      <c r="E515" s="2" t="str">
        <f>Table1[[#This Row],[Column1]]&amp;Table1[[#This Row],[Column3]]</f>
        <v>Asahan 9102 bubble(24)48 box</v>
      </c>
      <c r="F515" s="2">
        <f>INDEX(Table2[Column2],MATCH(Table1[[#This Row],[Column4]],Table2[Column4],0))</f>
        <v>2</v>
      </c>
      <c r="K515" t="s">
        <v>246</v>
      </c>
      <c r="L515">
        <v>2</v>
      </c>
      <c r="M515" t="s">
        <v>222</v>
      </c>
    </row>
    <row r="516" spans="2:13" x14ac:dyDescent="0.25">
      <c r="B516" t="s">
        <v>185</v>
      </c>
      <c r="C516">
        <v>2</v>
      </c>
      <c r="D516" t="s">
        <v>2</v>
      </c>
      <c r="E516" s="2" t="str">
        <f>Table1[[#This Row],[Column1]]&amp;Table1[[#This Row],[Column3]]</f>
        <v>Asahan Car mic color 351 (30)120 ls</v>
      </c>
      <c r="F516" s="2">
        <f>INDEX(Table2[Column2],MATCH(Table1[[#This Row],[Column4]],Table2[Column4],0))</f>
        <v>2</v>
      </c>
      <c r="K516" t="s">
        <v>247</v>
      </c>
      <c r="L516">
        <v>2</v>
      </c>
      <c r="M516" t="s">
        <v>19</v>
      </c>
    </row>
    <row r="517" spans="2:13" x14ac:dyDescent="0.25">
      <c r="B517" t="s">
        <v>192</v>
      </c>
      <c r="C517">
        <v>2</v>
      </c>
      <c r="D517" t="s">
        <v>167</v>
      </c>
      <c r="E517" s="2" t="str">
        <f>Table1[[#This Row],[Column1]]&amp;Table1[[#This Row],[Column3]]</f>
        <v>Asahan CLI - 4581 pinguin (24)60 box</v>
      </c>
      <c r="F517" s="2">
        <f>INDEX(Table2[Column2],MATCH(Table1[[#This Row],[Column4]],Table2[Column4],0))</f>
        <v>2</v>
      </c>
      <c r="K517" t="s">
        <v>249</v>
      </c>
      <c r="L517">
        <v>2</v>
      </c>
      <c r="M517" t="s">
        <v>238</v>
      </c>
    </row>
    <row r="518" spans="2:13" x14ac:dyDescent="0.25">
      <c r="B518" t="s">
        <v>205</v>
      </c>
      <c r="C518">
        <v>2</v>
      </c>
      <c r="D518" t="s">
        <v>16</v>
      </c>
      <c r="E518" s="2" t="str">
        <f>Table1[[#This Row],[Column1]]&amp;Table1[[#This Row],[Column3]]</f>
        <v>Asahan H 200 (48)36 box</v>
      </c>
      <c r="F518" s="2">
        <f>INDEX(Table2[Column2],MATCH(Table1[[#This Row],[Column4]],Table2[Column4],0))</f>
        <v>2</v>
      </c>
      <c r="K518" t="s">
        <v>252</v>
      </c>
      <c r="L518">
        <v>2</v>
      </c>
      <c r="M518" t="s">
        <v>222</v>
      </c>
    </row>
    <row r="519" spans="2:13" x14ac:dyDescent="0.25">
      <c r="B519" t="s">
        <v>210</v>
      </c>
      <c r="C519">
        <v>2</v>
      </c>
      <c r="D519" t="s">
        <v>211</v>
      </c>
      <c r="E519" s="2" t="str">
        <f>Table1[[#This Row],[Column1]]&amp;Table1[[#This Row],[Column3]]</f>
        <v>Asahan HT 032 Prangko Barbie(1)/ 033 Barbie(1)320 ls</v>
      </c>
      <c r="F519" s="2">
        <f>INDEX(Table2[Column2],MATCH(Table1[[#This Row],[Column4]],Table2[Column4],0))</f>
        <v>2</v>
      </c>
      <c r="K519" t="s">
        <v>272</v>
      </c>
      <c r="L519">
        <v>2</v>
      </c>
      <c r="M519" t="s">
        <v>273</v>
      </c>
    </row>
    <row r="520" spans="2:13" x14ac:dyDescent="0.25">
      <c r="B520" t="s">
        <v>212</v>
      </c>
      <c r="C520">
        <v>2</v>
      </c>
      <c r="D520" t="s">
        <v>191</v>
      </c>
      <c r="E520" s="2" t="str">
        <f>Table1[[#This Row],[Column1]]&amp;Table1[[#This Row],[Column3]]</f>
        <v>Asahan JX 3749 (24)30 box</v>
      </c>
      <c r="F520" s="2">
        <f>INDEX(Table2[Column2],MATCH(Table1[[#This Row],[Column4]],Table2[Column4],0))</f>
        <v>2</v>
      </c>
      <c r="K520" t="s">
        <v>278</v>
      </c>
      <c r="L520">
        <v>2</v>
      </c>
      <c r="M520" t="s">
        <v>150</v>
      </c>
    </row>
    <row r="521" spans="2:13" x14ac:dyDescent="0.25">
      <c r="B521" t="s">
        <v>246</v>
      </c>
      <c r="C521">
        <v>2</v>
      </c>
      <c r="D521" t="s">
        <v>222</v>
      </c>
      <c r="E521" s="2" t="str">
        <f>Table1[[#This Row],[Column1]]&amp;Table1[[#This Row],[Column3]]</f>
        <v>Asahan Meja A00296 pc</v>
      </c>
      <c r="F521" s="2">
        <f>INDEX(Table2[Column2],MATCH(Table1[[#This Row],[Column4]],Table2[Column4],0))</f>
        <v>2</v>
      </c>
      <c r="K521" t="s">
        <v>280</v>
      </c>
      <c r="L521">
        <v>2</v>
      </c>
      <c r="M521" t="s">
        <v>87</v>
      </c>
    </row>
    <row r="522" spans="2:13" x14ac:dyDescent="0.25">
      <c r="B522" t="s">
        <v>247</v>
      </c>
      <c r="C522">
        <v>2</v>
      </c>
      <c r="D522" t="s">
        <v>19</v>
      </c>
      <c r="E522" s="2" t="str">
        <f>Table1[[#This Row],[Column1]]&amp;Table1[[#This Row],[Column3]]</f>
        <v>Asahan Meja CL 204120 pc</v>
      </c>
      <c r="F522" s="2">
        <f>INDEX(Table2[Column2],MATCH(Table1[[#This Row],[Column4]],Table2[Column4],0))</f>
        <v>2</v>
      </c>
      <c r="K522" t="s">
        <v>296</v>
      </c>
      <c r="L522">
        <v>2</v>
      </c>
      <c r="M522" t="s">
        <v>297</v>
      </c>
    </row>
    <row r="523" spans="2:13" x14ac:dyDescent="0.25">
      <c r="B523" t="s">
        <v>249</v>
      </c>
      <c r="C523">
        <v>2</v>
      </c>
      <c r="D523" t="s">
        <v>238</v>
      </c>
      <c r="E523" s="2" t="str">
        <f>Table1[[#This Row],[Column1]]&amp;Table1[[#This Row],[Column3]]</f>
        <v>Asahan Meja S530180 pc</v>
      </c>
      <c r="F523" s="2">
        <f>INDEX(Table2[Column2],MATCH(Table1[[#This Row],[Column4]],Table2[Column4],0))</f>
        <v>2</v>
      </c>
      <c r="K523" t="s">
        <v>303</v>
      </c>
      <c r="L523">
        <v>2</v>
      </c>
      <c r="M523" t="s">
        <v>304</v>
      </c>
    </row>
    <row r="524" spans="2:13" x14ac:dyDescent="0.25">
      <c r="B524" t="s">
        <v>252</v>
      </c>
      <c r="C524">
        <v>2</v>
      </c>
      <c r="D524" t="s">
        <v>222</v>
      </c>
      <c r="E524" s="2" t="str">
        <f>Table1[[#This Row],[Column1]]&amp;Table1[[#This Row],[Column3]]</f>
        <v>Asahan Meja TG 308196 pc</v>
      </c>
      <c r="F524" s="2">
        <f>INDEX(Table2[Column2],MATCH(Table1[[#This Row],[Column4]],Table2[Column4],0))</f>
        <v>2</v>
      </c>
      <c r="K524" t="s">
        <v>322</v>
      </c>
      <c r="L524">
        <v>2</v>
      </c>
      <c r="M524" t="s">
        <v>87</v>
      </c>
    </row>
    <row r="525" spans="2:13" x14ac:dyDescent="0.25">
      <c r="B525" t="s">
        <v>272</v>
      </c>
      <c r="C525">
        <v>2</v>
      </c>
      <c r="D525" t="s">
        <v>273</v>
      </c>
      <c r="E525" s="2" t="str">
        <f>Table1[[#This Row],[Column1]]&amp;Table1[[#This Row],[Column3]]</f>
        <v>Asahan pot R 3009 (54) 40 pot</v>
      </c>
      <c r="F525" s="2">
        <f>INDEX(Table2[Column2],MATCH(Table1[[#This Row],[Column4]],Table2[Column4],0))</f>
        <v>2</v>
      </c>
      <c r="K525" t="s">
        <v>344</v>
      </c>
      <c r="L525">
        <v>2</v>
      </c>
      <c r="M525" t="s">
        <v>342</v>
      </c>
    </row>
    <row r="526" spans="2:13" x14ac:dyDescent="0.25">
      <c r="B526" t="s">
        <v>278</v>
      </c>
      <c r="C526">
        <v>2</v>
      </c>
      <c r="D526" t="s">
        <v>150</v>
      </c>
      <c r="E526" s="2" t="str">
        <f>Table1[[#This Row],[Column1]]&amp;Table1[[#This Row],[Column3]]</f>
        <v>Asahan RC 8060/ 2H (24)48 box</v>
      </c>
      <c r="F526" s="2">
        <f>INDEX(Table2[Column2],MATCH(Table1[[#This Row],[Column4]],Table2[Column4],0))</f>
        <v>2</v>
      </c>
      <c r="K526" t="s">
        <v>347</v>
      </c>
      <c r="L526">
        <v>2</v>
      </c>
      <c r="M526" t="s">
        <v>342</v>
      </c>
    </row>
    <row r="527" spans="2:13" x14ac:dyDescent="0.25">
      <c r="B527" t="s">
        <v>280</v>
      </c>
      <c r="C527">
        <v>2</v>
      </c>
      <c r="D527" t="s">
        <v>87</v>
      </c>
      <c r="E527" s="2" t="str">
        <f>Table1[[#This Row],[Column1]]&amp;Table1[[#This Row],[Column3]]</f>
        <v>Asahan Remcai 89496 ls</v>
      </c>
      <c r="F527" s="2">
        <f>INDEX(Table2[Column2],MATCH(Table1[[#This Row],[Column4]],Table2[Column4],0))</f>
        <v>2</v>
      </c>
      <c r="K527" t="s">
        <v>357</v>
      </c>
      <c r="L527">
        <v>2</v>
      </c>
      <c r="M527" t="s">
        <v>89</v>
      </c>
    </row>
    <row r="528" spans="2:13" x14ac:dyDescent="0.25">
      <c r="B528" t="s">
        <v>296</v>
      </c>
      <c r="C528">
        <v>2</v>
      </c>
      <c r="D528" t="s">
        <v>297</v>
      </c>
      <c r="E528" s="2" t="str">
        <f>Table1[[#This Row],[Column1]]&amp;Table1[[#This Row],[Column3]]</f>
        <v>Asahan T334 Smile (60 pc)36 pot</v>
      </c>
      <c r="F528" s="2">
        <f>INDEX(Table2[Column2],MATCH(Table1[[#This Row],[Column4]],Table2[Column4],0))</f>
        <v>2</v>
      </c>
      <c r="K528" t="s">
        <v>358</v>
      </c>
      <c r="L528">
        <v>2</v>
      </c>
      <c r="M528" t="s">
        <v>139</v>
      </c>
    </row>
    <row r="529" spans="2:13" x14ac:dyDescent="0.25">
      <c r="B529" t="s">
        <v>303</v>
      </c>
      <c r="C529">
        <v>2</v>
      </c>
      <c r="D529" t="s">
        <v>304</v>
      </c>
      <c r="E529" s="2" t="str">
        <f>Table1[[#This Row],[Column1]]&amp;Table1[[#This Row],[Column3]]</f>
        <v>Asahan Thomas tabung 9938150 box</v>
      </c>
      <c r="F529" s="2">
        <f>INDEX(Table2[Column2],MATCH(Table1[[#This Row],[Column4]],Table2[Column4],0))</f>
        <v>2</v>
      </c>
      <c r="K529" t="s">
        <v>398</v>
      </c>
      <c r="L529">
        <v>2</v>
      </c>
      <c r="M529" t="s">
        <v>397</v>
      </c>
    </row>
    <row r="530" spans="2:13" x14ac:dyDescent="0.25">
      <c r="B530" t="s">
        <v>322</v>
      </c>
      <c r="C530">
        <v>2</v>
      </c>
      <c r="D530" t="s">
        <v>87</v>
      </c>
      <c r="E530" s="2" t="str">
        <f>Table1[[#This Row],[Column1]]&amp;Table1[[#This Row],[Column3]]</f>
        <v>Asahan TX-819 tikus (24)96 ls</v>
      </c>
      <c r="F530" s="2">
        <f>INDEX(Table2[Column2],MATCH(Table1[[#This Row],[Column4]],Table2[Column4],0))</f>
        <v>2</v>
      </c>
      <c r="K530" t="s">
        <v>403</v>
      </c>
      <c r="L530">
        <v>2</v>
      </c>
      <c r="M530" t="s">
        <v>97</v>
      </c>
    </row>
    <row r="531" spans="2:13" x14ac:dyDescent="0.25">
      <c r="B531" t="s">
        <v>344</v>
      </c>
      <c r="C531">
        <v>2</v>
      </c>
      <c r="D531" t="s">
        <v>342</v>
      </c>
      <c r="E531" s="2" t="str">
        <f>Table1[[#This Row],[Column1]]&amp;Table1[[#This Row],[Column3]]</f>
        <v>Balon FS polkadot LKF 3200 PP50 PAK</v>
      </c>
      <c r="F531" s="2">
        <f>INDEX(Table2[Column2],MATCH(Table1[[#This Row],[Column4]],Table2[Column4],0))</f>
        <v>2</v>
      </c>
      <c r="K531" t="s">
        <v>410</v>
      </c>
      <c r="L531">
        <v>2</v>
      </c>
      <c r="M531" t="s">
        <v>411</v>
      </c>
    </row>
    <row r="532" spans="2:13" x14ac:dyDescent="0.25">
      <c r="B532" t="s">
        <v>347</v>
      </c>
      <c r="C532">
        <v>2</v>
      </c>
      <c r="D532" t="s">
        <v>342</v>
      </c>
      <c r="E532" s="2" t="str">
        <f>Table1[[#This Row],[Column1]]&amp;Table1[[#This Row],[Column3]]</f>
        <v>Balon Jumbo LJ 183650 PAK</v>
      </c>
      <c r="F532" s="2">
        <f>INDEX(Table2[Column2],MATCH(Table1[[#This Row],[Column4]],Table2[Column4],0))</f>
        <v>2</v>
      </c>
      <c r="K532" t="s">
        <v>412</v>
      </c>
      <c r="L532">
        <v>2</v>
      </c>
      <c r="M532">
        <v>600</v>
      </c>
    </row>
    <row r="533" spans="2:13" x14ac:dyDescent="0.25">
      <c r="B533" t="s">
        <v>357</v>
      </c>
      <c r="C533">
        <v>2</v>
      </c>
      <c r="D533" t="s">
        <v>89</v>
      </c>
      <c r="E533" s="2" t="str">
        <f>Table1[[#This Row],[Column1]]&amp;Table1[[#This Row],[Column3]]</f>
        <v>Bando King (Raja) mix gold/ silver1000 pc</v>
      </c>
      <c r="F533" s="2">
        <f>INDEX(Table2[Column2],MATCH(Table1[[#This Row],[Column4]],Table2[Column4],0))</f>
        <v>2</v>
      </c>
      <c r="K533" t="s">
        <v>413</v>
      </c>
      <c r="L533">
        <v>2</v>
      </c>
      <c r="M533" t="s">
        <v>26</v>
      </c>
    </row>
    <row r="534" spans="2:13" x14ac:dyDescent="0.25">
      <c r="B534" t="s">
        <v>358</v>
      </c>
      <c r="C534">
        <v>2</v>
      </c>
      <c r="D534" t="s">
        <v>139</v>
      </c>
      <c r="E534" s="2" t="str">
        <f>Table1[[#This Row],[Column1]]&amp;Table1[[#This Row],[Column3]]</f>
        <v>Bando King (Ratu) gold600 pc</v>
      </c>
      <c r="F534" s="2">
        <f>INDEX(Table2[Column2],MATCH(Table1[[#This Row],[Column4]],Table2[Column4],0))</f>
        <v>2</v>
      </c>
      <c r="K534" t="s">
        <v>414</v>
      </c>
      <c r="L534">
        <v>2</v>
      </c>
      <c r="M534" t="s">
        <v>81</v>
      </c>
    </row>
    <row r="535" spans="2:13" x14ac:dyDescent="0.25">
      <c r="B535" t="s">
        <v>398</v>
      </c>
      <c r="C535">
        <v>2</v>
      </c>
      <c r="D535" t="s">
        <v>397</v>
      </c>
      <c r="E535" s="2" t="str">
        <f>Table1[[#This Row],[Column1]]&amp;Table1[[#This Row],[Column3]]</f>
        <v>Binder Clip 155 Flower (24)96 Tab</v>
      </c>
      <c r="F535" s="2">
        <f>INDEX(Table2[Column2],MATCH(Table1[[#This Row],[Column4]],Table2[Column4],0))</f>
        <v>2</v>
      </c>
      <c r="K535" t="s">
        <v>417</v>
      </c>
      <c r="L535">
        <v>2</v>
      </c>
      <c r="M535" t="s">
        <v>113</v>
      </c>
    </row>
    <row r="536" spans="2:13" x14ac:dyDescent="0.25">
      <c r="B536" t="s">
        <v>403</v>
      </c>
      <c r="C536">
        <v>2</v>
      </c>
      <c r="D536" t="s">
        <v>97</v>
      </c>
      <c r="E536" s="2" t="str">
        <f>Table1[[#This Row],[Column1]]&amp;Table1[[#This Row],[Column3]]</f>
        <v>Bk Diary 1277300 pc</v>
      </c>
      <c r="F536" s="2">
        <f>INDEX(Table2[Column2],MATCH(Table1[[#This Row],[Column4]],Table2[Column4],0))</f>
        <v>2</v>
      </c>
      <c r="K536" t="s">
        <v>425</v>
      </c>
      <c r="L536">
        <v>2</v>
      </c>
      <c r="M536" t="s">
        <v>426</v>
      </c>
    </row>
    <row r="537" spans="2:13" x14ac:dyDescent="0.25">
      <c r="B537" t="s">
        <v>410</v>
      </c>
      <c r="C537">
        <v>2</v>
      </c>
      <c r="D537" t="s">
        <v>411</v>
      </c>
      <c r="E537" s="2" t="str">
        <f>Table1[[#This Row],[Column1]]&amp;Table1[[#This Row],[Column3]]</f>
        <v>Bk mewarnai HTL 600-650160 ls</v>
      </c>
      <c r="F537" s="2">
        <f>INDEX(Table2[Column2],MATCH(Table1[[#This Row],[Column4]],Table2[Column4],0))</f>
        <v>2</v>
      </c>
      <c r="K537" t="s">
        <v>467</v>
      </c>
      <c r="L537">
        <v>2</v>
      </c>
      <c r="M537" t="s">
        <v>0</v>
      </c>
    </row>
    <row r="538" spans="2:13" x14ac:dyDescent="0.25">
      <c r="B538" t="s">
        <v>412</v>
      </c>
      <c r="C538">
        <v>2</v>
      </c>
      <c r="D538">
        <v>600</v>
      </c>
      <c r="E538" s="2" t="str">
        <f>Table1[[#This Row],[Column1]]&amp;Table1[[#This Row],[Column3]]</f>
        <v>Bk mewarnai jumbo600</v>
      </c>
      <c r="F538" s="2">
        <f>INDEX(Table2[Column2],MATCH(Table1[[#This Row],[Column4]],Table2[Column4],0))</f>
        <v>2</v>
      </c>
      <c r="K538" t="s">
        <v>492</v>
      </c>
      <c r="L538">
        <v>2</v>
      </c>
      <c r="M538" t="s">
        <v>150</v>
      </c>
    </row>
    <row r="539" spans="2:13" x14ac:dyDescent="0.25">
      <c r="B539" t="s">
        <v>413</v>
      </c>
      <c r="C539">
        <v>2</v>
      </c>
      <c r="D539" t="s">
        <v>26</v>
      </c>
      <c r="E539" s="2" t="str">
        <f>Table1[[#This Row],[Column1]]&amp;Table1[[#This Row],[Column3]]</f>
        <v>Bk Mewarnai Jumbo (Putri 3)600 PCS</v>
      </c>
      <c r="F539" s="2">
        <f>INDEX(Table2[Column2],MATCH(Table1[[#This Row],[Column4]],Table2[Column4],0))</f>
        <v>2</v>
      </c>
      <c r="K539" t="s">
        <v>497</v>
      </c>
      <c r="L539">
        <v>2</v>
      </c>
      <c r="M539" t="s">
        <v>0</v>
      </c>
    </row>
    <row r="540" spans="2:13" x14ac:dyDescent="0.25">
      <c r="B540" t="s">
        <v>414</v>
      </c>
      <c r="C540">
        <v>2</v>
      </c>
      <c r="D540" t="s">
        <v>81</v>
      </c>
      <c r="E540" s="2" t="str">
        <f>Table1[[#This Row],[Column1]]&amp;Table1[[#This Row],[Column3]]</f>
        <v>Bk mewarnai jumbo kode 8A4-11200 pc</v>
      </c>
      <c r="F540" s="2">
        <f>INDEX(Table2[Column2],MATCH(Table1[[#This Row],[Column4]],Table2[Column4],0))</f>
        <v>2</v>
      </c>
      <c r="K540" t="s">
        <v>500</v>
      </c>
      <c r="L540">
        <v>2</v>
      </c>
      <c r="M540" t="s">
        <v>501</v>
      </c>
    </row>
    <row r="541" spans="2:13" x14ac:dyDescent="0.25">
      <c r="B541" t="s">
        <v>417</v>
      </c>
      <c r="C541">
        <v>2</v>
      </c>
      <c r="D541" t="s">
        <v>113</v>
      </c>
      <c r="E541" s="2" t="str">
        <f>Table1[[#This Row],[Column1]]&amp;Table1[[#This Row],[Column3]]</f>
        <v>Bk Spiral X-053 MM timbul400 pc</v>
      </c>
      <c r="F541" s="2">
        <f>INDEX(Table2[Column2],MATCH(Table1[[#This Row],[Column4]],Table2[Column4],0))</f>
        <v>2</v>
      </c>
      <c r="K541" t="s">
        <v>507</v>
      </c>
      <c r="L541">
        <v>2</v>
      </c>
      <c r="M541" t="s">
        <v>150</v>
      </c>
    </row>
    <row r="542" spans="2:13" x14ac:dyDescent="0.25">
      <c r="B542" t="s">
        <v>425</v>
      </c>
      <c r="C542">
        <v>2</v>
      </c>
      <c r="D542" t="s">
        <v>426</v>
      </c>
      <c r="E542" s="2" t="str">
        <f>Table1[[#This Row],[Column1]]&amp;Table1[[#This Row],[Column3]]</f>
        <v>Bk/ NB Kancing A5 Dsy210 pc</v>
      </c>
      <c r="F542" s="2">
        <f>INDEX(Table2[Column2],MATCH(Table1[[#This Row],[Column4]],Table2[Column4],0))</f>
        <v>2</v>
      </c>
      <c r="K542" t="s">
        <v>512</v>
      </c>
      <c r="L542">
        <v>2</v>
      </c>
      <c r="M542" t="s">
        <v>0</v>
      </c>
    </row>
    <row r="543" spans="2:13" x14ac:dyDescent="0.25">
      <c r="B543" t="s">
        <v>492</v>
      </c>
      <c r="C543">
        <v>2</v>
      </c>
      <c r="D543" t="s">
        <v>150</v>
      </c>
      <c r="E543" s="2" t="str">
        <f>Table1[[#This Row],[Column1]]&amp;Table1[[#This Row],[Column3]]</f>
        <v>Bp 389 AB (1x36)48 box</v>
      </c>
      <c r="F543" s="2">
        <f>INDEX(Table2[Column2],MATCH(Table1[[#This Row],[Column4]],Table2[Column4],0))</f>
        <v>2</v>
      </c>
      <c r="K543" t="s">
        <v>513</v>
      </c>
      <c r="L543">
        <v>2</v>
      </c>
      <c r="M543" t="s">
        <v>0</v>
      </c>
    </row>
    <row r="544" spans="2:13" x14ac:dyDescent="0.25">
      <c r="B544" t="s">
        <v>497</v>
      </c>
      <c r="C544">
        <v>2</v>
      </c>
      <c r="D544" t="s">
        <v>0</v>
      </c>
      <c r="E544" s="2" t="str">
        <f>Table1[[#This Row],[Column1]]&amp;Table1[[#This Row],[Column3]]</f>
        <v>Bp 68003 apel144 ls</v>
      </c>
      <c r="F544" s="2">
        <f>INDEX(Table2[Column2],MATCH(Table1[[#This Row],[Column4]],Table2[Column4],0))</f>
        <v>2</v>
      </c>
      <c r="K544" t="s">
        <v>525</v>
      </c>
      <c r="L544">
        <v>2</v>
      </c>
      <c r="M544" t="s">
        <v>526</v>
      </c>
    </row>
    <row r="545" spans="2:13" x14ac:dyDescent="0.25">
      <c r="B545" t="s">
        <v>500</v>
      </c>
      <c r="C545">
        <v>2</v>
      </c>
      <c r="D545" t="s">
        <v>501</v>
      </c>
      <c r="E545" s="2" t="str">
        <f>Table1[[#This Row],[Column1]]&amp;Table1[[#This Row],[Column3]]</f>
        <v>Bp 6w 6767 sika108 ls</v>
      </c>
      <c r="F545" s="2">
        <f>INDEX(Table2[Column2],MATCH(Table1[[#This Row],[Column4]],Table2[Column4],0))</f>
        <v>2</v>
      </c>
      <c r="K545" t="s">
        <v>528</v>
      </c>
      <c r="L545">
        <v>2</v>
      </c>
      <c r="M545" t="s">
        <v>386</v>
      </c>
    </row>
    <row r="546" spans="2:13" x14ac:dyDescent="0.25">
      <c r="B546" t="s">
        <v>507</v>
      </c>
      <c r="C546">
        <v>2</v>
      </c>
      <c r="D546" t="s">
        <v>150</v>
      </c>
      <c r="E546" s="2" t="str">
        <f>Table1[[#This Row],[Column1]]&amp;Table1[[#This Row],[Column3]]</f>
        <v>Bp 78948 box</v>
      </c>
      <c r="F546" s="2">
        <f>INDEX(Table2[Column2],MATCH(Table1[[#This Row],[Column4]],Table2[Column4],0))</f>
        <v>2</v>
      </c>
      <c r="K546" t="s">
        <v>531</v>
      </c>
      <c r="L546">
        <v>2</v>
      </c>
      <c r="M546" t="s">
        <v>16</v>
      </c>
    </row>
    <row r="547" spans="2:13" x14ac:dyDescent="0.25">
      <c r="B547" t="s">
        <v>513</v>
      </c>
      <c r="C547">
        <v>2</v>
      </c>
      <c r="D547" t="s">
        <v>0</v>
      </c>
      <c r="E547" s="2" t="str">
        <f>Table1[[#This Row],[Column1]]&amp;Table1[[#This Row],[Column3]]</f>
        <v>Bp 9799144 ls</v>
      </c>
      <c r="F547" s="2">
        <f>INDEX(Table2[Column2],MATCH(Table1[[#This Row],[Column4]],Table2[Column4],0))</f>
        <v>2</v>
      </c>
      <c r="K547" t="s">
        <v>544</v>
      </c>
      <c r="L547">
        <v>2</v>
      </c>
      <c r="M547" t="s">
        <v>34</v>
      </c>
    </row>
    <row r="548" spans="2:13" x14ac:dyDescent="0.25">
      <c r="B548" t="s">
        <v>525</v>
      </c>
      <c r="C548">
        <v>2</v>
      </c>
      <c r="D548" t="s">
        <v>526</v>
      </c>
      <c r="E548" s="2" t="str">
        <f>Table1[[#This Row],[Column1]]&amp;Table1[[#This Row],[Column3]]</f>
        <v>Bp ATM crystal20 grs</v>
      </c>
      <c r="F548" s="2">
        <f>INDEX(Table2[Column2],MATCH(Table1[[#This Row],[Column4]],Table2[Column4],0))</f>
        <v>2</v>
      </c>
      <c r="K548" t="s">
        <v>547</v>
      </c>
      <c r="L548">
        <v>2</v>
      </c>
      <c r="M548" t="s">
        <v>165</v>
      </c>
    </row>
    <row r="549" spans="2:13" x14ac:dyDescent="0.25">
      <c r="B549" t="s">
        <v>528</v>
      </c>
      <c r="C549">
        <v>2</v>
      </c>
      <c r="D549" t="s">
        <v>386</v>
      </c>
      <c r="E549" s="2" t="str">
        <f>Table1[[#This Row],[Column1]]&amp;Table1[[#This Row],[Column3]]</f>
        <v>Bp bellignafoss12 grs</v>
      </c>
      <c r="F549" s="2">
        <f>INDEX(Table2[Column2],MATCH(Table1[[#This Row],[Column4]],Table2[Column4],0))</f>
        <v>2</v>
      </c>
      <c r="K549" t="s">
        <v>548</v>
      </c>
      <c r="L549">
        <v>2</v>
      </c>
      <c r="M549" t="s">
        <v>0</v>
      </c>
    </row>
    <row r="550" spans="2:13" x14ac:dyDescent="0.25">
      <c r="B550" t="s">
        <v>531</v>
      </c>
      <c r="C550">
        <v>2</v>
      </c>
      <c r="D550" t="s">
        <v>16</v>
      </c>
      <c r="E550" s="2" t="str">
        <f>Table1[[#This Row],[Column1]]&amp;Table1[[#This Row],[Column3]]</f>
        <v>Bp bolang-baling 1 box 4836 box</v>
      </c>
      <c r="F550" s="2">
        <f>INDEX(Table2[Column2],MATCH(Table1[[#This Row],[Column4]],Table2[Column4],0))</f>
        <v>2</v>
      </c>
      <c r="K550" t="s">
        <v>553</v>
      </c>
      <c r="L550">
        <v>2</v>
      </c>
      <c r="M550" t="s">
        <v>0</v>
      </c>
    </row>
    <row r="551" spans="2:13" x14ac:dyDescent="0.25">
      <c r="B551" t="s">
        <v>544</v>
      </c>
      <c r="C551">
        <v>2</v>
      </c>
      <c r="D551" t="s">
        <v>34</v>
      </c>
      <c r="E551" s="2" t="str">
        <f>Table1[[#This Row],[Column1]]&amp;Table1[[#This Row],[Column3]]</f>
        <v>Bp DB 550120 LSN</v>
      </c>
      <c r="F551" s="2">
        <f>INDEX(Table2[Column2],MATCH(Table1[[#This Row],[Column4]],Table2[Column4],0))</f>
        <v>2</v>
      </c>
      <c r="K551" t="s">
        <v>567</v>
      </c>
      <c r="L551">
        <v>2</v>
      </c>
      <c r="M551" t="s">
        <v>0</v>
      </c>
    </row>
    <row r="552" spans="2:13" x14ac:dyDescent="0.25">
      <c r="B552" t="s">
        <v>547</v>
      </c>
      <c r="C552">
        <v>2</v>
      </c>
      <c r="D552" t="s">
        <v>165</v>
      </c>
      <c r="E552" s="2" t="str">
        <f>Table1[[#This Row],[Column1]]&amp;Table1[[#This Row],[Column3]]</f>
        <v>Bp Doraemon 30081152 pc</v>
      </c>
      <c r="F552" s="2">
        <f>INDEX(Table2[Column2],MATCH(Table1[[#This Row],[Column4]],Table2[Column4],0))</f>
        <v>2</v>
      </c>
      <c r="K552" t="s">
        <v>582</v>
      </c>
      <c r="L552">
        <v>2</v>
      </c>
      <c r="M552" t="s">
        <v>583</v>
      </c>
    </row>
    <row r="553" spans="2:13" x14ac:dyDescent="0.25">
      <c r="B553" t="s">
        <v>548</v>
      </c>
      <c r="C553">
        <v>2</v>
      </c>
      <c r="D553" t="s">
        <v>0</v>
      </c>
      <c r="E553" s="2" t="str">
        <f>Table1[[#This Row],[Column1]]&amp;Table1[[#This Row],[Column3]]</f>
        <v>Bp elegant 1803144 ls</v>
      </c>
      <c r="F553" s="2">
        <f>INDEX(Table2[Column2],MATCH(Table1[[#This Row],[Column4]],Table2[Column4],0))</f>
        <v>2</v>
      </c>
      <c r="K553" t="s">
        <v>584</v>
      </c>
      <c r="L553">
        <v>2</v>
      </c>
      <c r="M553" t="s">
        <v>0</v>
      </c>
    </row>
    <row r="554" spans="2:13" x14ac:dyDescent="0.25">
      <c r="B554" t="s">
        <v>553</v>
      </c>
      <c r="C554">
        <v>2</v>
      </c>
      <c r="D554" t="s">
        <v>0</v>
      </c>
      <c r="E554" s="2" t="str">
        <f>Table1[[#This Row],[Column1]]&amp;Table1[[#This Row],[Column3]]</f>
        <v>Bp Fancy AB besar 2638144 ls</v>
      </c>
      <c r="F554" s="2">
        <f>INDEX(Table2[Column2],MATCH(Table1[[#This Row],[Column4]],Table2[Column4],0))</f>
        <v>2</v>
      </c>
      <c r="K554" t="s">
        <v>585</v>
      </c>
      <c r="L554">
        <v>2</v>
      </c>
      <c r="M554" t="s">
        <v>39</v>
      </c>
    </row>
    <row r="555" spans="2:13" x14ac:dyDescent="0.25">
      <c r="B555" t="s">
        <v>567</v>
      </c>
      <c r="C555">
        <v>2</v>
      </c>
      <c r="D555" t="s">
        <v>0</v>
      </c>
      <c r="E555" s="2" t="str">
        <f>Table1[[#This Row],[Column1]]&amp;Table1[[#This Row],[Column3]]</f>
        <v>Bp Gell 566144 ls</v>
      </c>
      <c r="F555" s="2">
        <f>INDEX(Table2[Column2],MATCH(Table1[[#This Row],[Column4]],Table2[Column4],0))</f>
        <v>2</v>
      </c>
      <c r="K555" t="s">
        <v>587</v>
      </c>
      <c r="L555">
        <v>2</v>
      </c>
      <c r="M555" t="s">
        <v>2</v>
      </c>
    </row>
    <row r="556" spans="2:13" x14ac:dyDescent="0.25">
      <c r="B556" t="s">
        <v>582</v>
      </c>
      <c r="C556">
        <v>2</v>
      </c>
      <c r="D556" t="s">
        <v>583</v>
      </c>
      <c r="E556" s="2" t="str">
        <f>Table1[[#This Row],[Column1]]&amp;Table1[[#This Row],[Column3]]</f>
        <v>Bp Gell 9518 tank air142 ls</v>
      </c>
      <c r="F556" s="2">
        <f>INDEX(Table2[Column2],MATCH(Table1[[#This Row],[Column4]],Table2[Column4],0))</f>
        <v>2</v>
      </c>
      <c r="K556" t="s">
        <v>592</v>
      </c>
      <c r="L556">
        <v>2</v>
      </c>
      <c r="M556" t="s">
        <v>0</v>
      </c>
    </row>
    <row r="557" spans="2:13" x14ac:dyDescent="0.25">
      <c r="B557" t="s">
        <v>584</v>
      </c>
      <c r="C557">
        <v>2</v>
      </c>
      <c r="D557" t="s">
        <v>0</v>
      </c>
      <c r="E557" s="2" t="str">
        <f>Table1[[#This Row],[Column1]]&amp;Table1[[#This Row],[Column3]]</f>
        <v>Bp Gell Aopo Gp 1895144 ls</v>
      </c>
      <c r="F557" s="2">
        <f>INDEX(Table2[Column2],MATCH(Table1[[#This Row],[Column4]],Table2[Column4],0))</f>
        <v>2</v>
      </c>
      <c r="K557" t="s">
        <v>597</v>
      </c>
      <c r="L557">
        <v>2</v>
      </c>
      <c r="M557" t="s">
        <v>0</v>
      </c>
    </row>
    <row r="558" spans="2:13" x14ac:dyDescent="0.25">
      <c r="B558" t="s">
        <v>585</v>
      </c>
      <c r="C558">
        <v>2</v>
      </c>
      <c r="D558" t="s">
        <v>39</v>
      </c>
      <c r="E558" s="2" t="str">
        <f>Table1[[#This Row],[Column1]]&amp;Table1[[#This Row],[Column3]]</f>
        <v>Bp Gell Aopo Gp-032 warna24 ls</v>
      </c>
      <c r="F558" s="2">
        <f>INDEX(Table2[Column2],MATCH(Table1[[#This Row],[Column4]],Table2[Column4],0))</f>
        <v>2</v>
      </c>
      <c r="K558" t="s">
        <v>610</v>
      </c>
      <c r="L558">
        <v>2</v>
      </c>
      <c r="M558" t="s">
        <v>194</v>
      </c>
    </row>
    <row r="559" spans="2:13" x14ac:dyDescent="0.25">
      <c r="B559" t="s">
        <v>587</v>
      </c>
      <c r="C559">
        <v>2</v>
      </c>
      <c r="D559" t="s">
        <v>2</v>
      </c>
      <c r="E559" s="2" t="str">
        <f>Table1[[#This Row],[Column1]]&amp;Table1[[#This Row],[Column3]]</f>
        <v>Bp Gell elmo H(1) M(1)120 ls</v>
      </c>
      <c r="F559" s="2">
        <f>INDEX(Table2[Column2],MATCH(Table1[[#This Row],[Column4]],Table2[Column4],0))</f>
        <v>2</v>
      </c>
      <c r="K559" t="s">
        <v>611</v>
      </c>
      <c r="L559">
        <v>2</v>
      </c>
      <c r="M559" t="s">
        <v>0</v>
      </c>
    </row>
    <row r="560" spans="2:13" x14ac:dyDescent="0.25">
      <c r="B560" t="s">
        <v>592</v>
      </c>
      <c r="C560">
        <v>2</v>
      </c>
      <c r="D560" t="s">
        <v>0</v>
      </c>
      <c r="E560" s="2" t="str">
        <f>Table1[[#This Row],[Column1]]&amp;Table1[[#This Row],[Column3]]</f>
        <v>Bp Gell Gp 956144 ls</v>
      </c>
      <c r="F560" s="2">
        <f>INDEX(Table2[Column2],MATCH(Table1[[#This Row],[Column4]],Table2[Column4],0))</f>
        <v>2</v>
      </c>
      <c r="K560" t="s">
        <v>613</v>
      </c>
      <c r="L560">
        <v>2</v>
      </c>
      <c r="M560" t="s">
        <v>0</v>
      </c>
    </row>
    <row r="561" spans="2:13" x14ac:dyDescent="0.25">
      <c r="B561" t="s">
        <v>610</v>
      </c>
      <c r="C561">
        <v>2</v>
      </c>
      <c r="D561" t="s">
        <v>194</v>
      </c>
      <c r="E561" s="2" t="str">
        <f>Table1[[#This Row],[Column1]]&amp;Table1[[#This Row],[Column3]]</f>
        <v>Bp Gell SanMao 9590(3)1728 pc</v>
      </c>
      <c r="F561" s="2">
        <f>INDEX(Table2[Column2],MATCH(Table1[[#This Row],[Column4]],Table2[Column4],0))</f>
        <v>2</v>
      </c>
      <c r="K561" t="s">
        <v>625</v>
      </c>
      <c r="L561">
        <v>2</v>
      </c>
      <c r="M561" t="s">
        <v>505</v>
      </c>
    </row>
    <row r="562" spans="2:13" x14ac:dyDescent="0.25">
      <c r="B562" t="s">
        <v>611</v>
      </c>
      <c r="C562">
        <v>2</v>
      </c>
      <c r="D562" t="s">
        <v>0</v>
      </c>
      <c r="E562" s="2" t="str">
        <f>Table1[[#This Row],[Column1]]&amp;Table1[[#This Row],[Column3]]</f>
        <v>Bp Gell SanMao 9733(3)144 ls</v>
      </c>
      <c r="F562" s="2">
        <f>INDEX(Table2[Column2],MATCH(Table1[[#This Row],[Column4]],Table2[Column4],0))</f>
        <v>2</v>
      </c>
      <c r="K562" t="s">
        <v>630</v>
      </c>
      <c r="L562">
        <v>2</v>
      </c>
      <c r="M562" t="s">
        <v>167</v>
      </c>
    </row>
    <row r="563" spans="2:13" x14ac:dyDescent="0.25">
      <c r="B563" t="s">
        <v>613</v>
      </c>
      <c r="C563">
        <v>2</v>
      </c>
      <c r="D563" t="s">
        <v>0</v>
      </c>
      <c r="E563" s="2" t="str">
        <f>Table1[[#This Row],[Column1]]&amp;Table1[[#This Row],[Column3]]</f>
        <v>Bp Gell Spray Gp-218144 ls</v>
      </c>
      <c r="F563" s="2">
        <f>INDEX(Table2[Column2],MATCH(Table1[[#This Row],[Column4]],Table2[Column4],0))</f>
        <v>2</v>
      </c>
      <c r="K563" t="s">
        <v>632</v>
      </c>
      <c r="L563">
        <v>2</v>
      </c>
      <c r="M563" t="s">
        <v>68</v>
      </c>
    </row>
    <row r="564" spans="2:13" x14ac:dyDescent="0.25">
      <c r="B564" t="s">
        <v>625</v>
      </c>
      <c r="C564">
        <v>2</v>
      </c>
      <c r="D564" t="s">
        <v>505</v>
      </c>
      <c r="E564" s="2" t="str">
        <f>Table1[[#This Row],[Column1]]&amp;Table1[[#This Row],[Column3]]</f>
        <v>Bp Gp 9002192 ls</v>
      </c>
      <c r="F564" s="2">
        <f>INDEX(Table2[Column2],MATCH(Table1[[#This Row],[Column4]],Table2[Column4],0))</f>
        <v>2</v>
      </c>
      <c r="K564" t="s">
        <v>638</v>
      </c>
      <c r="L564">
        <v>2</v>
      </c>
      <c r="M564" t="s">
        <v>639</v>
      </c>
    </row>
    <row r="565" spans="2:13" x14ac:dyDescent="0.25">
      <c r="B565" t="s">
        <v>630</v>
      </c>
      <c r="C565">
        <v>2</v>
      </c>
      <c r="D565" t="s">
        <v>167</v>
      </c>
      <c r="E565" s="2" t="str">
        <f>Table1[[#This Row],[Column1]]&amp;Table1[[#This Row],[Column3]]</f>
        <v>Bp Hk panjang (36)60 box</v>
      </c>
      <c r="F565" s="2">
        <f>INDEX(Table2[Column2],MATCH(Table1[[#This Row],[Column4]],Table2[Column4],0))</f>
        <v>2</v>
      </c>
      <c r="K565" t="s">
        <v>642</v>
      </c>
      <c r="L565">
        <v>2</v>
      </c>
      <c r="M565" t="s">
        <v>643</v>
      </c>
    </row>
    <row r="566" spans="2:13" x14ac:dyDescent="0.25">
      <c r="B566" t="s">
        <v>632</v>
      </c>
      <c r="C566">
        <v>2</v>
      </c>
      <c r="D566" t="s">
        <v>68</v>
      </c>
      <c r="E566" s="2" t="str">
        <f>Table1[[#This Row],[Column1]]&amp;Table1[[#This Row],[Column3]]</f>
        <v>Bp ikan tali200 ls</v>
      </c>
      <c r="F566" s="2">
        <f>INDEX(Table2[Column2],MATCH(Table1[[#This Row],[Column4]],Table2[Column4],0))</f>
        <v>2</v>
      </c>
      <c r="K566" t="s">
        <v>645</v>
      </c>
      <c r="L566">
        <v>2</v>
      </c>
      <c r="M566" t="s">
        <v>646</v>
      </c>
    </row>
    <row r="567" spans="2:13" x14ac:dyDescent="0.25">
      <c r="B567" t="s">
        <v>638</v>
      </c>
      <c r="C567">
        <v>2</v>
      </c>
      <c r="D567" t="s">
        <v>639</v>
      </c>
      <c r="E567" s="2" t="str">
        <f>Table1[[#This Row],[Column1]]&amp;Table1[[#This Row],[Column3]]</f>
        <v>Bp MD 104 tangan350 ls</v>
      </c>
      <c r="F567" s="2">
        <f>INDEX(Table2[Column2],MATCH(Table1[[#This Row],[Column4]],Table2[Column4],0))</f>
        <v>2</v>
      </c>
      <c r="K567" t="s">
        <v>649</v>
      </c>
      <c r="L567">
        <v>2</v>
      </c>
      <c r="M567" t="s">
        <v>650</v>
      </c>
    </row>
    <row r="568" spans="2:13" x14ac:dyDescent="0.25">
      <c r="B568" t="s">
        <v>642</v>
      </c>
      <c r="C568">
        <v>2</v>
      </c>
      <c r="D568" t="s">
        <v>643</v>
      </c>
      <c r="E568" s="2" t="str">
        <f>Table1[[#This Row],[Column1]]&amp;Table1[[#This Row],[Column3]]</f>
        <v>Bp mini Gell Maxxist 133C24 gr</v>
      </c>
      <c r="F568" s="2">
        <f>INDEX(Table2[Column2],MATCH(Table1[[#This Row],[Column4]],Table2[Column4],0))</f>
        <v>2</v>
      </c>
      <c r="K568" t="s">
        <v>653</v>
      </c>
      <c r="L568">
        <v>2</v>
      </c>
      <c r="M568" t="s">
        <v>16</v>
      </c>
    </row>
    <row r="569" spans="2:13" x14ac:dyDescent="0.25">
      <c r="B569" t="s">
        <v>645</v>
      </c>
      <c r="C569">
        <v>2</v>
      </c>
      <c r="D569" t="s">
        <v>646</v>
      </c>
      <c r="E569" s="2" t="str">
        <f>Table1[[#This Row],[Column1]]&amp;Table1[[#This Row],[Column3]]</f>
        <v>Bp MM bening 300 Ma250 ls</v>
      </c>
      <c r="F569" s="2">
        <f>INDEX(Table2[Column2],MATCH(Table1[[#This Row],[Column4]],Table2[Column4],0))</f>
        <v>2</v>
      </c>
      <c r="K569" t="s">
        <v>658</v>
      </c>
      <c r="L569">
        <v>2</v>
      </c>
      <c r="M569" t="s">
        <v>194</v>
      </c>
    </row>
    <row r="570" spans="2:13" x14ac:dyDescent="0.25">
      <c r="B570" t="s">
        <v>649</v>
      </c>
      <c r="C570">
        <v>2</v>
      </c>
      <c r="D570" t="s">
        <v>650</v>
      </c>
      <c r="E570" s="2" t="str">
        <f>Table1[[#This Row],[Column1]]&amp;Table1[[#This Row],[Column3]]</f>
        <v>Bp MP 0206 kincir576 PCS</v>
      </c>
      <c r="F570" s="2">
        <f>INDEX(Table2[Column2],MATCH(Table1[[#This Row],[Column4]],Table2[Column4],0))</f>
        <v>2</v>
      </c>
      <c r="K570" t="s">
        <v>662</v>
      </c>
      <c r="L570">
        <v>2</v>
      </c>
      <c r="M570" t="s">
        <v>0</v>
      </c>
    </row>
    <row r="571" spans="2:13" x14ac:dyDescent="0.25">
      <c r="B571" t="s">
        <v>653</v>
      </c>
      <c r="C571">
        <v>2</v>
      </c>
      <c r="D571" t="s">
        <v>16</v>
      </c>
      <c r="E571" s="2" t="str">
        <f>Table1[[#This Row],[Column1]]&amp;Table1[[#This Row],[Column3]]</f>
        <v>Bp MP 60992 smurf 1x4836 box</v>
      </c>
      <c r="F571" s="2">
        <f>INDEX(Table2[Column2],MATCH(Table1[[#This Row],[Column4]],Table2[Column4],0))</f>
        <v>2</v>
      </c>
      <c r="K571" t="s">
        <v>669</v>
      </c>
      <c r="L571">
        <v>2</v>
      </c>
      <c r="M571" t="s">
        <v>181</v>
      </c>
    </row>
    <row r="572" spans="2:13" x14ac:dyDescent="0.25">
      <c r="B572" t="s">
        <v>658</v>
      </c>
      <c r="C572">
        <v>2</v>
      </c>
      <c r="D572" t="s">
        <v>194</v>
      </c>
      <c r="E572" s="2" t="str">
        <f>Table1[[#This Row],[Column1]]&amp;Table1[[#This Row],[Column3]]</f>
        <v>Bp Pelangi 93101728 pc</v>
      </c>
      <c r="F572" s="2">
        <f>INDEX(Table2[Column2],MATCH(Table1[[#This Row],[Column4]],Table2[Column4],0))</f>
        <v>2</v>
      </c>
      <c r="K572" t="s">
        <v>670</v>
      </c>
      <c r="L572">
        <v>2</v>
      </c>
      <c r="M572" t="s">
        <v>83</v>
      </c>
    </row>
    <row r="573" spans="2:13" x14ac:dyDescent="0.25">
      <c r="B573" t="s">
        <v>662</v>
      </c>
      <c r="C573">
        <v>2</v>
      </c>
      <c r="D573" t="s">
        <v>0</v>
      </c>
      <c r="E573" s="2" t="str">
        <f>Table1[[#This Row],[Column1]]&amp;Table1[[#This Row],[Column3]]</f>
        <v>Bp sepatu roda 084 (48)144 ls</v>
      </c>
      <c r="F573" s="2">
        <f>INDEX(Table2[Column2],MATCH(Table1[[#This Row],[Column4]],Table2[Column4],0))</f>
        <v>2</v>
      </c>
      <c r="K573" t="s">
        <v>673</v>
      </c>
      <c r="L573">
        <v>2</v>
      </c>
      <c r="M573" t="s">
        <v>0</v>
      </c>
    </row>
    <row r="574" spans="2:13" x14ac:dyDescent="0.25">
      <c r="B574" t="s">
        <v>669</v>
      </c>
      <c r="C574">
        <v>2</v>
      </c>
      <c r="D574" t="s">
        <v>181</v>
      </c>
      <c r="E574" s="2" t="str">
        <f>Table1[[#This Row],[Column1]]&amp;Table1[[#This Row],[Column3]]</f>
        <v>Bp ST 4005/ 5w+mech-</v>
      </c>
      <c r="F574" s="2">
        <f>INDEX(Table2[Column2],MATCH(Table1[[#This Row],[Column4]],Table2[Column4],0))</f>
        <v>2</v>
      </c>
      <c r="K574" t="s">
        <v>674</v>
      </c>
      <c r="L574">
        <v>2</v>
      </c>
      <c r="M574" t="s">
        <v>63</v>
      </c>
    </row>
    <row r="575" spans="2:13" x14ac:dyDescent="0.25">
      <c r="B575" t="s">
        <v>670</v>
      </c>
      <c r="C575">
        <v>2</v>
      </c>
      <c r="D575" t="s">
        <v>83</v>
      </c>
      <c r="E575" s="2" t="str">
        <f>Table1[[#This Row],[Column1]]&amp;Table1[[#This Row],[Column3]]</f>
        <v>Bp Stand pen B 9212500 pc</v>
      </c>
      <c r="F575" s="2">
        <f>INDEX(Table2[Column2],MATCH(Table1[[#This Row],[Column4]],Table2[Column4],0))</f>
        <v>2</v>
      </c>
      <c r="K575" t="s">
        <v>685</v>
      </c>
      <c r="L575">
        <v>2</v>
      </c>
      <c r="M575" t="s">
        <v>150</v>
      </c>
    </row>
    <row r="576" spans="2:13" x14ac:dyDescent="0.25">
      <c r="B576" t="s">
        <v>673</v>
      </c>
      <c r="C576">
        <v>2</v>
      </c>
      <c r="D576" t="s">
        <v>0</v>
      </c>
      <c r="E576" t="str">
        <f>Table1[[#This Row],[Column1]]&amp;Table1[[#This Row],[Column3]]</f>
        <v>Bp Suling Butek 2856144 ls</v>
      </c>
      <c r="F576">
        <f>INDEX(Table2[Column2],MATCH(Table1[[#This Row],[Column4]],Table2[Column4],0))</f>
        <v>2</v>
      </c>
      <c r="K576" t="s">
        <v>685</v>
      </c>
      <c r="L576">
        <v>2</v>
      </c>
      <c r="M576" t="s">
        <v>686</v>
      </c>
    </row>
    <row r="577" spans="2:13" x14ac:dyDescent="0.25">
      <c r="B577" t="s">
        <v>674</v>
      </c>
      <c r="C577">
        <v>2</v>
      </c>
      <c r="D577" t="s">
        <v>63</v>
      </c>
      <c r="E577" t="str">
        <f>Table1[[#This Row],[Column1]]&amp;Table1[[#This Row],[Column3]]</f>
        <v>Bp tali 1835100 ls</v>
      </c>
      <c r="F577">
        <f>INDEX(Table2[Column2],MATCH(Table1[[#This Row],[Column4]],Table2[Column4],0))</f>
        <v>2</v>
      </c>
      <c r="K577" t="s">
        <v>687</v>
      </c>
      <c r="L577">
        <v>2</v>
      </c>
      <c r="M577" t="s">
        <v>505</v>
      </c>
    </row>
    <row r="578" spans="2:13" x14ac:dyDescent="0.25">
      <c r="B578" t="s">
        <v>467</v>
      </c>
      <c r="C578">
        <v>2</v>
      </c>
      <c r="D578" t="s">
        <v>0</v>
      </c>
      <c r="E578" s="2" t="str">
        <f>Table1[[#This Row],[Column1]]&amp;Table1[[#This Row],[Column3]]</f>
        <v>Bp 0218 Sekuter (48)144 ls</v>
      </c>
      <c r="F578" s="2">
        <f>INDEX(Table2[Column2],MATCH(Table1[[#This Row],[Column4]],Table2[Column4],0))</f>
        <v>2</v>
      </c>
      <c r="K578" t="s">
        <v>688</v>
      </c>
      <c r="L578">
        <v>2</v>
      </c>
      <c r="M578" t="s">
        <v>23</v>
      </c>
    </row>
    <row r="579" spans="2:13" x14ac:dyDescent="0.25">
      <c r="B579" t="s">
        <v>512</v>
      </c>
      <c r="C579">
        <v>2</v>
      </c>
      <c r="D579" t="s">
        <v>0</v>
      </c>
      <c r="E579" s="2" t="str">
        <f>Table1[[#This Row],[Column1]]&amp;Table1[[#This Row],[Column3]]</f>
        <v>Bp 8W megan144 ls</v>
      </c>
      <c r="F579" s="2">
        <f>INDEX(Table2[Column2],MATCH(Table1[[#This Row],[Column4]],Table2[Column4],0))</f>
        <v>2</v>
      </c>
      <c r="K579" t="s">
        <v>689</v>
      </c>
      <c r="L579">
        <v>2</v>
      </c>
      <c r="M579" t="s">
        <v>505</v>
      </c>
    </row>
    <row r="580" spans="2:13" x14ac:dyDescent="0.25">
      <c r="B580" t="s">
        <v>597</v>
      </c>
      <c r="C580">
        <v>2</v>
      </c>
      <c r="D580" t="s">
        <v>0</v>
      </c>
      <c r="E580" s="2" t="str">
        <f>Table1[[#This Row],[Column1]]&amp;Table1[[#This Row],[Column3]]</f>
        <v>Bp gell HS 1215144 ls</v>
      </c>
      <c r="F580" s="2">
        <f>INDEX(Table2[Column2],MATCH(Table1[[#This Row],[Column4]],Table2[Column4],0))</f>
        <v>2</v>
      </c>
      <c r="K580" t="s">
        <v>691</v>
      </c>
      <c r="L580">
        <v>2</v>
      </c>
      <c r="M580" t="s">
        <v>1</v>
      </c>
    </row>
    <row r="581" spans="2:13" x14ac:dyDescent="0.25">
      <c r="B581" t="s">
        <v>603</v>
      </c>
      <c r="C581">
        <v>4</v>
      </c>
      <c r="D581" t="s">
        <v>0</v>
      </c>
      <c r="E581" s="2" t="str">
        <f>Table1[[#This Row],[Column1]]&amp;Table1[[#This Row],[Column3]]</f>
        <v>Bp Gell MP 1012 (4)144 ls</v>
      </c>
      <c r="F581" s="2">
        <f>INDEX(Table2[Column2],MATCH(Table1[[#This Row],[Column4]],Table2[Column4],0))</f>
        <v>2</v>
      </c>
      <c r="K581" t="s">
        <v>696</v>
      </c>
      <c r="L581">
        <v>2</v>
      </c>
      <c r="M581" t="s">
        <v>0</v>
      </c>
    </row>
    <row r="582" spans="2:13" x14ac:dyDescent="0.25">
      <c r="B582" t="s">
        <v>685</v>
      </c>
      <c r="C582">
        <v>2</v>
      </c>
      <c r="D582" t="s">
        <v>150</v>
      </c>
      <c r="E582" s="2" t="str">
        <f>Table1[[#This Row],[Column1]]&amp;Table1[[#This Row],[Column3]]</f>
        <v>Bp Top 555948 box</v>
      </c>
      <c r="F582" s="2">
        <f>INDEX(Table2[Column2],MATCH(Table1[[#This Row],[Column4]],Table2[Column4],0))</f>
        <v>2</v>
      </c>
      <c r="K582" t="s">
        <v>700</v>
      </c>
      <c r="L582">
        <v>2</v>
      </c>
      <c r="M582" t="s">
        <v>0</v>
      </c>
    </row>
    <row r="583" spans="2:13" x14ac:dyDescent="0.25">
      <c r="B583" t="s">
        <v>685</v>
      </c>
      <c r="C583">
        <v>2</v>
      </c>
      <c r="D583" t="s">
        <v>686</v>
      </c>
      <c r="E583" s="2" t="str">
        <f>Table1[[#This Row],[Column1]]&amp;Table1[[#This Row],[Column3]]</f>
        <v>Bp Top 555933 box</v>
      </c>
      <c r="F583" s="2">
        <f>INDEX(Table2[Column2],MATCH(Table1[[#This Row],[Column4]],Table2[Column4],0))</f>
        <v>2</v>
      </c>
      <c r="K583" t="s">
        <v>701</v>
      </c>
      <c r="L583">
        <v>2</v>
      </c>
      <c r="M583" t="s">
        <v>0</v>
      </c>
    </row>
    <row r="584" spans="2:13" x14ac:dyDescent="0.25">
      <c r="B584" t="s">
        <v>687</v>
      </c>
      <c r="C584">
        <v>2</v>
      </c>
      <c r="D584" t="s">
        <v>505</v>
      </c>
      <c r="E584" s="2" t="str">
        <f>Table1[[#This Row],[Column1]]&amp;Table1[[#This Row],[Column3]]</f>
        <v>Bp Trix 150192 ls</v>
      </c>
      <c r="F584" s="2">
        <f>INDEX(Table2[Column2],MATCH(Table1[[#This Row],[Column4]],Table2[Column4],0))</f>
        <v>2</v>
      </c>
      <c r="K584" t="s">
        <v>702</v>
      </c>
      <c r="L584">
        <v>2</v>
      </c>
      <c r="M584" t="s">
        <v>622</v>
      </c>
    </row>
    <row r="585" spans="2:13" x14ac:dyDescent="0.25">
      <c r="B585" t="s">
        <v>688</v>
      </c>
      <c r="C585">
        <v>2</v>
      </c>
      <c r="D585" t="s">
        <v>23</v>
      </c>
      <c r="E585" s="2" t="str">
        <f>Table1[[#This Row],[Column1]]&amp;Table1[[#This Row],[Column3]]</f>
        <v>Bp TT senter 6014 smurf 72 ls</v>
      </c>
      <c r="F585" s="2">
        <f>INDEX(Table2[Column2],MATCH(Table1[[#This Row],[Column4]],Table2[Column4],0))</f>
        <v>2</v>
      </c>
      <c r="K585" t="s">
        <v>711</v>
      </c>
      <c r="L585">
        <v>2</v>
      </c>
      <c r="M585" t="s">
        <v>9</v>
      </c>
    </row>
    <row r="586" spans="2:13" x14ac:dyDescent="0.25">
      <c r="B586" t="s">
        <v>689</v>
      </c>
      <c r="C586">
        <v>2</v>
      </c>
      <c r="D586" t="s">
        <v>505</v>
      </c>
      <c r="E586" s="2" t="str">
        <f>Table1[[#This Row],[Column1]]&amp;Table1[[#This Row],[Column3]]</f>
        <v>Bp TX 152192 ls</v>
      </c>
      <c r="F586" s="2">
        <f>INDEX(Table2[Column2],MATCH(Table1[[#This Row],[Column4]],Table2[Column4],0))</f>
        <v>2</v>
      </c>
      <c r="K586" t="s">
        <v>721</v>
      </c>
      <c r="L586">
        <v>2</v>
      </c>
      <c r="M586">
        <v>160</v>
      </c>
    </row>
    <row r="587" spans="2:13" x14ac:dyDescent="0.25">
      <c r="B587" t="s">
        <v>691</v>
      </c>
      <c r="C587">
        <v>2</v>
      </c>
      <c r="D587" t="s">
        <v>1</v>
      </c>
      <c r="E587" s="2" t="str">
        <f>Table1[[#This Row],[Column1]]&amp;Table1[[#This Row],[Column3]]</f>
        <v>Bp TZ 501 Ht (faktur)144 LSN</v>
      </c>
      <c r="F587" s="2">
        <f>INDEX(Table2[Column2],MATCH(Table1[[#This Row],[Column4]],Table2[Column4],0))</f>
        <v>2</v>
      </c>
      <c r="K587" t="s">
        <v>724</v>
      </c>
      <c r="L587">
        <v>2</v>
      </c>
      <c r="M587" t="s">
        <v>725</v>
      </c>
    </row>
    <row r="588" spans="2:13" x14ac:dyDescent="0.25">
      <c r="B588" t="s">
        <v>696</v>
      </c>
      <c r="C588">
        <v>2</v>
      </c>
      <c r="D588" t="s">
        <v>0</v>
      </c>
      <c r="E588" s="2" t="str">
        <f>Table1[[#This Row],[Column1]]&amp;Table1[[#This Row],[Column3]]</f>
        <v>Bp Vtro 220 BTS144 ls</v>
      </c>
      <c r="F588" s="2">
        <f>INDEX(Table2[Column2],MATCH(Table1[[#This Row],[Column4]],Table2[Column4],0))</f>
        <v>2</v>
      </c>
      <c r="K588" t="s">
        <v>737</v>
      </c>
      <c r="L588">
        <v>2</v>
      </c>
      <c r="M588" t="s">
        <v>79</v>
      </c>
    </row>
    <row r="589" spans="2:13" x14ac:dyDescent="0.25">
      <c r="B589" t="s">
        <v>700</v>
      </c>
      <c r="C589">
        <v>2</v>
      </c>
      <c r="D589" t="s">
        <v>0</v>
      </c>
      <c r="E589" s="2" t="str">
        <f>Table1[[#This Row],[Column1]]&amp;Table1[[#This Row],[Column3]]</f>
        <v>Bp XDM 3017144 ls</v>
      </c>
      <c r="F589" s="2">
        <f>INDEX(Table2[Column2],MATCH(Table1[[#This Row],[Column4]],Table2[Column4],0))</f>
        <v>2</v>
      </c>
      <c r="K589" t="s">
        <v>742</v>
      </c>
      <c r="L589">
        <v>2</v>
      </c>
      <c r="M589">
        <v>1000</v>
      </c>
    </row>
    <row r="590" spans="2:13" x14ac:dyDescent="0.25">
      <c r="B590" t="s">
        <v>701</v>
      </c>
      <c r="C590">
        <v>2</v>
      </c>
      <c r="D590" t="s">
        <v>0</v>
      </c>
      <c r="E590" s="2" t="str">
        <f>Table1[[#This Row],[Column1]]&amp;Table1[[#This Row],[Column3]]</f>
        <v>Bp XDM 3155144 ls</v>
      </c>
      <c r="F590" s="2">
        <f>INDEX(Table2[Column2],MATCH(Table1[[#This Row],[Column4]],Table2[Column4],0))</f>
        <v>2</v>
      </c>
      <c r="K590" t="s">
        <v>752</v>
      </c>
      <c r="L590">
        <v>2</v>
      </c>
      <c r="M590" t="s">
        <v>753</v>
      </c>
    </row>
    <row r="591" spans="2:13" x14ac:dyDescent="0.25">
      <c r="B591" t="s">
        <v>702</v>
      </c>
      <c r="C591">
        <v>2</v>
      </c>
      <c r="D591" t="s">
        <v>622</v>
      </c>
      <c r="E591" s="2" t="str">
        <f>Table1[[#This Row],[Column1]]&amp;Table1[[#This Row],[Column3]]</f>
        <v>Bp XDM Fancy 3124(1)/ 3125(1)180 ls</v>
      </c>
      <c r="F591" s="2">
        <f>INDEX(Table2[Column2],MATCH(Table1[[#This Row],[Column4]],Table2[Column4],0))</f>
        <v>2</v>
      </c>
      <c r="K591" t="s">
        <v>759</v>
      </c>
      <c r="L591">
        <v>2</v>
      </c>
      <c r="M591" t="s">
        <v>760</v>
      </c>
    </row>
    <row r="592" spans="2:13" x14ac:dyDescent="0.25">
      <c r="B592" t="s">
        <v>708</v>
      </c>
      <c r="C592">
        <v>8</v>
      </c>
      <c r="D592" t="s">
        <v>709</v>
      </c>
      <c r="E592" s="2" t="str">
        <f>Table1[[#This Row],[Column1]]&amp;Table1[[#This Row],[Column3]]</f>
        <v>Bp ZinZhua HY 1020192 LSN</v>
      </c>
      <c r="F592" s="2">
        <f>INDEX(Table2[Column2],MATCH(Table1[[#This Row],[Column4]],Table2[Column4],0))</f>
        <v>2</v>
      </c>
      <c r="K592" t="s">
        <v>762</v>
      </c>
      <c r="L592">
        <v>2</v>
      </c>
      <c r="M592" t="s">
        <v>763</v>
      </c>
    </row>
    <row r="593" spans="2:13" x14ac:dyDescent="0.25">
      <c r="B593" t="s">
        <v>711</v>
      </c>
      <c r="C593">
        <v>2</v>
      </c>
      <c r="D593" t="s">
        <v>9</v>
      </c>
      <c r="E593" s="2" t="str">
        <f>Table1[[#This Row],[Column1]]&amp;Table1[[#This Row],[Column3]]</f>
        <v>Bp/ Vullpen 3081(1)/ 3083(1)/ 3095(2)20 ls</v>
      </c>
      <c r="F593" s="2">
        <f>INDEX(Table2[Column2],MATCH(Table1[[#This Row],[Column4]],Table2[Column4],0))</f>
        <v>2</v>
      </c>
      <c r="K593" t="s">
        <v>771</v>
      </c>
      <c r="L593">
        <v>2</v>
      </c>
      <c r="M593" t="s">
        <v>97</v>
      </c>
    </row>
    <row r="594" spans="2:13" x14ac:dyDescent="0.25">
      <c r="B594" t="s">
        <v>721</v>
      </c>
      <c r="C594">
        <v>2</v>
      </c>
      <c r="D594">
        <v>160</v>
      </c>
      <c r="E594" s="2" t="str">
        <f>Table1[[#This Row],[Column1]]&amp;Table1[[#This Row],[Column3]]</f>
        <v>BTS B156/ A6 Index160</v>
      </c>
      <c r="F594" s="2">
        <f>INDEX(Table2[Column2],MATCH(Table1[[#This Row],[Column4]],Table2[Column4],0))</f>
        <v>2</v>
      </c>
      <c r="K594" t="s">
        <v>772</v>
      </c>
      <c r="L594">
        <v>2</v>
      </c>
      <c r="M594" t="s">
        <v>222</v>
      </c>
    </row>
    <row r="595" spans="2:13" x14ac:dyDescent="0.25">
      <c r="B595" t="s">
        <v>724</v>
      </c>
      <c r="C595">
        <v>2</v>
      </c>
      <c r="D595" t="s">
        <v>725</v>
      </c>
      <c r="E595" s="2" t="str">
        <f>Table1[[#This Row],[Column1]]&amp;Table1[[#This Row],[Column3]]</f>
        <v>BTS gasta HA 32-8211/ A5-50 FR320 pc</v>
      </c>
      <c r="F595" s="2">
        <f>INDEX(Table2[Column2],MATCH(Table1[[#This Row],[Column4]],Table2[Column4],0))</f>
        <v>2</v>
      </c>
      <c r="K595" t="s">
        <v>775</v>
      </c>
      <c r="L595">
        <v>2</v>
      </c>
      <c r="M595" t="s">
        <v>7</v>
      </c>
    </row>
    <row r="596" spans="2:13" x14ac:dyDescent="0.25">
      <c r="B596" t="s">
        <v>737</v>
      </c>
      <c r="C596">
        <v>2</v>
      </c>
      <c r="D596" t="s">
        <v>79</v>
      </c>
      <c r="E596" s="2" t="str">
        <f>Table1[[#This Row],[Column1]]&amp;Table1[[#This Row],[Column3]]</f>
        <v>Bussines file enter K50 ls</v>
      </c>
      <c r="F596" s="2">
        <f>INDEX(Table2[Column2],MATCH(Table1[[#This Row],[Column4]],Table2[Column4],0))</f>
        <v>2</v>
      </c>
      <c r="K596" t="s">
        <v>781</v>
      </c>
      <c r="L596">
        <v>2</v>
      </c>
      <c r="M596" t="s">
        <v>57</v>
      </c>
    </row>
    <row r="597" spans="2:13" x14ac:dyDescent="0.25">
      <c r="B597" t="s">
        <v>742</v>
      </c>
      <c r="C597">
        <v>2</v>
      </c>
      <c r="D597">
        <v>1000</v>
      </c>
      <c r="E597" s="2" t="str">
        <f>Table1[[#This Row],[Column1]]&amp;Table1[[#This Row],[Column3]]</f>
        <v>Card DX 622 (eTJ) P(2)1000</v>
      </c>
      <c r="F597" s="2">
        <f>INDEX(Table2[Column2],MATCH(Table1[[#This Row],[Column4]],Table2[Column4],0))</f>
        <v>2</v>
      </c>
      <c r="K597" t="s">
        <v>784</v>
      </c>
      <c r="L597">
        <v>2</v>
      </c>
      <c r="M597" t="s">
        <v>19</v>
      </c>
    </row>
    <row r="598" spans="2:13" x14ac:dyDescent="0.25">
      <c r="B598" t="s">
        <v>752</v>
      </c>
      <c r="C598">
        <v>2</v>
      </c>
      <c r="D598" t="s">
        <v>753</v>
      </c>
      <c r="E598" s="2" t="str">
        <f>Table1[[#This Row],[Column1]]&amp;Table1[[#This Row],[Column3]]</f>
        <v>Cat air Enter A 129120 SET</v>
      </c>
      <c r="F598" s="2">
        <f>INDEX(Table2[Column2],MATCH(Table1[[#This Row],[Column4]],Table2[Column4],0))</f>
        <v>2</v>
      </c>
      <c r="K598" t="s">
        <v>790</v>
      </c>
      <c r="L598">
        <v>2</v>
      </c>
      <c r="M598" t="s">
        <v>791</v>
      </c>
    </row>
    <row r="599" spans="2:13" x14ac:dyDescent="0.25">
      <c r="B599" t="s">
        <v>759</v>
      </c>
      <c r="C599">
        <v>2</v>
      </c>
      <c r="D599" t="s">
        <v>760</v>
      </c>
      <c r="E599" s="2" t="str">
        <f>Table1[[#This Row],[Column1]]&amp;Table1[[#This Row],[Column3]]</f>
        <v>CD Bag bola TNT 274800 pc</v>
      </c>
      <c r="F599" s="2">
        <f>INDEX(Table2[Column2],MATCH(Table1[[#This Row],[Column4]],Table2[Column4],0))</f>
        <v>2</v>
      </c>
      <c r="K599" t="s">
        <v>800</v>
      </c>
      <c r="L599">
        <v>2</v>
      </c>
      <c r="M599" t="s">
        <v>19</v>
      </c>
    </row>
    <row r="600" spans="2:13" x14ac:dyDescent="0.25">
      <c r="B600" t="s">
        <v>762</v>
      </c>
      <c r="C600">
        <v>2</v>
      </c>
      <c r="D600" t="s">
        <v>763</v>
      </c>
      <c r="E600" s="2" t="str">
        <f>Table1[[#This Row],[Column1]]&amp;Table1[[#This Row],[Column3]]</f>
        <v>Celengan Jumbo Plastik BTS 310172 PCS</v>
      </c>
      <c r="F600" s="2">
        <f>INDEX(Table2[Column2],MATCH(Table1[[#This Row],[Column4]],Table2[Column4],0))</f>
        <v>2</v>
      </c>
      <c r="K600" t="s">
        <v>817</v>
      </c>
      <c r="L600">
        <v>2</v>
      </c>
      <c r="M600" t="s">
        <v>43</v>
      </c>
    </row>
    <row r="601" spans="2:13" x14ac:dyDescent="0.25">
      <c r="B601" t="s">
        <v>771</v>
      </c>
      <c r="C601">
        <v>2</v>
      </c>
      <c r="D601" t="s">
        <v>97</v>
      </c>
      <c r="E601" s="2" t="str">
        <f>Table1[[#This Row],[Column1]]&amp;Table1[[#This Row],[Column3]]</f>
        <v>Clear Holder A-lot 20 lbr Abu/Hj/Pink/Htm300 pc</v>
      </c>
      <c r="F601" s="2">
        <f>INDEX(Table2[Column2],MATCH(Table1[[#This Row],[Column4]],Table2[Column4],0))</f>
        <v>2</v>
      </c>
      <c r="K601" t="s">
        <v>818</v>
      </c>
      <c r="L601">
        <v>2</v>
      </c>
      <c r="M601" t="s">
        <v>39</v>
      </c>
    </row>
    <row r="602" spans="2:13" x14ac:dyDescent="0.25">
      <c r="B602" t="s">
        <v>772</v>
      </c>
      <c r="C602">
        <v>2</v>
      </c>
      <c r="D602" t="s">
        <v>222</v>
      </c>
      <c r="E602" s="2" t="str">
        <f>Table1[[#This Row],[Column1]]&amp;Table1[[#This Row],[Column3]]</f>
        <v>Clear Holder amanda F4 20 lb96 pc</v>
      </c>
      <c r="F602" s="2">
        <f>INDEX(Table2[Column2],MATCH(Table1[[#This Row],[Column4]],Table2[Column4],0))</f>
        <v>2</v>
      </c>
      <c r="K602" t="s">
        <v>819</v>
      </c>
      <c r="L602">
        <v>2</v>
      </c>
      <c r="M602" t="s">
        <v>820</v>
      </c>
    </row>
    <row r="603" spans="2:13" x14ac:dyDescent="0.25">
      <c r="B603" t="s">
        <v>775</v>
      </c>
      <c r="C603">
        <v>2</v>
      </c>
      <c r="D603" t="s">
        <v>7</v>
      </c>
      <c r="E603" s="2" t="str">
        <f>Table1[[#This Row],[Column1]]&amp;Table1[[#This Row],[Column3]]</f>
        <v>Clear Holder CH 060 UTN 72 pc</v>
      </c>
      <c r="F603" s="2">
        <f>INDEX(Table2[Column2],MATCH(Table1[[#This Row],[Column4]],Table2[Column4],0))</f>
        <v>2</v>
      </c>
      <c r="K603" t="s">
        <v>821</v>
      </c>
      <c r="L603">
        <v>2</v>
      </c>
      <c r="M603">
        <v>96</v>
      </c>
    </row>
    <row r="604" spans="2:13" x14ac:dyDescent="0.25">
      <c r="B604" t="s">
        <v>781</v>
      </c>
      <c r="C604">
        <v>2</v>
      </c>
      <c r="D604" t="s">
        <v>57</v>
      </c>
      <c r="E604" s="2" t="str">
        <f>Table1[[#This Row],[Column1]]&amp;Table1[[#This Row],[Column3]]</f>
        <v>Clear Holder metal CH 840 A460 pc</v>
      </c>
      <c r="F604" s="2">
        <f>INDEX(Table2[Column2],MATCH(Table1[[#This Row],[Column4]],Table2[Column4],0))</f>
        <v>2</v>
      </c>
      <c r="K604" t="s">
        <v>837</v>
      </c>
      <c r="L604">
        <v>2</v>
      </c>
      <c r="M604" t="s">
        <v>43</v>
      </c>
    </row>
    <row r="605" spans="2:13" x14ac:dyDescent="0.25">
      <c r="B605" t="s">
        <v>784</v>
      </c>
      <c r="C605">
        <v>2</v>
      </c>
      <c r="D605" t="s">
        <v>19</v>
      </c>
      <c r="E605" s="2" t="str">
        <f>Table1[[#This Row],[Column1]]&amp;Table1[[#This Row],[Column3]]</f>
        <v>Clear Holder Tizo Br Vtro120 pc</v>
      </c>
      <c r="F605" s="2">
        <f>INDEX(Table2[Column2],MATCH(Table1[[#This Row],[Column4]],Table2[Column4],0))</f>
        <v>2</v>
      </c>
      <c r="K605" t="s">
        <v>851</v>
      </c>
      <c r="L605">
        <v>2</v>
      </c>
      <c r="M605" t="s">
        <v>57</v>
      </c>
    </row>
    <row r="606" spans="2:13" x14ac:dyDescent="0.25">
      <c r="B606" t="s">
        <v>790</v>
      </c>
      <c r="C606">
        <v>2</v>
      </c>
      <c r="D606" t="s">
        <v>791</v>
      </c>
      <c r="E606" s="2" t="str">
        <f>Table1[[#This Row],[Column1]]&amp;Table1[[#This Row],[Column3]]</f>
        <v>Clip Board Fancy MS 168 (Smart)15 ls</v>
      </c>
      <c r="F606" s="2">
        <f>INDEX(Table2[Column2],MATCH(Table1[[#This Row],[Column4]],Table2[Column4],0))</f>
        <v>2</v>
      </c>
      <c r="K606" t="s">
        <v>857</v>
      </c>
      <c r="L606">
        <v>2</v>
      </c>
      <c r="M606" t="s">
        <v>43</v>
      </c>
    </row>
    <row r="607" spans="2:13" x14ac:dyDescent="0.25">
      <c r="B607" t="s">
        <v>800</v>
      </c>
      <c r="C607">
        <v>2</v>
      </c>
      <c r="D607" t="s">
        <v>19</v>
      </c>
      <c r="E607" s="2" t="str">
        <f>Table1[[#This Row],[Column1]]&amp;Table1[[#This Row],[Column3]]</f>
        <v>Clip Board mika Rainbow120 pc</v>
      </c>
      <c r="F607" s="2">
        <f>INDEX(Table2[Column2],MATCH(Table1[[#This Row],[Column4]],Table2[Column4],0))</f>
        <v>2</v>
      </c>
      <c r="K607" t="s">
        <v>859</v>
      </c>
      <c r="L607">
        <v>2</v>
      </c>
      <c r="M607" t="s">
        <v>769</v>
      </c>
    </row>
    <row r="608" spans="2:13" x14ac:dyDescent="0.25">
      <c r="B608" t="s">
        <v>817</v>
      </c>
      <c r="C608">
        <v>2</v>
      </c>
      <c r="D608" t="s">
        <v>43</v>
      </c>
      <c r="E608" s="2" t="str">
        <f>Table1[[#This Row],[Column1]]&amp;Table1[[#This Row],[Column3]]</f>
        <v>Compass gold CA 026 I gold144 pc</v>
      </c>
      <c r="F608" s="2">
        <f>INDEX(Table2[Column2],MATCH(Table1[[#This Row],[Column4]],Table2[Column4],0))</f>
        <v>2</v>
      </c>
      <c r="K608" t="s">
        <v>865</v>
      </c>
      <c r="L608">
        <v>2</v>
      </c>
      <c r="M608" t="s">
        <v>122</v>
      </c>
    </row>
    <row r="609" spans="2:13" x14ac:dyDescent="0.25">
      <c r="B609" t="s">
        <v>818</v>
      </c>
      <c r="C609">
        <v>2</v>
      </c>
      <c r="D609" t="s">
        <v>39</v>
      </c>
      <c r="E609" s="2" t="str">
        <f>Table1[[#This Row],[Column1]]&amp;Table1[[#This Row],[Column3]]</f>
        <v>Crayon 01-01 12y baby Dragon baru24 ls</v>
      </c>
      <c r="F609" s="2">
        <f>INDEX(Table2[Column2],MATCH(Table1[[#This Row],[Column4]],Table2[Column4],0))</f>
        <v>2</v>
      </c>
      <c r="K609" t="s">
        <v>866</v>
      </c>
      <c r="L609">
        <v>2</v>
      </c>
      <c r="M609">
        <v>320</v>
      </c>
    </row>
    <row r="610" spans="2:13" x14ac:dyDescent="0.25">
      <c r="B610" t="s">
        <v>819</v>
      </c>
      <c r="C610">
        <v>2</v>
      </c>
      <c r="D610" t="s">
        <v>820</v>
      </c>
      <c r="E610" s="2" t="str">
        <f>Table1[[#This Row],[Column1]]&amp;Table1[[#This Row],[Column3]]</f>
        <v>Crayon 1012 Panjang192 pcs</v>
      </c>
      <c r="F610" s="2">
        <f>INDEX(Table2[Column2],MATCH(Table1[[#This Row],[Column4]],Table2[Column4],0))</f>
        <v>2</v>
      </c>
      <c r="K610" t="s">
        <v>869</v>
      </c>
      <c r="L610">
        <v>2</v>
      </c>
      <c r="M610">
        <v>520</v>
      </c>
    </row>
    <row r="611" spans="2:13" x14ac:dyDescent="0.25">
      <c r="B611" t="s">
        <v>821</v>
      </c>
      <c r="C611">
        <v>2</v>
      </c>
      <c r="D611">
        <v>96</v>
      </c>
      <c r="E611" s="2" t="str">
        <f>Table1[[#This Row],[Column1]]&amp;Table1[[#This Row],[Column3]]</f>
        <v>Crayon 5991896</v>
      </c>
      <c r="F611" s="2">
        <f>INDEX(Table2[Column2],MATCH(Table1[[#This Row],[Column4]],Table2[Column4],0))</f>
        <v>2</v>
      </c>
      <c r="K611" t="s">
        <v>908</v>
      </c>
      <c r="L611">
        <v>2</v>
      </c>
      <c r="M611" t="s">
        <v>7</v>
      </c>
    </row>
    <row r="612" spans="2:13" x14ac:dyDescent="0.25">
      <c r="B612" t="s">
        <v>827</v>
      </c>
      <c r="C612">
        <v>8</v>
      </c>
      <c r="D612" t="s">
        <v>828</v>
      </c>
      <c r="E612" s="2" t="str">
        <f>Table1[[#This Row],[Column1]]&amp;Table1[[#This Row],[Column3]]</f>
        <v>Crayon putar 12W 1012 pjg mix WOMY (Win's)192 PCS</v>
      </c>
      <c r="F612" s="2">
        <f>INDEX(Table2[Column2],MATCH(Table1[[#This Row],[Column4]],Table2[Column4],0))</f>
        <v>2</v>
      </c>
      <c r="K612" t="s">
        <v>909</v>
      </c>
      <c r="L612">
        <v>2</v>
      </c>
      <c r="M612" t="s">
        <v>57</v>
      </c>
    </row>
    <row r="613" spans="2:13" x14ac:dyDescent="0.25">
      <c r="B613" t="s">
        <v>837</v>
      </c>
      <c r="C613">
        <v>2</v>
      </c>
      <c r="D613" t="s">
        <v>43</v>
      </c>
      <c r="E613" s="2" t="str">
        <f>Table1[[#This Row],[Column1]]&amp;Table1[[#This Row],[Column3]]</f>
        <v>Crayon putar pjg Fancy karakter 12w 2530 mix144 pc</v>
      </c>
      <c r="F613" s="2">
        <f>INDEX(Table2[Column2],MATCH(Table1[[#This Row],[Column4]],Table2[Column4],0))</f>
        <v>2</v>
      </c>
      <c r="K613" t="s">
        <v>931</v>
      </c>
      <c r="L613">
        <v>2</v>
      </c>
      <c r="M613" t="s">
        <v>68</v>
      </c>
    </row>
    <row r="614" spans="2:13" x14ac:dyDescent="0.25">
      <c r="B614" t="s">
        <v>851</v>
      </c>
      <c r="C614">
        <v>2</v>
      </c>
      <c r="D614" t="s">
        <v>57</v>
      </c>
      <c r="E614" s="2" t="str">
        <f>Table1[[#This Row],[Column1]]&amp;Table1[[#This Row],[Column3]]</f>
        <v>Desk Set Deluxe 5098 bening60 pc</v>
      </c>
      <c r="F614" s="2">
        <f>INDEX(Table2[Column2],MATCH(Table1[[#This Row],[Column4]],Table2[Column4],0))</f>
        <v>2</v>
      </c>
      <c r="K614" t="s">
        <v>937</v>
      </c>
      <c r="L614">
        <v>2</v>
      </c>
      <c r="M614" t="s">
        <v>201</v>
      </c>
    </row>
    <row r="615" spans="2:13" x14ac:dyDescent="0.25">
      <c r="B615" t="s">
        <v>857</v>
      </c>
      <c r="C615">
        <v>2</v>
      </c>
      <c r="D615" t="s">
        <v>43</v>
      </c>
      <c r="E615" s="2" t="str">
        <f>Table1[[#This Row],[Column1]]&amp;Table1[[#This Row],[Column3]]</f>
        <v>Diary Kancing NBS 402144 pc</v>
      </c>
      <c r="F615" s="2">
        <f>INDEX(Table2[Column2],MATCH(Table1[[#This Row],[Column4]],Table2[Column4],0))</f>
        <v>2</v>
      </c>
      <c r="K615" t="s">
        <v>940</v>
      </c>
      <c r="L615">
        <v>2</v>
      </c>
      <c r="M615" t="s">
        <v>201</v>
      </c>
    </row>
    <row r="616" spans="2:13" x14ac:dyDescent="0.25">
      <c r="B616" t="s">
        <v>859</v>
      </c>
      <c r="C616">
        <v>2</v>
      </c>
      <c r="D616" t="s">
        <v>769</v>
      </c>
      <c r="E616" s="2" t="str">
        <f>Table1[[#This Row],[Column1]]&amp;Table1[[#This Row],[Column3]]</f>
        <v>Diary Kunci Holo Jumbo Snoopy12 ls</v>
      </c>
      <c r="F616" s="2">
        <f>INDEX(Table2[Column2],MATCH(Table1[[#This Row],[Column4]],Table2[Column4],0))</f>
        <v>2</v>
      </c>
      <c r="K616" t="s">
        <v>945</v>
      </c>
      <c r="L616">
        <v>2</v>
      </c>
      <c r="M616" t="s">
        <v>499</v>
      </c>
    </row>
    <row r="617" spans="2:13" x14ac:dyDescent="0.25">
      <c r="B617" t="s">
        <v>865</v>
      </c>
      <c r="C617">
        <v>2</v>
      </c>
      <c r="D617" t="s">
        <v>122</v>
      </c>
      <c r="E617" s="2" t="str">
        <f>Table1[[#This Row],[Column1]]&amp;Table1[[#This Row],[Column3]]</f>
        <v>Diary Princess/ sheep/ MM240 pc</v>
      </c>
      <c r="F617" s="2">
        <f>INDEX(Table2[Column2],MATCH(Table1[[#This Row],[Column4]],Table2[Column4],0))</f>
        <v>2</v>
      </c>
      <c r="K617" t="s">
        <v>956</v>
      </c>
      <c r="L617">
        <v>2</v>
      </c>
      <c r="M617" t="s">
        <v>499</v>
      </c>
    </row>
    <row r="618" spans="2:13" x14ac:dyDescent="0.25">
      <c r="B618" t="s">
        <v>866</v>
      </c>
      <c r="C618">
        <v>2</v>
      </c>
      <c r="D618">
        <v>320</v>
      </c>
      <c r="E618" s="2" t="str">
        <f>Table1[[#This Row],[Column1]]&amp;Table1[[#This Row],[Column3]]</f>
        <v>Diary Q 32K- S002 FR320</v>
      </c>
      <c r="F618" s="2">
        <f>INDEX(Table2[Column2],MATCH(Table1[[#This Row],[Column4]],Table2[Column4],0))</f>
        <v>2</v>
      </c>
      <c r="K618" t="s">
        <v>972</v>
      </c>
      <c r="L618">
        <v>2</v>
      </c>
      <c r="M618" t="s">
        <v>81</v>
      </c>
    </row>
    <row r="619" spans="2:13" x14ac:dyDescent="0.25">
      <c r="B619" t="s">
        <v>869</v>
      </c>
      <c r="C619">
        <v>2</v>
      </c>
      <c r="D619">
        <v>520</v>
      </c>
      <c r="E619" s="2" t="str">
        <f>Table1[[#This Row],[Column1]]&amp;Table1[[#This Row],[Column3]]</f>
        <v>Diary Q 64K- S002 PR520</v>
      </c>
      <c r="F619" s="2">
        <f>INDEX(Table2[Column2],MATCH(Table1[[#This Row],[Column4]],Table2[Column4],0))</f>
        <v>2</v>
      </c>
      <c r="K619" t="s">
        <v>975</v>
      </c>
      <c r="L619">
        <v>2</v>
      </c>
      <c r="M619" t="s">
        <v>79</v>
      </c>
    </row>
    <row r="620" spans="2:13" x14ac:dyDescent="0.25">
      <c r="B620" t="s">
        <v>908</v>
      </c>
      <c r="C620">
        <v>2</v>
      </c>
      <c r="D620" t="s">
        <v>7</v>
      </c>
      <c r="E620" s="2" t="str">
        <f>Table1[[#This Row],[Column1]]&amp;Table1[[#This Row],[Column3]]</f>
        <v>Drawing Board 2 muka DS 20x30 K72 pc</v>
      </c>
      <c r="F620" s="2">
        <f>INDEX(Table2[Column2],MATCH(Table1[[#This Row],[Column4]],Table2[Column4],0))</f>
        <v>2</v>
      </c>
      <c r="K620" t="s">
        <v>982</v>
      </c>
      <c r="L620">
        <v>2</v>
      </c>
      <c r="M620" t="s">
        <v>148</v>
      </c>
    </row>
    <row r="621" spans="2:13" x14ac:dyDescent="0.25">
      <c r="B621" t="s">
        <v>909</v>
      </c>
      <c r="C621">
        <v>2</v>
      </c>
      <c r="D621" t="s">
        <v>57</v>
      </c>
      <c r="E621" s="2" t="str">
        <f>Table1[[#This Row],[Column1]]&amp;Table1[[#This Row],[Column3]]</f>
        <v>Drawing Board 2 muka DS 25x35 K60 pc</v>
      </c>
      <c r="F621" s="2">
        <f>INDEX(Table2[Column2],MATCH(Table1[[#This Row],[Column4]],Table2[Column4],0))</f>
        <v>2</v>
      </c>
      <c r="K621" t="s">
        <v>990</v>
      </c>
      <c r="L621">
        <v>2</v>
      </c>
      <c r="M621" t="s">
        <v>2</v>
      </c>
    </row>
    <row r="622" spans="2:13" x14ac:dyDescent="0.25">
      <c r="B622" t="s">
        <v>931</v>
      </c>
      <c r="C622">
        <v>2</v>
      </c>
      <c r="D622" t="s">
        <v>68</v>
      </c>
      <c r="E622" s="2" t="str">
        <f>Table1[[#This Row],[Column1]]&amp;Table1[[#This Row],[Column3]]</f>
        <v>Foto Frame Magnit+Clip SY-1361200 ls</v>
      </c>
      <c r="F622" s="2">
        <f>INDEX(Table2[Column2],MATCH(Table1[[#This Row],[Column4]],Table2[Column4],0))</f>
        <v>2</v>
      </c>
      <c r="K622" t="s">
        <v>993</v>
      </c>
      <c r="L622">
        <v>2</v>
      </c>
      <c r="M622" t="s">
        <v>2</v>
      </c>
    </row>
    <row r="623" spans="2:13" x14ac:dyDescent="0.25">
      <c r="B623" t="s">
        <v>937</v>
      </c>
      <c r="C623">
        <v>2</v>
      </c>
      <c r="D623" t="s">
        <v>201</v>
      </c>
      <c r="E623" s="2" t="str">
        <f>Table1[[#This Row],[Column1]]&amp;Table1[[#This Row],[Column3]]</f>
        <v>Garisan 15-30 8903 girl40 box</v>
      </c>
      <c r="F623" s="2">
        <f>INDEX(Table2[Column2],MATCH(Table1[[#This Row],[Column4]],Table2[Column4],0))</f>
        <v>2</v>
      </c>
      <c r="K623" t="s">
        <v>1000</v>
      </c>
      <c r="L623">
        <v>2</v>
      </c>
      <c r="M623" t="s">
        <v>183</v>
      </c>
    </row>
    <row r="624" spans="2:13" x14ac:dyDescent="0.25">
      <c r="B624" t="s">
        <v>940</v>
      </c>
      <c r="C624">
        <v>2</v>
      </c>
      <c r="D624" t="s">
        <v>201</v>
      </c>
      <c r="E624" s="2" t="str">
        <f>Table1[[#This Row],[Column1]]&amp;Table1[[#This Row],[Column3]]</f>
        <v>Garisan 15cm AB 006740 box</v>
      </c>
      <c r="F624" s="2">
        <f>INDEX(Table2[Column2],MATCH(Table1[[#This Row],[Column4]],Table2[Column4],0))</f>
        <v>2</v>
      </c>
      <c r="K624" t="s">
        <v>1009</v>
      </c>
      <c r="L624">
        <v>2</v>
      </c>
      <c r="M624" t="s">
        <v>87</v>
      </c>
    </row>
    <row r="625" spans="2:13" x14ac:dyDescent="0.25">
      <c r="B625" t="s">
        <v>945</v>
      </c>
      <c r="C625">
        <v>2</v>
      </c>
      <c r="D625" t="s">
        <v>499</v>
      </c>
      <c r="E625" s="2" t="str">
        <f>Table1[[#This Row],[Column1]]&amp;Table1[[#This Row],[Column3]]</f>
        <v>Garisan 15cm lipat 0229 (40)32 box</v>
      </c>
      <c r="F625" s="2">
        <f>INDEX(Table2[Column2],MATCH(Table1[[#This Row],[Column4]],Table2[Column4],0))</f>
        <v>2</v>
      </c>
      <c r="K625" t="s">
        <v>1032</v>
      </c>
      <c r="L625">
        <v>2</v>
      </c>
      <c r="M625" t="s">
        <v>68</v>
      </c>
    </row>
    <row r="626" spans="2:13" x14ac:dyDescent="0.25">
      <c r="B626" t="s">
        <v>956</v>
      </c>
      <c r="C626">
        <v>2</v>
      </c>
      <c r="D626" t="s">
        <v>499</v>
      </c>
      <c r="E626" s="2" t="str">
        <f>Table1[[#This Row],[Column1]]&amp;Table1[[#This Row],[Column3]]</f>
        <v>Garisan 20cm 8803 AB (40)32 box</v>
      </c>
      <c r="F626" s="2">
        <f>INDEX(Table2[Column2],MATCH(Table1[[#This Row],[Column4]],Table2[Column4],0))</f>
        <v>2</v>
      </c>
      <c r="K626" t="s">
        <v>1034</v>
      </c>
      <c r="L626">
        <v>2</v>
      </c>
      <c r="M626">
        <v>800</v>
      </c>
    </row>
    <row r="627" spans="2:13" x14ac:dyDescent="0.25">
      <c r="B627" t="s">
        <v>972</v>
      </c>
      <c r="C627">
        <v>2</v>
      </c>
      <c r="D627" t="s">
        <v>81</v>
      </c>
      <c r="E627" s="2" t="str">
        <f>Table1[[#This Row],[Column1]]&amp;Table1[[#This Row],[Column3]]</f>
        <v>Garisan 30cm aluminium 15301200 pc</v>
      </c>
      <c r="F627" s="2">
        <f>INDEX(Table2[Column2],MATCH(Table1[[#This Row],[Column4]],Table2[Column4],0))</f>
        <v>2</v>
      </c>
      <c r="K627" t="s">
        <v>1037</v>
      </c>
      <c r="L627">
        <v>2</v>
      </c>
      <c r="M627" t="s">
        <v>760</v>
      </c>
    </row>
    <row r="628" spans="2:13" x14ac:dyDescent="0.25">
      <c r="B628" t="s">
        <v>975</v>
      </c>
      <c r="C628">
        <v>2</v>
      </c>
      <c r="D628" t="s">
        <v>79</v>
      </c>
      <c r="E628" s="2" t="str">
        <f>Table1[[#This Row],[Column1]]&amp;Table1[[#This Row],[Column3]]</f>
        <v>Garisan 30cm besi TF50 ls</v>
      </c>
      <c r="F628" s="2">
        <f>INDEX(Table2[Column2],MATCH(Table1[[#This Row],[Column4]],Table2[Column4],0))</f>
        <v>2</v>
      </c>
      <c r="K628" t="s">
        <v>1043</v>
      </c>
      <c r="L628">
        <v>2</v>
      </c>
      <c r="M628" t="s">
        <v>137</v>
      </c>
    </row>
    <row r="629" spans="2:13" x14ac:dyDescent="0.25">
      <c r="B629" t="s">
        <v>982</v>
      </c>
      <c r="C629">
        <v>2</v>
      </c>
      <c r="D629" t="s">
        <v>148</v>
      </c>
      <c r="E629" s="2" t="str">
        <f>Table1[[#This Row],[Column1]]&amp;Table1[[#This Row],[Column3]]</f>
        <v>Garisan 30cm Fancy KM 71011440 pc</v>
      </c>
      <c r="F629" s="2">
        <f>INDEX(Table2[Column2],MATCH(Table1[[#This Row],[Column4]],Table2[Column4],0))</f>
        <v>2</v>
      </c>
      <c r="K629" t="s">
        <v>1047</v>
      </c>
      <c r="L629">
        <v>2</v>
      </c>
      <c r="M629" t="s">
        <v>12</v>
      </c>
    </row>
    <row r="630" spans="2:13" x14ac:dyDescent="0.25">
      <c r="B630" t="s">
        <v>990</v>
      </c>
      <c r="C630">
        <v>2</v>
      </c>
      <c r="D630" t="s">
        <v>2</v>
      </c>
      <c r="E630" s="2" t="str">
        <f>Table1[[#This Row],[Column1]]&amp;Table1[[#This Row],[Column3]]</f>
        <v>Garisan 30cm lebar Disney min mie Cute120 ls</v>
      </c>
      <c r="F630" s="2">
        <f>INDEX(Table2[Column2],MATCH(Table1[[#This Row],[Column4]],Table2[Column4],0))</f>
        <v>2</v>
      </c>
      <c r="K630" t="s">
        <v>1051</v>
      </c>
      <c r="L630">
        <v>2</v>
      </c>
      <c r="M630" t="s">
        <v>310</v>
      </c>
    </row>
    <row r="631" spans="2:13" x14ac:dyDescent="0.25">
      <c r="B631" t="s">
        <v>993</v>
      </c>
      <c r="C631">
        <v>2</v>
      </c>
      <c r="D631" t="s">
        <v>2</v>
      </c>
      <c r="E631" s="2" t="str">
        <f>Table1[[#This Row],[Column1]]&amp;Table1[[#This Row],[Column3]]</f>
        <v>Garisan 30cm lebar Disney P aurora120 ls</v>
      </c>
      <c r="F631" s="2">
        <f>INDEX(Table2[Column2],MATCH(Table1[[#This Row],[Column4]],Table2[Column4],0))</f>
        <v>2</v>
      </c>
      <c r="K631" t="s">
        <v>1055</v>
      </c>
      <c r="L631">
        <v>2</v>
      </c>
      <c r="M631" t="s">
        <v>1056</v>
      </c>
    </row>
    <row r="632" spans="2:13" x14ac:dyDescent="0.25">
      <c r="B632" t="s">
        <v>1000</v>
      </c>
      <c r="C632">
        <v>2</v>
      </c>
      <c r="D632" t="s">
        <v>183</v>
      </c>
      <c r="E632" s="2" t="str">
        <f>Table1[[#This Row],[Column1]]&amp;Table1[[#This Row],[Column3]]</f>
        <v>Garisan 30cm lipat CV-5012 (24)48 ls</v>
      </c>
      <c r="F632" s="2">
        <f>INDEX(Table2[Column2],MATCH(Table1[[#This Row],[Column4]],Table2[Column4],0))</f>
        <v>2</v>
      </c>
      <c r="K632" t="s">
        <v>1085</v>
      </c>
      <c r="L632">
        <v>2</v>
      </c>
      <c r="M632" t="s">
        <v>81</v>
      </c>
    </row>
    <row r="633" spans="2:13" x14ac:dyDescent="0.25">
      <c r="B633" t="s">
        <v>1009</v>
      </c>
      <c r="C633">
        <v>2</v>
      </c>
      <c r="D633" t="s">
        <v>87</v>
      </c>
      <c r="E633" s="2" t="str">
        <f>Table1[[#This Row],[Column1]]&amp;Table1[[#This Row],[Column3]]</f>
        <v>Garisan 858A96 ls</v>
      </c>
      <c r="F633" s="2">
        <f>INDEX(Table2[Column2],MATCH(Table1[[#This Row],[Column4]],Table2[Column4],0))</f>
        <v>2</v>
      </c>
      <c r="K633" t="s">
        <v>1090</v>
      </c>
      <c r="L633">
        <v>2</v>
      </c>
      <c r="M633" t="s">
        <v>79</v>
      </c>
    </row>
    <row r="634" spans="2:13" x14ac:dyDescent="0.25">
      <c r="B634" t="s">
        <v>1032</v>
      </c>
      <c r="C634">
        <v>2</v>
      </c>
      <c r="D634" t="s">
        <v>68</v>
      </c>
      <c r="E634" s="2" t="str">
        <f>Table1[[#This Row],[Column1]]&amp;Table1[[#This Row],[Column3]]</f>
        <v>Garisan Sablon ikan 633 N-324200 ls</v>
      </c>
      <c r="F634" s="2">
        <f>INDEX(Table2[Column2],MATCH(Table1[[#This Row],[Column4]],Table2[Column4],0))</f>
        <v>2</v>
      </c>
      <c r="K634" t="s">
        <v>1094</v>
      </c>
      <c r="L634">
        <v>2</v>
      </c>
      <c r="M634" t="s">
        <v>130</v>
      </c>
    </row>
    <row r="635" spans="2:13" x14ac:dyDescent="0.25">
      <c r="B635" t="s">
        <v>1034</v>
      </c>
      <c r="C635">
        <v>2</v>
      </c>
      <c r="D635">
        <v>800</v>
      </c>
      <c r="E635" s="2" t="str">
        <f>Table1[[#This Row],[Column1]]&amp;Table1[[#This Row],[Column3]]</f>
        <v>Garisan set 1411800</v>
      </c>
      <c r="F635" s="2">
        <f>INDEX(Table2[Column2],MATCH(Table1[[#This Row],[Column4]],Table2[Column4],0))</f>
        <v>2</v>
      </c>
      <c r="K635" t="s">
        <v>1098</v>
      </c>
      <c r="L635">
        <v>2</v>
      </c>
      <c r="M635" t="s">
        <v>39</v>
      </c>
    </row>
    <row r="636" spans="2:13" x14ac:dyDescent="0.25">
      <c r="B636" t="s">
        <v>1037</v>
      </c>
      <c r="C636">
        <v>2</v>
      </c>
      <c r="D636" t="s">
        <v>760</v>
      </c>
      <c r="E636" s="2" t="str">
        <f>Table1[[#This Row],[Column1]]&amp;Table1[[#This Row],[Column3]]</f>
        <v>Garisan set 2175 PVC 20cm (50)800 pc</v>
      </c>
      <c r="F636" s="2">
        <f>INDEX(Table2[Column2],MATCH(Table1[[#This Row],[Column4]],Table2[Column4],0))</f>
        <v>2</v>
      </c>
      <c r="K636" t="s">
        <v>1120</v>
      </c>
      <c r="L636">
        <v>2</v>
      </c>
      <c r="M636" t="s">
        <v>79</v>
      </c>
    </row>
    <row r="637" spans="2:13" x14ac:dyDescent="0.25">
      <c r="B637" t="s">
        <v>1043</v>
      </c>
      <c r="C637">
        <v>2</v>
      </c>
      <c r="D637" t="s">
        <v>137</v>
      </c>
      <c r="E637" s="2" t="str">
        <f>Table1[[#This Row],[Column1]]&amp;Table1[[#This Row],[Column3]]</f>
        <v>Garisan set 8020576 pc</v>
      </c>
      <c r="F637" s="2">
        <f>INDEX(Table2[Column2],MATCH(Table1[[#This Row],[Column4]],Table2[Column4],0))</f>
        <v>2</v>
      </c>
      <c r="K637" t="s">
        <v>1121</v>
      </c>
      <c r="L637">
        <v>2</v>
      </c>
      <c r="M637" t="s">
        <v>79</v>
      </c>
    </row>
    <row r="638" spans="2:13" x14ac:dyDescent="0.25">
      <c r="B638" t="s">
        <v>1047</v>
      </c>
      <c r="C638">
        <v>2</v>
      </c>
      <c r="D638" t="s">
        <v>12</v>
      </c>
      <c r="E638" s="2" t="str">
        <f>Table1[[#This Row],[Column1]]&amp;Table1[[#This Row],[Column3]]</f>
        <v>Garisan set Elephant 2016 (60)20 box</v>
      </c>
      <c r="F638" s="2">
        <f>INDEX(Table2[Column2],MATCH(Table1[[#This Row],[Column4]],Table2[Column4],0))</f>
        <v>2</v>
      </c>
      <c r="K638" t="s">
        <v>1141</v>
      </c>
      <c r="L638">
        <v>2</v>
      </c>
      <c r="M638">
        <v>8000</v>
      </c>
    </row>
    <row r="639" spans="2:13" x14ac:dyDescent="0.25">
      <c r="B639" t="s">
        <v>1051</v>
      </c>
      <c r="C639">
        <v>2</v>
      </c>
      <c r="D639" t="s">
        <v>310</v>
      </c>
      <c r="E639" t="str">
        <f>Table1[[#This Row],[Column1]]&amp;Table1[[#This Row],[Column3]]</f>
        <v>Garisan SO 7235 Heart Stationery 24cm Besi2400 pc</v>
      </c>
      <c r="F639">
        <f>INDEX(Table2[Column2],MATCH(Table1[[#This Row],[Column4]],Table2[Column4],0))</f>
        <v>2</v>
      </c>
      <c r="K639" t="s">
        <v>1148</v>
      </c>
      <c r="L639">
        <v>2</v>
      </c>
      <c r="M639">
        <v>1600</v>
      </c>
    </row>
    <row r="640" spans="2:13" x14ac:dyDescent="0.25">
      <c r="B640" t="s">
        <v>1055</v>
      </c>
      <c r="C640">
        <v>2</v>
      </c>
      <c r="D640" t="s">
        <v>1056</v>
      </c>
      <c r="E640" t="str">
        <f>Table1[[#This Row],[Column1]]&amp;Table1[[#This Row],[Column3]]</f>
        <v>Garisan VC 084 30cm Faktur960 PCS</v>
      </c>
      <c r="F640">
        <f>INDEX(Table2[Column2],MATCH(Table1[[#This Row],[Column4]],Table2[Column4],0))</f>
        <v>2</v>
      </c>
      <c r="K640" t="s">
        <v>1149</v>
      </c>
      <c r="L640">
        <v>2</v>
      </c>
      <c r="M640" t="s">
        <v>1150</v>
      </c>
    </row>
    <row r="641" spans="2:13" x14ac:dyDescent="0.25">
      <c r="B641" t="s">
        <v>1085</v>
      </c>
      <c r="C641">
        <v>2</v>
      </c>
      <c r="D641" t="s">
        <v>81</v>
      </c>
      <c r="E641" s="2" t="str">
        <f>Table1[[#This Row],[Column1]]&amp;Table1[[#This Row],[Column3]]</f>
        <v>Gunting 206j-2 k mas1200 pc</v>
      </c>
      <c r="F641" s="2">
        <f>INDEX(Table2[Column2],MATCH(Table1[[#This Row],[Column4]],Table2[Column4],0))</f>
        <v>2</v>
      </c>
      <c r="K641" t="s">
        <v>1155</v>
      </c>
      <c r="L641">
        <v>2</v>
      </c>
      <c r="M641" t="s">
        <v>1054</v>
      </c>
    </row>
    <row r="642" spans="2:13" x14ac:dyDescent="0.25">
      <c r="B642" t="s">
        <v>1090</v>
      </c>
      <c r="C642">
        <v>2</v>
      </c>
      <c r="D642" t="s">
        <v>79</v>
      </c>
      <c r="E642" s="2" t="str">
        <f>Table1[[#This Row],[Column1]]&amp;Table1[[#This Row],[Column3]]</f>
        <v>Gunting Davis DuL (6)50 ls</v>
      </c>
      <c r="F642" s="2">
        <f>INDEX(Table2[Column2],MATCH(Table1[[#This Row],[Column4]],Table2[Column4],0))</f>
        <v>2</v>
      </c>
      <c r="K642" t="s">
        <v>1169</v>
      </c>
      <c r="L642">
        <v>2</v>
      </c>
      <c r="M642" t="s">
        <v>1170</v>
      </c>
    </row>
    <row r="643" spans="2:13" x14ac:dyDescent="0.25">
      <c r="B643" t="s">
        <v>1094</v>
      </c>
      <c r="C643">
        <v>2</v>
      </c>
      <c r="D643" t="s">
        <v>130</v>
      </c>
      <c r="E643" s="2" t="str">
        <f>Table1[[#This Row],[Column1]]&amp;Table1[[#This Row],[Column3]]</f>
        <v>Gunting HT 707 T30 ls</v>
      </c>
      <c r="F643" s="2">
        <f>INDEX(Table2[Column2],MATCH(Table1[[#This Row],[Column4]],Table2[Column4],0))</f>
        <v>2</v>
      </c>
      <c r="K643" t="s">
        <v>1180</v>
      </c>
      <c r="L643">
        <v>2</v>
      </c>
      <c r="M643" t="s">
        <v>191</v>
      </c>
    </row>
    <row r="644" spans="2:13" x14ac:dyDescent="0.25">
      <c r="B644" t="s">
        <v>1098</v>
      </c>
      <c r="C644">
        <v>2</v>
      </c>
      <c r="D644" t="s">
        <v>39</v>
      </c>
      <c r="E644" s="2" t="str">
        <f>Table1[[#This Row],[Column1]]&amp;Table1[[#This Row],[Column3]]</f>
        <v>Gunting Ideal K 40024 ls</v>
      </c>
      <c r="F644" s="2">
        <f>INDEX(Table2[Column2],MATCH(Table1[[#This Row],[Column4]],Table2[Column4],0))</f>
        <v>2</v>
      </c>
      <c r="K644" t="s">
        <v>1181</v>
      </c>
      <c r="L644">
        <v>2</v>
      </c>
      <c r="M644" t="s">
        <v>167</v>
      </c>
    </row>
    <row r="645" spans="2:13" x14ac:dyDescent="0.25">
      <c r="B645" t="s">
        <v>1120</v>
      </c>
      <c r="C645">
        <v>2</v>
      </c>
      <c r="D645" t="s">
        <v>79</v>
      </c>
      <c r="E645" s="2" t="str">
        <f>Table1[[#This Row],[Column1]]&amp;Table1[[#This Row],[Column3]]</f>
        <v>Gunting Kuku Vanco GK 60550 ls</v>
      </c>
      <c r="F645" s="2">
        <f>INDEX(Table2[Column2],MATCH(Table1[[#This Row],[Column4]],Table2[Column4],0))</f>
        <v>2</v>
      </c>
      <c r="K645" t="s">
        <v>1187</v>
      </c>
      <c r="L645">
        <v>2</v>
      </c>
      <c r="M645" t="s">
        <v>1188</v>
      </c>
    </row>
    <row r="646" spans="2:13" x14ac:dyDescent="0.25">
      <c r="B646" t="s">
        <v>1121</v>
      </c>
      <c r="C646">
        <v>2</v>
      </c>
      <c r="D646" t="s">
        <v>79</v>
      </c>
      <c r="E646" s="2" t="str">
        <f>Table1[[#This Row],[Column1]]&amp;Table1[[#This Row],[Column3]]</f>
        <v>Gunting lipat Besar (L)50 ls</v>
      </c>
      <c r="F646" s="2">
        <f>INDEX(Table2[Column2],MATCH(Table1[[#This Row],[Column4]],Table2[Column4],0))</f>
        <v>2</v>
      </c>
      <c r="K646" t="s">
        <v>1196</v>
      </c>
      <c r="L646">
        <v>2</v>
      </c>
      <c r="M646" t="s">
        <v>1197</v>
      </c>
    </row>
    <row r="647" spans="2:13" x14ac:dyDescent="0.25">
      <c r="B647" t="s">
        <v>1141</v>
      </c>
      <c r="C647">
        <v>2</v>
      </c>
      <c r="D647">
        <v>8000</v>
      </c>
      <c r="E647" s="2" t="str">
        <f>Table1[[#This Row],[Column1]]&amp;Table1[[#This Row],[Column3]]</f>
        <v>ID card A1 (jelek)8000</v>
      </c>
      <c r="F647" s="2">
        <f>INDEX(Table2[Column2],MATCH(Table1[[#This Row],[Column4]],Table2[Column4],0))</f>
        <v>2</v>
      </c>
      <c r="K647" t="s">
        <v>1225</v>
      </c>
      <c r="L647">
        <v>2</v>
      </c>
      <c r="M647" t="s">
        <v>881</v>
      </c>
    </row>
    <row r="648" spans="2:13" x14ac:dyDescent="0.25">
      <c r="B648" t="s">
        <v>1148</v>
      </c>
      <c r="C648">
        <v>2</v>
      </c>
      <c r="D648">
        <v>1600</v>
      </c>
      <c r="E648" s="2" t="str">
        <f>Table1[[#This Row],[Column1]]&amp;Table1[[#This Row],[Column3]]</f>
        <v>ID card holder Vertical 01741600</v>
      </c>
      <c r="F648" s="2">
        <f>INDEX(Table2[Column2],MATCH(Table1[[#This Row],[Column4]],Table2[Column4],0))</f>
        <v>2</v>
      </c>
      <c r="K648" t="s">
        <v>1245</v>
      </c>
      <c r="L648">
        <v>2</v>
      </c>
      <c r="M648">
        <v>700</v>
      </c>
    </row>
    <row r="649" spans="2:13" x14ac:dyDescent="0.25">
      <c r="B649" t="s">
        <v>1149</v>
      </c>
      <c r="C649">
        <v>2</v>
      </c>
      <c r="D649" t="s">
        <v>1150</v>
      </c>
      <c r="E649" s="2" t="str">
        <f>Table1[[#This Row],[Column1]]&amp;Table1[[#This Row],[Column3]]</f>
        <v>ID card JBS 107 biru3000 pc</v>
      </c>
      <c r="F649" s="2">
        <f>INDEX(Table2[Column2],MATCH(Table1[[#This Row],[Column4]],Table2[Column4],0))</f>
        <v>2</v>
      </c>
      <c r="K649" t="s">
        <v>1246</v>
      </c>
      <c r="L649">
        <v>2</v>
      </c>
      <c r="M649">
        <v>700</v>
      </c>
    </row>
    <row r="650" spans="2:13" x14ac:dyDescent="0.25">
      <c r="B650" t="s">
        <v>1155</v>
      </c>
      <c r="C650">
        <v>2</v>
      </c>
      <c r="D650" t="s">
        <v>1054</v>
      </c>
      <c r="E650" s="2" t="str">
        <f>Table1[[#This Row],[Column1]]&amp;Table1[[#This Row],[Column3]]</f>
        <v>Isi Cross Lepasan (H-06)10000 pc</v>
      </c>
      <c r="F650" s="2">
        <f>INDEX(Table2[Column2],MATCH(Table1[[#This Row],[Column4]],Table2[Column4],0))</f>
        <v>2</v>
      </c>
      <c r="K650" t="s">
        <v>1247</v>
      </c>
      <c r="L650">
        <v>2</v>
      </c>
      <c r="M650">
        <v>560</v>
      </c>
    </row>
    <row r="651" spans="2:13" x14ac:dyDescent="0.25">
      <c r="B651" t="s">
        <v>1169</v>
      </c>
      <c r="C651">
        <v>2</v>
      </c>
      <c r="D651" t="s">
        <v>1170</v>
      </c>
      <c r="E651" s="2" t="str">
        <f>Table1[[#This Row],[Column1]]&amp;Table1[[#This Row],[Column3]]</f>
        <v>Isi gell Retract DB GR-900144 dos (24)</v>
      </c>
      <c r="F651" s="2">
        <f>INDEX(Table2[Column2],MATCH(Table1[[#This Row],[Column4]],Table2[Column4],0))</f>
        <v>2</v>
      </c>
      <c r="K651" t="s">
        <v>1256</v>
      </c>
      <c r="L651">
        <v>2</v>
      </c>
      <c r="M651">
        <v>100</v>
      </c>
    </row>
    <row r="652" spans="2:13" x14ac:dyDescent="0.25">
      <c r="B652" t="s">
        <v>1180</v>
      </c>
      <c r="C652">
        <v>2</v>
      </c>
      <c r="D652" t="s">
        <v>191</v>
      </c>
      <c r="E652" s="2" t="str">
        <f>Table1[[#This Row],[Column1]]&amp;Table1[[#This Row],[Column3]]</f>
        <v>Isi mechpen collen Gold G-2000 HB (1 box=40 tube/ 1 tube=20 pc)30 box</v>
      </c>
      <c r="F652" s="2">
        <f>INDEX(Table2[Column2],MATCH(Table1[[#This Row],[Column4]],Table2[Column4],0))</f>
        <v>2</v>
      </c>
      <c r="K652" t="s">
        <v>1262</v>
      </c>
      <c r="L652">
        <v>2</v>
      </c>
      <c r="M652" t="s">
        <v>1263</v>
      </c>
    </row>
    <row r="653" spans="2:13" x14ac:dyDescent="0.25">
      <c r="B653" t="s">
        <v>1181</v>
      </c>
      <c r="C653">
        <v>2</v>
      </c>
      <c r="D653" t="s">
        <v>167</v>
      </c>
      <c r="E653" s="2" t="str">
        <f>Table1[[#This Row],[Column1]]&amp;Table1[[#This Row],[Column3]]</f>
        <v>Isi mechpen collen Gold G-2550 HB (1 box=40 tube/ 1 tube=20 pc)60 box</v>
      </c>
      <c r="F653" s="2">
        <f>INDEX(Table2[Column2],MATCH(Table1[[#This Row],[Column4]],Table2[Column4],0))</f>
        <v>2</v>
      </c>
      <c r="K653" t="s">
        <v>1265</v>
      </c>
      <c r="L653">
        <v>2</v>
      </c>
      <c r="M653" t="s">
        <v>1263</v>
      </c>
    </row>
    <row r="654" spans="2:13" x14ac:dyDescent="0.25">
      <c r="B654" t="s">
        <v>1187</v>
      </c>
      <c r="C654">
        <v>2</v>
      </c>
      <c r="D654" t="s">
        <v>1188</v>
      </c>
      <c r="E654" s="2" t="str">
        <f>Table1[[#This Row],[Column1]]&amp;Table1[[#This Row],[Column3]]</f>
        <v>Isi pensil 229 (210)48 box 50</v>
      </c>
      <c r="F654" s="2">
        <f>INDEX(Table2[Column2],MATCH(Table1[[#This Row],[Column4]],Table2[Column4],0))</f>
        <v>2</v>
      </c>
      <c r="K654" t="s">
        <v>1266</v>
      </c>
      <c r="L654">
        <v>2</v>
      </c>
      <c r="M654" t="s">
        <v>1263</v>
      </c>
    </row>
    <row r="655" spans="2:13" x14ac:dyDescent="0.25">
      <c r="B655" t="s">
        <v>1196</v>
      </c>
      <c r="C655">
        <v>2</v>
      </c>
      <c r="D655" t="s">
        <v>1197</v>
      </c>
      <c r="E655" s="2" t="str">
        <f>Table1[[#This Row],[Column1]]&amp;Table1[[#This Row],[Column3]]</f>
        <v>Isi pensil MP 10048 box 36</v>
      </c>
      <c r="F655" s="2">
        <f>INDEX(Table2[Column2],MATCH(Table1[[#This Row],[Column4]],Table2[Column4],0))</f>
        <v>2</v>
      </c>
      <c r="K655" t="s">
        <v>1300</v>
      </c>
      <c r="L655">
        <v>2</v>
      </c>
      <c r="M655" t="s">
        <v>1301</v>
      </c>
    </row>
    <row r="656" spans="2:13" x14ac:dyDescent="0.25">
      <c r="B656" t="s">
        <v>1225</v>
      </c>
      <c r="C656">
        <v>2</v>
      </c>
      <c r="D656" t="s">
        <v>881</v>
      </c>
      <c r="E656" s="2" t="str">
        <f>Table1[[#This Row],[Column1]]&amp;Table1[[#This Row],[Column3]]</f>
        <v>Jarum hijab GP 50 (24)50 box</v>
      </c>
      <c r="F656" s="2">
        <f>INDEX(Table2[Column2],MATCH(Table1[[#This Row],[Column4]],Table2[Column4],0))</f>
        <v>2</v>
      </c>
      <c r="K656" t="s">
        <v>1304</v>
      </c>
      <c r="L656">
        <v>2</v>
      </c>
      <c r="M656">
        <v>480</v>
      </c>
    </row>
    <row r="657" spans="2:13" x14ac:dyDescent="0.25">
      <c r="B657" t="s">
        <v>1245</v>
      </c>
      <c r="C657">
        <v>2</v>
      </c>
      <c r="D657">
        <v>700</v>
      </c>
      <c r="E657" s="2" t="str">
        <f>Table1[[#This Row],[Column1]]&amp;Table1[[#This Row],[Column3]]</f>
        <v>Kantong Plastik 18 x 36700</v>
      </c>
      <c r="F657" s="2">
        <f>INDEX(Table2[Column2],MATCH(Table1[[#This Row],[Column4]],Table2[Column4],0))</f>
        <v>2</v>
      </c>
      <c r="K657" t="s">
        <v>1306</v>
      </c>
      <c r="L657">
        <v>2</v>
      </c>
      <c r="M657" t="s">
        <v>1307</v>
      </c>
    </row>
    <row r="658" spans="2:13" x14ac:dyDescent="0.25">
      <c r="B658" t="s">
        <v>1246</v>
      </c>
      <c r="C658">
        <v>2</v>
      </c>
      <c r="D658">
        <v>700</v>
      </c>
      <c r="E658" s="2" t="str">
        <f>Table1[[#This Row],[Column1]]&amp;Table1[[#This Row],[Column3]]</f>
        <v>Kantong Plastik 20 x 40700</v>
      </c>
      <c r="F658" s="2">
        <f>INDEX(Table2[Column2],MATCH(Table1[[#This Row],[Column4]],Table2[Column4],0))</f>
        <v>2</v>
      </c>
      <c r="K658" t="s">
        <v>1318</v>
      </c>
      <c r="L658">
        <v>2</v>
      </c>
      <c r="M658" t="s">
        <v>63</v>
      </c>
    </row>
    <row r="659" spans="2:13" x14ac:dyDescent="0.25">
      <c r="B659" t="s">
        <v>1247</v>
      </c>
      <c r="C659">
        <v>2</v>
      </c>
      <c r="D659">
        <v>560</v>
      </c>
      <c r="E659" s="2" t="str">
        <f>Table1[[#This Row],[Column1]]&amp;Table1[[#This Row],[Column3]]</f>
        <v>Kantong Plastik 25 x 50560</v>
      </c>
      <c r="F659" s="2">
        <f>INDEX(Table2[Column2],MATCH(Table1[[#This Row],[Column4]],Table2[Column4],0))</f>
        <v>2</v>
      </c>
      <c r="K659" t="s">
        <v>1338</v>
      </c>
      <c r="L659">
        <v>2</v>
      </c>
      <c r="M659" t="s">
        <v>1339</v>
      </c>
    </row>
    <row r="660" spans="2:13" x14ac:dyDescent="0.25">
      <c r="B660" t="s">
        <v>1256</v>
      </c>
      <c r="C660">
        <v>2</v>
      </c>
      <c r="D660">
        <v>100</v>
      </c>
      <c r="E660" s="2" t="str">
        <f>Table1[[#This Row],[Column1]]&amp;Table1[[#This Row],[Column3]]</f>
        <v>Kartu absen Kojiko Merah100</v>
      </c>
      <c r="F660" s="2">
        <f>INDEX(Table2[Column2],MATCH(Table1[[#This Row],[Column4]],Table2[Column4],0))</f>
        <v>2</v>
      </c>
      <c r="K660" t="s">
        <v>1342</v>
      </c>
      <c r="L660">
        <v>2</v>
      </c>
      <c r="M660" t="s">
        <v>1343</v>
      </c>
    </row>
    <row r="661" spans="2:13" x14ac:dyDescent="0.25">
      <c r="B661" t="s">
        <v>1262</v>
      </c>
      <c r="C661">
        <v>2</v>
      </c>
      <c r="D661" t="s">
        <v>1263</v>
      </c>
      <c r="E661" s="2" t="str">
        <f>Table1[[#This Row],[Column1]]&amp;Table1[[#This Row],[Column3]]</f>
        <v>Kartu stock Kwarto Hj20 PAK</v>
      </c>
      <c r="F661" s="2">
        <f>INDEX(Table2[Column2],MATCH(Table1[[#This Row],[Column4]],Table2[Column4],0))</f>
        <v>2</v>
      </c>
      <c r="K661" t="s">
        <v>1365</v>
      </c>
      <c r="L661">
        <v>2</v>
      </c>
      <c r="M661">
        <v>600</v>
      </c>
    </row>
    <row r="662" spans="2:13" x14ac:dyDescent="0.25">
      <c r="B662" t="s">
        <v>1265</v>
      </c>
      <c r="C662">
        <v>2</v>
      </c>
      <c r="D662" t="s">
        <v>1263</v>
      </c>
      <c r="E662" s="2" t="str">
        <f>Table1[[#This Row],[Column1]]&amp;Table1[[#This Row],[Column3]]</f>
        <v>Kartu Stock Kwarto M20 PAK</v>
      </c>
      <c r="F662" s="2">
        <f>INDEX(Table2[Column2],MATCH(Table1[[#This Row],[Column4]],Table2[Column4],0))</f>
        <v>2</v>
      </c>
      <c r="K662" t="s">
        <v>1368</v>
      </c>
      <c r="L662">
        <v>2</v>
      </c>
      <c r="M662">
        <v>600</v>
      </c>
    </row>
    <row r="663" spans="2:13" x14ac:dyDescent="0.25">
      <c r="B663" t="s">
        <v>1266</v>
      </c>
      <c r="C663">
        <v>2</v>
      </c>
      <c r="D663" t="s">
        <v>1263</v>
      </c>
      <c r="E663" s="2" t="str">
        <f>Table1[[#This Row],[Column1]]&amp;Table1[[#This Row],[Column3]]</f>
        <v>Kartu stock Kwarto P (FAKTUR)20 PAK</v>
      </c>
      <c r="F663" s="2">
        <f>INDEX(Table2[Column2],MATCH(Table1[[#This Row],[Column4]],Table2[Column4],0))</f>
        <v>2</v>
      </c>
      <c r="K663" t="s">
        <v>1369</v>
      </c>
      <c r="L663">
        <v>2</v>
      </c>
      <c r="M663">
        <v>600</v>
      </c>
    </row>
    <row r="664" spans="2:13" x14ac:dyDescent="0.25">
      <c r="B664" t="s">
        <v>1300</v>
      </c>
      <c r="C664">
        <v>2</v>
      </c>
      <c r="D664" t="s">
        <v>1301</v>
      </c>
      <c r="E664" s="2" t="str">
        <f>Table1[[#This Row],[Column1]]&amp;Table1[[#This Row],[Column3]]</f>
        <v>Key ring Debozz DBKC 00396 BOX</v>
      </c>
      <c r="F664" s="2">
        <f>INDEX(Table2[Column2],MATCH(Table1[[#This Row],[Column4]],Table2[Column4],0))</f>
        <v>2</v>
      </c>
      <c r="K664" t="s">
        <v>1384</v>
      </c>
      <c r="L664">
        <v>2</v>
      </c>
      <c r="M664">
        <v>600</v>
      </c>
    </row>
    <row r="665" spans="2:13" x14ac:dyDescent="0.25">
      <c r="B665" t="s">
        <v>1304</v>
      </c>
      <c r="C665">
        <v>2</v>
      </c>
      <c r="D665">
        <v>480</v>
      </c>
      <c r="E665" s="2" t="str">
        <f>Table1[[#This Row],[Column1]]&amp;Table1[[#This Row],[Column3]]</f>
        <v>Ks. Set 6F 77480</v>
      </c>
      <c r="F665" s="2">
        <f>INDEX(Table2[Column2],MATCH(Table1[[#This Row],[Column4]],Table2[Column4],0))</f>
        <v>2</v>
      </c>
      <c r="K665" t="s">
        <v>1392</v>
      </c>
      <c r="L665">
        <v>2</v>
      </c>
      <c r="M665">
        <v>800</v>
      </c>
    </row>
    <row r="666" spans="2:13" x14ac:dyDescent="0.25">
      <c r="B666" t="s">
        <v>1306</v>
      </c>
      <c r="C666">
        <v>2</v>
      </c>
      <c r="D666" t="s">
        <v>1307</v>
      </c>
      <c r="E666" s="2" t="str">
        <f>Table1[[#This Row],[Column1]]&amp;Table1[[#This Row],[Column3]]</f>
        <v>Ks. Set Bonrks Beauty III56 ls</v>
      </c>
      <c r="F666" s="2">
        <f>INDEX(Table2[Column2],MATCH(Table1[[#This Row],[Column4]],Table2[Column4],0))</f>
        <v>2</v>
      </c>
      <c r="K666" t="s">
        <v>1393</v>
      </c>
      <c r="L666">
        <v>2</v>
      </c>
      <c r="M666">
        <v>800</v>
      </c>
    </row>
    <row r="667" spans="2:13" x14ac:dyDescent="0.25">
      <c r="B667" t="s">
        <v>1318</v>
      </c>
      <c r="C667">
        <v>2</v>
      </c>
      <c r="D667" t="s">
        <v>63</v>
      </c>
      <c r="E667" s="2" t="str">
        <f>Table1[[#This Row],[Column1]]&amp;Table1[[#This Row],[Column3]]</f>
        <v>Kuas Atorna no 11100 ls</v>
      </c>
      <c r="F667" s="2">
        <f>INDEX(Table2[Column2],MATCH(Table1[[#This Row],[Column4]],Table2[Column4],0))</f>
        <v>2</v>
      </c>
      <c r="K667" t="s">
        <v>1395</v>
      </c>
      <c r="L667">
        <v>2</v>
      </c>
      <c r="M667" t="s">
        <v>1396</v>
      </c>
    </row>
    <row r="668" spans="2:13" x14ac:dyDescent="0.25">
      <c r="B668" t="s">
        <v>1338</v>
      </c>
      <c r="C668">
        <v>2</v>
      </c>
      <c r="D668" t="s">
        <v>1339</v>
      </c>
      <c r="E668" t="str">
        <f>Table1[[#This Row],[Column1]]&amp;Table1[[#This Row],[Column3]]</f>
        <v>Kuas pagoda 251-825 gr</v>
      </c>
      <c r="F668">
        <f>INDEX(Table2[Column2],MATCH(Table1[[#This Row],[Column4]],Table2[Column4],0))</f>
        <v>2</v>
      </c>
      <c r="K668" t="s">
        <v>1410</v>
      </c>
      <c r="L668">
        <v>2</v>
      </c>
      <c r="M668" t="s">
        <v>475</v>
      </c>
    </row>
    <row r="669" spans="2:13" x14ac:dyDescent="0.25">
      <c r="B669" t="s">
        <v>1342</v>
      </c>
      <c r="C669">
        <v>2</v>
      </c>
      <c r="D669" t="s">
        <v>1343</v>
      </c>
      <c r="E669" t="str">
        <f>Table1[[#This Row],[Column1]]&amp;Table1[[#This Row],[Column3]]</f>
        <v>Kuas pagoda no 1115 gros</v>
      </c>
      <c r="F669">
        <f>INDEX(Table2[Column2],MATCH(Table1[[#This Row],[Column4]],Table2[Column4],0))</f>
        <v>2</v>
      </c>
      <c r="K669" t="s">
        <v>1415</v>
      </c>
      <c r="L669">
        <v>2</v>
      </c>
      <c r="M669" t="s">
        <v>191</v>
      </c>
    </row>
    <row r="670" spans="2:13" x14ac:dyDescent="0.25">
      <c r="B670" t="s">
        <v>1365</v>
      </c>
      <c r="C670">
        <v>2</v>
      </c>
      <c r="D670">
        <v>600</v>
      </c>
      <c r="E670" s="2" t="str">
        <f>Table1[[#This Row],[Column1]]&amp;Table1[[#This Row],[Column3]]</f>
        <v>L Leaf A5 Holo plong pony, Hk, car Biodata600</v>
      </c>
      <c r="F670" s="2">
        <f>INDEX(Table2[Column2],MATCH(Table1[[#This Row],[Column4]],Table2[Column4],0))</f>
        <v>2</v>
      </c>
      <c r="K670" t="s">
        <v>1418</v>
      </c>
      <c r="L670">
        <v>2</v>
      </c>
      <c r="M670" t="s">
        <v>1419</v>
      </c>
    </row>
    <row r="671" spans="2:13" x14ac:dyDescent="0.25">
      <c r="B671" t="s">
        <v>1368</v>
      </c>
      <c r="C671">
        <v>2</v>
      </c>
      <c r="D671">
        <v>600</v>
      </c>
      <c r="E671" s="2" t="str">
        <f>Table1[[#This Row],[Column1]]&amp;Table1[[#This Row],[Column3]]</f>
        <v>L Leaf A5 plong Holo IQ600</v>
      </c>
      <c r="F671" s="2">
        <f>INDEX(Table2[Column2],MATCH(Table1[[#This Row],[Column4]],Table2[Column4],0))</f>
        <v>2</v>
      </c>
      <c r="K671" t="s">
        <v>1421</v>
      </c>
      <c r="L671">
        <v>2</v>
      </c>
      <c r="M671" t="s">
        <v>39</v>
      </c>
    </row>
    <row r="672" spans="2:13" x14ac:dyDescent="0.25">
      <c r="B672" t="s">
        <v>1369</v>
      </c>
      <c r="C672">
        <v>2</v>
      </c>
      <c r="D672">
        <v>600</v>
      </c>
      <c r="E672" s="2" t="str">
        <f>Table1[[#This Row],[Column1]]&amp;Table1[[#This Row],[Column3]]</f>
        <v>L Leaf A5 plong Holo Snow White600</v>
      </c>
      <c r="F672" s="2">
        <f>INDEX(Table2[Column2],MATCH(Table1[[#This Row],[Column4]],Table2[Column4],0))</f>
        <v>2</v>
      </c>
      <c r="K672" t="s">
        <v>1423</v>
      </c>
      <c r="L672">
        <v>2</v>
      </c>
      <c r="M672" t="s">
        <v>1424</v>
      </c>
    </row>
    <row r="673" spans="2:13" x14ac:dyDescent="0.25">
      <c r="B673" t="s">
        <v>1384</v>
      </c>
      <c r="C673">
        <v>2</v>
      </c>
      <c r="D673">
        <v>600</v>
      </c>
      <c r="E673" s="2" t="str">
        <f>Table1[[#This Row],[Column1]]&amp;Table1[[#This Row],[Column3]]</f>
        <v>L Leaf Holo+puzzle Snow White/ BB600</v>
      </c>
      <c r="F673" s="2">
        <f>INDEX(Table2[Column2],MATCH(Table1[[#This Row],[Column4]],Table2[Column4],0))</f>
        <v>2</v>
      </c>
      <c r="K673" t="s">
        <v>1429</v>
      </c>
      <c r="L673">
        <v>2</v>
      </c>
      <c r="M673" t="s">
        <v>1417</v>
      </c>
    </row>
    <row r="674" spans="2:13" x14ac:dyDescent="0.25">
      <c r="B674" t="s">
        <v>1392</v>
      </c>
      <c r="C674">
        <v>2</v>
      </c>
      <c r="D674">
        <v>800</v>
      </c>
      <c r="E674" s="2" t="str">
        <f>Table1[[#This Row],[Column1]]&amp;Table1[[#This Row],[Column3]]</f>
        <v>Label harga Kojiko 99800</v>
      </c>
      <c r="F674" s="2">
        <f>INDEX(Table2[Column2],MATCH(Table1[[#This Row],[Column4]],Table2[Column4],0))</f>
        <v>2</v>
      </c>
      <c r="K674" t="s">
        <v>1430</v>
      </c>
      <c r="L674">
        <v>2</v>
      </c>
      <c r="M674" t="s">
        <v>270</v>
      </c>
    </row>
    <row r="675" spans="2:13" x14ac:dyDescent="0.25">
      <c r="B675" t="s">
        <v>1393</v>
      </c>
      <c r="C675">
        <v>2</v>
      </c>
      <c r="D675">
        <v>800</v>
      </c>
      <c r="E675" s="2" t="str">
        <f>Table1[[#This Row],[Column1]]&amp;Table1[[#This Row],[Column3]]</f>
        <v>Label Kenjoy 103800</v>
      </c>
      <c r="F675" s="2">
        <f>INDEX(Table2[Column2],MATCH(Table1[[#This Row],[Column4]],Table2[Column4],0))</f>
        <v>2</v>
      </c>
      <c r="K675" t="s">
        <v>1434</v>
      </c>
      <c r="L675">
        <v>2</v>
      </c>
      <c r="M675">
        <v>12</v>
      </c>
    </row>
    <row r="676" spans="2:13" x14ac:dyDescent="0.25">
      <c r="B676" t="s">
        <v>1395</v>
      </c>
      <c r="C676">
        <v>2</v>
      </c>
      <c r="D676" t="s">
        <v>1396</v>
      </c>
      <c r="E676" s="2" t="str">
        <f>Table1[[#This Row],[Column1]]&amp;Table1[[#This Row],[Column3]]</f>
        <v>Laminating Film 100 DB 255 34010 pk</v>
      </c>
      <c r="F676" s="2">
        <f>INDEX(Table2[Column2],MATCH(Table1[[#This Row],[Column4]],Table2[Column4],0))</f>
        <v>2</v>
      </c>
      <c r="K676" t="s">
        <v>1439</v>
      </c>
      <c r="L676">
        <v>2</v>
      </c>
      <c r="M676" t="s">
        <v>63</v>
      </c>
    </row>
    <row r="677" spans="2:13" x14ac:dyDescent="0.25">
      <c r="B677" t="s">
        <v>1410</v>
      </c>
      <c r="C677">
        <v>2</v>
      </c>
      <c r="D677" t="s">
        <v>475</v>
      </c>
      <c r="E677" s="2" t="str">
        <f>Table1[[#This Row],[Column1]]&amp;Table1[[#This Row],[Column3]]</f>
        <v>Lem Fancy HP-191(1x48)18 box</v>
      </c>
      <c r="F677" s="2">
        <f>INDEX(Table2[Column2],MATCH(Table1[[#This Row],[Column4]],Table2[Column4],0))</f>
        <v>2</v>
      </c>
      <c r="K677" t="s">
        <v>1445</v>
      </c>
      <c r="L677">
        <v>2</v>
      </c>
      <c r="M677" t="s">
        <v>179</v>
      </c>
    </row>
    <row r="678" spans="2:13" x14ac:dyDescent="0.25">
      <c r="B678" t="s">
        <v>1415</v>
      </c>
      <c r="C678">
        <v>2</v>
      </c>
      <c r="D678" t="s">
        <v>191</v>
      </c>
      <c r="E678" s="2" t="str">
        <f>Table1[[#This Row],[Column1]]&amp;Table1[[#This Row],[Column3]]</f>
        <v>Lem glue stick 7028 (23gr) (24)30 box</v>
      </c>
      <c r="F678" s="2">
        <f>INDEX(Table2[Column2],MATCH(Table1[[#This Row],[Column4]],Table2[Column4],0))</f>
        <v>2</v>
      </c>
      <c r="K678" t="s">
        <v>1447</v>
      </c>
      <c r="L678">
        <v>2</v>
      </c>
      <c r="M678" t="s">
        <v>179</v>
      </c>
    </row>
    <row r="679" spans="2:13" x14ac:dyDescent="0.25">
      <c r="B679" t="s">
        <v>1418</v>
      </c>
      <c r="C679">
        <v>2</v>
      </c>
      <c r="D679" t="s">
        <v>1419</v>
      </c>
      <c r="E679" s="2" t="str">
        <f>Table1[[#This Row],[Column1]]&amp;Table1[[#This Row],[Column3]]</f>
        <v>Lem pasta mini (LB)70 ls</v>
      </c>
      <c r="F679" s="2">
        <f>INDEX(Table2[Column2],MATCH(Table1[[#This Row],[Column4]],Table2[Column4],0))</f>
        <v>2</v>
      </c>
      <c r="K679" t="s">
        <v>1454</v>
      </c>
      <c r="L679">
        <v>2</v>
      </c>
      <c r="M679" t="s">
        <v>1325</v>
      </c>
    </row>
    <row r="680" spans="2:13" x14ac:dyDescent="0.25">
      <c r="B680" t="s">
        <v>1421</v>
      </c>
      <c r="C680">
        <v>2</v>
      </c>
      <c r="D680" t="s">
        <v>39</v>
      </c>
      <c r="E680" s="2" t="str">
        <f>Table1[[#This Row],[Column1]]&amp;Table1[[#This Row],[Column3]]</f>
        <v>Lem pasta T premium (80 gr)24 ls</v>
      </c>
      <c r="F680" s="2">
        <f>INDEX(Table2[Column2],MATCH(Table1[[#This Row],[Column4]],Table2[Column4],0))</f>
        <v>2</v>
      </c>
      <c r="K680" t="s">
        <v>1459</v>
      </c>
      <c r="L680">
        <v>2</v>
      </c>
      <c r="M680" t="s">
        <v>916</v>
      </c>
    </row>
    <row r="681" spans="2:13" x14ac:dyDescent="0.25">
      <c r="B681" t="s">
        <v>1423</v>
      </c>
      <c r="C681">
        <v>2</v>
      </c>
      <c r="D681" t="s">
        <v>1424</v>
      </c>
      <c r="E681" s="2" t="str">
        <f>Table1[[#This Row],[Column1]]&amp;Table1[[#This Row],[Column3]]</f>
        <v>Lem Stick 10gram Vtro (24)40 BOX</v>
      </c>
      <c r="F681" s="2">
        <f>INDEX(Table2[Column2],MATCH(Table1[[#This Row],[Column4]],Table2[Column4],0))</f>
        <v>2</v>
      </c>
      <c r="K681" t="s">
        <v>1460</v>
      </c>
      <c r="L681">
        <v>2</v>
      </c>
      <c r="M681" t="s">
        <v>6</v>
      </c>
    </row>
    <row r="682" spans="2:13" x14ac:dyDescent="0.25">
      <c r="B682" t="s">
        <v>1429</v>
      </c>
      <c r="C682">
        <v>2</v>
      </c>
      <c r="D682" t="s">
        <v>1417</v>
      </c>
      <c r="E682" s="2" t="str">
        <f>Table1[[#This Row],[Column1]]&amp;Table1[[#This Row],[Column3]]</f>
        <v>Lem tembak k putih MS25 pk</v>
      </c>
      <c r="F682" s="2">
        <f>INDEX(Table2[Column2],MATCH(Table1[[#This Row],[Column4]],Table2[Column4],0))</f>
        <v>2</v>
      </c>
      <c r="K682" t="s">
        <v>1462</v>
      </c>
      <c r="L682">
        <v>2</v>
      </c>
      <c r="M682">
        <v>800</v>
      </c>
    </row>
    <row r="683" spans="2:13" x14ac:dyDescent="0.25">
      <c r="B683" t="s">
        <v>1430</v>
      </c>
      <c r="C683">
        <v>2</v>
      </c>
      <c r="D683" t="s">
        <v>270</v>
      </c>
      <c r="E683" s="2" t="str">
        <f>Table1[[#This Row],[Column1]]&amp;Table1[[#This Row],[Column3]]</f>
        <v>Lem water glue 50ml36 ls</v>
      </c>
      <c r="F683" s="2">
        <f>INDEX(Table2[Column2],MATCH(Table1[[#This Row],[Column4]],Table2[Column4],0))</f>
        <v>2</v>
      </c>
      <c r="K683" t="s">
        <v>1477</v>
      </c>
      <c r="L683">
        <v>2</v>
      </c>
      <c r="M683" t="s">
        <v>310</v>
      </c>
    </row>
    <row r="684" spans="2:13" x14ac:dyDescent="0.25">
      <c r="B684" t="s">
        <v>1434</v>
      </c>
      <c r="C684">
        <v>2</v>
      </c>
      <c r="D684">
        <v>12</v>
      </c>
      <c r="E684" s="2" t="str">
        <f>Table1[[#This Row],[Column1]]&amp;Table1[[#This Row],[Column3]]</f>
        <v>Letter tray 3 susun debozz dt 30012</v>
      </c>
      <c r="F684" s="2">
        <f>INDEX(Table2[Column2],MATCH(Table1[[#This Row],[Column4]],Table2[Column4],0))</f>
        <v>2</v>
      </c>
      <c r="K684" t="s">
        <v>1490</v>
      </c>
      <c r="L684">
        <v>2</v>
      </c>
      <c r="M684">
        <v>1800</v>
      </c>
    </row>
    <row r="685" spans="2:13" x14ac:dyDescent="0.25">
      <c r="B685" t="s">
        <v>1439</v>
      </c>
      <c r="C685">
        <v>2</v>
      </c>
      <c r="D685" t="s">
        <v>63</v>
      </c>
      <c r="E685" s="2" t="str">
        <f>Table1[[#This Row],[Column1]]&amp;Table1[[#This Row],[Column3]]</f>
        <v>Lilin angka ultah taruna No 4 (1)/ No 5 (1)100 ls</v>
      </c>
      <c r="F685" s="2">
        <f>INDEX(Table2[Column2],MATCH(Table1[[#This Row],[Column4]],Table2[Column4],0))</f>
        <v>2</v>
      </c>
      <c r="K685" t="s">
        <v>1496</v>
      </c>
      <c r="L685">
        <v>2</v>
      </c>
      <c r="M685" t="s">
        <v>63</v>
      </c>
    </row>
    <row r="686" spans="2:13" x14ac:dyDescent="0.25">
      <c r="B686" t="s">
        <v>1445</v>
      </c>
      <c r="C686">
        <v>2</v>
      </c>
      <c r="D686" t="s">
        <v>179</v>
      </c>
      <c r="E686" s="2" t="str">
        <f>Table1[[#This Row],[Column1]]&amp;Table1[[#This Row],[Column3]]</f>
        <v>Magic board 2019696 PCS</v>
      </c>
      <c r="F686" s="2">
        <f>INDEX(Table2[Column2],MATCH(Table1[[#This Row],[Column4]],Table2[Column4],0))</f>
        <v>2</v>
      </c>
      <c r="K686" t="s">
        <v>1499</v>
      </c>
      <c r="L686">
        <v>2</v>
      </c>
      <c r="M686" t="s">
        <v>24</v>
      </c>
    </row>
    <row r="687" spans="2:13" x14ac:dyDescent="0.25">
      <c r="B687" t="s">
        <v>1447</v>
      </c>
      <c r="C687">
        <v>2</v>
      </c>
      <c r="D687" t="s">
        <v>179</v>
      </c>
      <c r="E687" s="2" t="str">
        <f>Table1[[#This Row],[Column1]]&amp;Table1[[#This Row],[Column3]]</f>
        <v>Magic board YE 10396 PCS</v>
      </c>
      <c r="F687" s="2">
        <f>INDEX(Table2[Column2],MATCH(Table1[[#This Row],[Column4]],Table2[Column4],0))</f>
        <v>2</v>
      </c>
      <c r="K687" t="s">
        <v>1500</v>
      </c>
      <c r="L687">
        <v>2</v>
      </c>
      <c r="M687" t="s">
        <v>122</v>
      </c>
    </row>
    <row r="688" spans="2:13" x14ac:dyDescent="0.25">
      <c r="B688" t="s">
        <v>1454</v>
      </c>
      <c r="C688">
        <v>2</v>
      </c>
      <c r="D688" t="s">
        <v>1325</v>
      </c>
      <c r="E688" s="2" t="str">
        <f>Table1[[#This Row],[Column1]]&amp;Table1[[#This Row],[Column3]]</f>
        <v>Magnit angka 8305 Xinye first (K)216 pc</v>
      </c>
      <c r="F688" s="2">
        <f>INDEX(Table2[Column2],MATCH(Table1[[#This Row],[Column4]],Table2[Column4],0))</f>
        <v>2</v>
      </c>
      <c r="K688" t="s">
        <v>1510</v>
      </c>
      <c r="L688">
        <v>2</v>
      </c>
      <c r="M688">
        <v>350</v>
      </c>
    </row>
    <row r="689" spans="2:13" x14ac:dyDescent="0.25">
      <c r="B689" t="s">
        <v>1459</v>
      </c>
      <c r="C689">
        <v>2</v>
      </c>
      <c r="D689" t="s">
        <v>916</v>
      </c>
      <c r="E689" s="2" t="str">
        <f>Table1[[#This Row],[Column1]]&amp;Table1[[#This Row],[Column3]]</f>
        <v>Map 3324 G&amp; G f412 pc</v>
      </c>
      <c r="F689" s="2">
        <f>INDEX(Table2[Column2],MATCH(Table1[[#This Row],[Column4]],Table2[Column4],0))</f>
        <v>2</v>
      </c>
      <c r="K689" t="s">
        <v>1541</v>
      </c>
      <c r="L689">
        <v>2</v>
      </c>
      <c r="M689" t="s">
        <v>923</v>
      </c>
    </row>
    <row r="690" spans="2:13" x14ac:dyDescent="0.25">
      <c r="B690" t="s">
        <v>1460</v>
      </c>
      <c r="C690">
        <v>2</v>
      </c>
      <c r="D690" t="s">
        <v>6</v>
      </c>
      <c r="E690" s="2" t="str">
        <f>Table1[[#This Row],[Column1]]&amp;Table1[[#This Row],[Column3]]</f>
        <v>Map A-012 tali biru160 pc</v>
      </c>
      <c r="F690" s="2">
        <f>INDEX(Table2[Column2],MATCH(Table1[[#This Row],[Column4]],Table2[Column4],0))</f>
        <v>2</v>
      </c>
      <c r="K690" t="s">
        <v>1560</v>
      </c>
      <c r="L690">
        <v>2</v>
      </c>
      <c r="M690">
        <v>240</v>
      </c>
    </row>
    <row r="691" spans="2:13" x14ac:dyDescent="0.25">
      <c r="B691" t="s">
        <v>1462</v>
      </c>
      <c r="C691">
        <v>2</v>
      </c>
      <c r="D691">
        <v>800</v>
      </c>
      <c r="E691" s="2" t="str">
        <f>Table1[[#This Row],[Column1]]&amp;Table1[[#This Row],[Column3]]</f>
        <v>Map Batik Jersey800</v>
      </c>
      <c r="F691" s="2">
        <f>INDEX(Table2[Column2],MATCH(Table1[[#This Row],[Column4]],Table2[Column4],0))</f>
        <v>2</v>
      </c>
      <c r="K691" t="s">
        <v>1561</v>
      </c>
      <c r="L691">
        <v>2</v>
      </c>
      <c r="M691" t="s">
        <v>101</v>
      </c>
    </row>
    <row r="692" spans="2:13" x14ac:dyDescent="0.25">
      <c r="B692" t="s">
        <v>1477</v>
      </c>
      <c r="C692">
        <v>2</v>
      </c>
      <c r="D692" t="s">
        <v>310</v>
      </c>
      <c r="E692" s="2" t="str">
        <f>Table1[[#This Row],[Column1]]&amp;Table1[[#This Row],[Column3]]</f>
        <v>Map file 24361-2 B5 Bening2400 pc</v>
      </c>
      <c r="F692" s="2">
        <f>INDEX(Table2[Column2],MATCH(Table1[[#This Row],[Column4]],Table2[Column4],0))</f>
        <v>2</v>
      </c>
      <c r="K692" t="s">
        <v>1565</v>
      </c>
      <c r="L692">
        <v>2</v>
      </c>
      <c r="M692" t="s">
        <v>101</v>
      </c>
    </row>
    <row r="693" spans="2:13" x14ac:dyDescent="0.25">
      <c r="B693" t="s">
        <v>1490</v>
      </c>
      <c r="C693">
        <v>2</v>
      </c>
      <c r="D693">
        <v>1800</v>
      </c>
      <c r="E693" s="2" t="str">
        <f>Table1[[#This Row],[Column1]]&amp;Table1[[#This Row],[Column3]]</f>
        <v>Map file Ret 1803-1 A61800</v>
      </c>
      <c r="F693" s="2">
        <f>INDEX(Table2[Column2],MATCH(Table1[[#This Row],[Column4]],Table2[Column4],0))</f>
        <v>2</v>
      </c>
      <c r="K693" t="s">
        <v>1566</v>
      </c>
      <c r="L693">
        <v>2</v>
      </c>
      <c r="M693" t="s">
        <v>101</v>
      </c>
    </row>
    <row r="694" spans="2:13" x14ac:dyDescent="0.25">
      <c r="B694" t="s">
        <v>1496</v>
      </c>
      <c r="C694">
        <v>2</v>
      </c>
      <c r="D694" t="s">
        <v>63</v>
      </c>
      <c r="E694" s="2" t="str">
        <f>Table1[[#This Row],[Column1]]&amp;Table1[[#This Row],[Column3]]</f>
        <v>Map file Ret B A6(K)100 ls</v>
      </c>
      <c r="F694" s="2">
        <f>INDEX(Table2[Column2],MATCH(Table1[[#This Row],[Column4]],Table2[Column4],0))</f>
        <v>2</v>
      </c>
      <c r="K694" t="s">
        <v>1570</v>
      </c>
      <c r="L694">
        <v>2</v>
      </c>
      <c r="M694" t="s">
        <v>89</v>
      </c>
    </row>
    <row r="695" spans="2:13" x14ac:dyDescent="0.25">
      <c r="B695" t="s">
        <v>1499</v>
      </c>
      <c r="C695">
        <v>2</v>
      </c>
      <c r="D695" t="s">
        <v>24</v>
      </c>
      <c r="E695" s="2" t="str">
        <f>Table1[[#This Row],[Column1]]&amp;Table1[[#This Row],[Column3]]</f>
        <v>Map file Ret V2 B5 (B)60 ls</v>
      </c>
      <c r="F695" s="2">
        <f>INDEX(Table2[Column2],MATCH(Table1[[#This Row],[Column4]],Table2[Column4],0))</f>
        <v>2</v>
      </c>
      <c r="K695" t="s">
        <v>1572</v>
      </c>
      <c r="L695">
        <v>2</v>
      </c>
      <c r="M695">
        <v>240</v>
      </c>
    </row>
    <row r="696" spans="2:13" x14ac:dyDescent="0.25">
      <c r="B696" t="s">
        <v>1500</v>
      </c>
      <c r="C696">
        <v>2</v>
      </c>
      <c r="D696" t="s">
        <v>122</v>
      </c>
      <c r="E696" s="2" t="str">
        <f>Table1[[#This Row],[Column1]]&amp;Table1[[#This Row],[Column3]]</f>
        <v>Map FR Zipper Frozen240 pc</v>
      </c>
      <c r="F696" s="2">
        <f>INDEX(Table2[Column2],MATCH(Table1[[#This Row],[Column4]],Table2[Column4],0))</f>
        <v>2</v>
      </c>
      <c r="K696" t="s">
        <v>1579</v>
      </c>
      <c r="L696">
        <v>2</v>
      </c>
      <c r="M696">
        <v>240</v>
      </c>
    </row>
    <row r="697" spans="2:13" x14ac:dyDescent="0.25">
      <c r="B697" t="s">
        <v>1510</v>
      </c>
      <c r="C697">
        <v>2</v>
      </c>
      <c r="D697">
        <v>350</v>
      </c>
      <c r="E697" s="2" t="str">
        <f>Table1[[#This Row],[Column1]]&amp;Table1[[#This Row],[Column3]]</f>
        <v>Map jaring Sleting B4 5601350</v>
      </c>
      <c r="F697" s="2">
        <f>INDEX(Table2[Column2],MATCH(Table1[[#This Row],[Column4]],Table2[Column4],0))</f>
        <v>2</v>
      </c>
      <c r="K697" t="s">
        <v>1580</v>
      </c>
      <c r="L697">
        <v>2</v>
      </c>
      <c r="M697">
        <v>240</v>
      </c>
    </row>
    <row r="698" spans="2:13" x14ac:dyDescent="0.25">
      <c r="B698" t="s">
        <v>1541</v>
      </c>
      <c r="C698">
        <v>2</v>
      </c>
      <c r="D698" t="s">
        <v>923</v>
      </c>
      <c r="E698" s="2" t="str">
        <f>Table1[[#This Row],[Column1]]&amp;Table1[[#This Row],[Column3]]</f>
        <v>Map Ret Imitasi MT 1112720 pc</v>
      </c>
      <c r="F698" s="2">
        <f>INDEX(Table2[Column2],MATCH(Table1[[#This Row],[Column4]],Table2[Column4],0))</f>
        <v>2</v>
      </c>
      <c r="K698" t="s">
        <v>1581</v>
      </c>
      <c r="L698">
        <v>2</v>
      </c>
      <c r="M698">
        <v>240</v>
      </c>
    </row>
    <row r="699" spans="2:13" x14ac:dyDescent="0.25">
      <c r="B699" t="s">
        <v>1560</v>
      </c>
      <c r="C699">
        <v>2</v>
      </c>
      <c r="D699">
        <v>240</v>
      </c>
      <c r="E699" s="2" t="str">
        <f>Table1[[#This Row],[Column1]]&amp;Table1[[#This Row],[Column3]]</f>
        <v>Map Topla 1928 Ungu (1), Or(1)240</v>
      </c>
      <c r="F699" s="2">
        <f>INDEX(Table2[Column2],MATCH(Table1[[#This Row],[Column4]],Table2[Column4],0))</f>
        <v>2</v>
      </c>
      <c r="K699" t="s">
        <v>1582</v>
      </c>
      <c r="L699">
        <v>2</v>
      </c>
      <c r="M699">
        <v>240</v>
      </c>
    </row>
    <row r="700" spans="2:13" x14ac:dyDescent="0.25">
      <c r="B700" t="s">
        <v>1561</v>
      </c>
      <c r="C700">
        <v>2</v>
      </c>
      <c r="D700" t="s">
        <v>101</v>
      </c>
      <c r="E700" s="2" t="str">
        <f>Table1[[#This Row],[Column1]]&amp;Table1[[#This Row],[Column3]]</f>
        <v>Map Topla 3080 B 240 PCS</v>
      </c>
      <c r="F700" s="2">
        <f>INDEX(Table2[Column2],MATCH(Table1[[#This Row],[Column4]],Table2[Column4],0))</f>
        <v>2</v>
      </c>
      <c r="K700" t="s">
        <v>1585</v>
      </c>
      <c r="L700">
        <v>2</v>
      </c>
      <c r="M700" t="s">
        <v>139</v>
      </c>
    </row>
    <row r="701" spans="2:13" x14ac:dyDescent="0.25">
      <c r="B701" t="s">
        <v>1565</v>
      </c>
      <c r="C701">
        <v>2</v>
      </c>
      <c r="D701" t="s">
        <v>101</v>
      </c>
      <c r="E701" s="2" t="str">
        <f>Table1[[#This Row],[Column1]]&amp;Table1[[#This Row],[Column3]]</f>
        <v>Map Topla 3080 m240 PCS</v>
      </c>
      <c r="F701" s="2">
        <f>INDEX(Table2[Column2],MATCH(Table1[[#This Row],[Column4]],Table2[Column4],0))</f>
        <v>2</v>
      </c>
      <c r="K701" t="s">
        <v>1595</v>
      </c>
      <c r="L701">
        <v>2</v>
      </c>
      <c r="M701">
        <v>240</v>
      </c>
    </row>
    <row r="702" spans="2:13" x14ac:dyDescent="0.25">
      <c r="B702" t="s">
        <v>1566</v>
      </c>
      <c r="C702">
        <v>2</v>
      </c>
      <c r="D702" t="s">
        <v>101</v>
      </c>
      <c r="E702" s="2" t="str">
        <f>Table1[[#This Row],[Column1]]&amp;Table1[[#This Row],[Column3]]</f>
        <v>Map Topla 3080 orange240 PCS</v>
      </c>
      <c r="F702" s="2">
        <f>INDEX(Table2[Column2],MATCH(Table1[[#This Row],[Column4]],Table2[Column4],0))</f>
        <v>2</v>
      </c>
      <c r="K702" t="s">
        <v>1597</v>
      </c>
      <c r="L702">
        <v>2</v>
      </c>
      <c r="M702" t="s">
        <v>118</v>
      </c>
    </row>
    <row r="703" spans="2:13" x14ac:dyDescent="0.25">
      <c r="B703" t="s">
        <v>1570</v>
      </c>
      <c r="C703">
        <v>2</v>
      </c>
      <c r="D703" t="s">
        <v>89</v>
      </c>
      <c r="E703" s="2" t="str">
        <f>Table1[[#This Row],[Column1]]&amp;Table1[[#This Row],[Column3]]</f>
        <v>Map Transparant B41000 pc</v>
      </c>
      <c r="F703" s="2">
        <f>INDEX(Table2[Column2],MATCH(Table1[[#This Row],[Column4]],Table2[Column4],0))</f>
        <v>2</v>
      </c>
      <c r="K703" t="s">
        <v>1598</v>
      </c>
      <c r="L703">
        <v>2</v>
      </c>
      <c r="M703" t="s">
        <v>1599</v>
      </c>
    </row>
    <row r="704" spans="2:13" x14ac:dyDescent="0.25">
      <c r="B704" t="s">
        <v>1572</v>
      </c>
      <c r="C704">
        <v>2</v>
      </c>
      <c r="D704">
        <v>240</v>
      </c>
      <c r="E704" s="2" t="str">
        <f>Table1[[#This Row],[Column1]]&amp;Table1[[#This Row],[Column3]]</f>
        <v>Map UTN Dove 2w Hj muda(2)240</v>
      </c>
      <c r="F704" s="2">
        <f>INDEX(Table2[Column2],MATCH(Table1[[#This Row],[Column4]],Table2[Column4],0))</f>
        <v>2</v>
      </c>
      <c r="K704" t="s">
        <v>1615</v>
      </c>
      <c r="L704">
        <v>2</v>
      </c>
      <c r="M704" t="s">
        <v>148</v>
      </c>
    </row>
    <row r="705" spans="2:13" x14ac:dyDescent="0.25">
      <c r="B705" t="s">
        <v>1579</v>
      </c>
      <c r="C705">
        <v>2</v>
      </c>
      <c r="D705">
        <v>240</v>
      </c>
      <c r="E705" s="2" t="str">
        <f>Table1[[#This Row],[Column1]]&amp;Table1[[#This Row],[Column3]]</f>
        <v>Map Zipper Kancing Br240</v>
      </c>
      <c r="F705" s="2">
        <f>INDEX(Table2[Column2],MATCH(Table1[[#This Row],[Column4]],Table2[Column4],0))</f>
        <v>2</v>
      </c>
      <c r="K705" t="s">
        <v>1626</v>
      </c>
      <c r="L705">
        <v>2</v>
      </c>
      <c r="M705" t="s">
        <v>137</v>
      </c>
    </row>
    <row r="706" spans="2:13" x14ac:dyDescent="0.25">
      <c r="B706" t="s">
        <v>1580</v>
      </c>
      <c r="C706">
        <v>2</v>
      </c>
      <c r="D706">
        <v>240</v>
      </c>
      <c r="E706" s="2" t="str">
        <f>Table1[[#This Row],[Column1]]&amp;Table1[[#This Row],[Column3]]</f>
        <v>Map Zipper Kancing Hj240</v>
      </c>
      <c r="F706" s="2">
        <f>INDEX(Table2[Column2],MATCH(Table1[[#This Row],[Column4]],Table2[Column4],0))</f>
        <v>2</v>
      </c>
      <c r="K706" t="s">
        <v>1631</v>
      </c>
      <c r="L706">
        <v>2</v>
      </c>
      <c r="M706" t="s">
        <v>1599</v>
      </c>
    </row>
    <row r="707" spans="2:13" x14ac:dyDescent="0.25">
      <c r="B707" t="s">
        <v>1581</v>
      </c>
      <c r="C707">
        <v>2</v>
      </c>
      <c r="D707">
        <v>240</v>
      </c>
      <c r="E707" s="2" t="str">
        <f>Table1[[#This Row],[Column1]]&amp;Table1[[#This Row],[Column3]]</f>
        <v>Map Zipper Kancing Kn240</v>
      </c>
      <c r="F707" s="2">
        <f>INDEX(Table2[Column2],MATCH(Table1[[#This Row],[Column4]],Table2[Column4],0))</f>
        <v>2</v>
      </c>
      <c r="K707" t="s">
        <v>1640</v>
      </c>
      <c r="L707">
        <v>2</v>
      </c>
      <c r="M707" t="s">
        <v>203</v>
      </c>
    </row>
    <row r="708" spans="2:13" x14ac:dyDescent="0.25">
      <c r="B708" t="s">
        <v>1582</v>
      </c>
      <c r="C708">
        <v>2</v>
      </c>
      <c r="D708">
        <v>240</v>
      </c>
      <c r="E708" s="2" t="str">
        <f>Table1[[#This Row],[Column1]]&amp;Table1[[#This Row],[Column3]]</f>
        <v>Map Zipper Kancing Mr240</v>
      </c>
      <c r="F708" s="2">
        <f>INDEX(Table2[Column2],MATCH(Table1[[#This Row],[Column4]],Table2[Column4],0))</f>
        <v>2</v>
      </c>
      <c r="K708" t="s">
        <v>1644</v>
      </c>
      <c r="L708">
        <v>2</v>
      </c>
      <c r="M708" t="s">
        <v>33</v>
      </c>
    </row>
    <row r="709" spans="2:13" x14ac:dyDescent="0.25">
      <c r="B709" t="s">
        <v>1585</v>
      </c>
      <c r="C709">
        <v>2</v>
      </c>
      <c r="D709" t="s">
        <v>139</v>
      </c>
      <c r="E709" s="2" t="str">
        <f>Table1[[#This Row],[Column1]]&amp;Table1[[#This Row],[Column3]]</f>
        <v>Map Zipper NT A037600 pc</v>
      </c>
      <c r="F709" s="2">
        <f>INDEX(Table2[Column2],MATCH(Table1[[#This Row],[Column4]],Table2[Column4],0))</f>
        <v>2</v>
      </c>
      <c r="K709" t="s">
        <v>1651</v>
      </c>
      <c r="L709">
        <v>2</v>
      </c>
      <c r="M709" t="s">
        <v>1652</v>
      </c>
    </row>
    <row r="710" spans="2:13" x14ac:dyDescent="0.25">
      <c r="B710" t="s">
        <v>1595</v>
      </c>
      <c r="C710">
        <v>2</v>
      </c>
      <c r="D710">
        <v>240</v>
      </c>
      <c r="E710" s="2" t="str">
        <f>Table1[[#This Row],[Column1]]&amp;Table1[[#This Row],[Column3]]</f>
        <v>Map Zipper/ Ret jala Kn240</v>
      </c>
      <c r="F710" s="2">
        <f>INDEX(Table2[Column2],MATCH(Table1[[#This Row],[Column4]],Table2[Column4],0))</f>
        <v>2</v>
      </c>
      <c r="K710" t="s">
        <v>1653</v>
      </c>
      <c r="L710">
        <v>2</v>
      </c>
      <c r="M710" t="s">
        <v>1654</v>
      </c>
    </row>
    <row r="711" spans="2:13" x14ac:dyDescent="0.25">
      <c r="B711" t="s">
        <v>1597</v>
      </c>
      <c r="C711">
        <v>2</v>
      </c>
      <c r="D711" t="s">
        <v>118</v>
      </c>
      <c r="E711" s="2" t="str">
        <f>Table1[[#This Row],[Column1]]&amp;Table1[[#This Row],[Column3]]</f>
        <v>Map/ Bag File EN 0103F40 ls</v>
      </c>
      <c r="F711" s="2">
        <f>INDEX(Table2[Column2],MATCH(Table1[[#This Row],[Column4]],Table2[Column4],0))</f>
        <v>2</v>
      </c>
      <c r="K711" t="s">
        <v>1671</v>
      </c>
      <c r="L711">
        <v>2</v>
      </c>
      <c r="M711" t="s">
        <v>276</v>
      </c>
    </row>
    <row r="712" spans="2:13" x14ac:dyDescent="0.25">
      <c r="B712" t="s">
        <v>1598</v>
      </c>
      <c r="C712">
        <v>2</v>
      </c>
      <c r="D712" t="s">
        <v>1599</v>
      </c>
      <c r="E712" s="2" t="str">
        <f>Table1[[#This Row],[Column1]]&amp;Table1[[#This Row],[Column3]]</f>
        <v>Map/ Bag file M 686164 pc</v>
      </c>
      <c r="F712" s="2">
        <f>INDEX(Table2[Column2],MATCH(Table1[[#This Row],[Column4]],Table2[Column4],0))</f>
        <v>2</v>
      </c>
      <c r="K712" t="s">
        <v>1678</v>
      </c>
      <c r="L712">
        <v>2</v>
      </c>
      <c r="M712" t="s">
        <v>23</v>
      </c>
    </row>
    <row r="713" spans="2:13" x14ac:dyDescent="0.25">
      <c r="B713" t="s">
        <v>1615</v>
      </c>
      <c r="C713">
        <v>2</v>
      </c>
      <c r="D713" t="s">
        <v>148</v>
      </c>
      <c r="E713" s="2" t="str">
        <f>Table1[[#This Row],[Column1]]&amp;Table1[[#This Row],[Column3]]</f>
        <v>Mech pen HN 2003 Hanaro1440 pc</v>
      </c>
      <c r="F713" s="2">
        <f>INDEX(Table2[Column2],MATCH(Table1[[#This Row],[Column4]],Table2[Column4],0))</f>
        <v>2</v>
      </c>
      <c r="K713" t="s">
        <v>1702</v>
      </c>
      <c r="L713">
        <v>2</v>
      </c>
      <c r="M713" t="s">
        <v>222</v>
      </c>
    </row>
    <row r="714" spans="2:13" x14ac:dyDescent="0.25">
      <c r="B714" t="s">
        <v>1626</v>
      </c>
      <c r="C714">
        <v>2</v>
      </c>
      <c r="D714" t="s">
        <v>137</v>
      </c>
      <c r="E714" s="2" t="str">
        <f>Table1[[#This Row],[Column1]]&amp;Table1[[#This Row],[Column3]]</f>
        <v>Memo Fancy 929576 pc</v>
      </c>
      <c r="F714" s="2">
        <f>INDEX(Table2[Column2],MATCH(Table1[[#This Row],[Column4]],Table2[Column4],0))</f>
        <v>2</v>
      </c>
      <c r="K714" t="s">
        <v>1708</v>
      </c>
      <c r="L714">
        <v>2</v>
      </c>
      <c r="M714" t="s">
        <v>433</v>
      </c>
    </row>
    <row r="715" spans="2:13" x14ac:dyDescent="0.25">
      <c r="B715" t="s">
        <v>1631</v>
      </c>
      <c r="C715">
        <v>2</v>
      </c>
      <c r="D715" t="s">
        <v>1599</v>
      </c>
      <c r="E715" s="2" t="str">
        <f>Table1[[#This Row],[Column1]]&amp;Table1[[#This Row],[Column3]]</f>
        <v>Memo Tebal dos64 pc</v>
      </c>
      <c r="F715" s="2">
        <f>INDEX(Table2[Column2],MATCH(Table1[[#This Row],[Column4]],Table2[Column4],0))</f>
        <v>2</v>
      </c>
      <c r="K715" t="s">
        <v>1718</v>
      </c>
      <c r="L715">
        <v>2</v>
      </c>
      <c r="M715" t="s">
        <v>456</v>
      </c>
    </row>
    <row r="716" spans="2:13" x14ac:dyDescent="0.25">
      <c r="B716" t="s">
        <v>1640</v>
      </c>
      <c r="C716">
        <v>2</v>
      </c>
      <c r="D716" t="s">
        <v>203</v>
      </c>
      <c r="E716" s="2" t="str">
        <f>Table1[[#This Row],[Column1]]&amp;Table1[[#This Row],[Column3]]</f>
        <v>Mesin Tembak Besar Bix done48 pc</v>
      </c>
      <c r="F716" s="2">
        <f>INDEX(Table2[Column2],MATCH(Table1[[#This Row],[Column4]],Table2[Column4],0))</f>
        <v>2</v>
      </c>
      <c r="K716" t="s">
        <v>1723</v>
      </c>
      <c r="L716">
        <v>2</v>
      </c>
      <c r="M716">
        <v>288</v>
      </c>
    </row>
    <row r="717" spans="2:13" x14ac:dyDescent="0.25">
      <c r="B717" t="s">
        <v>1644</v>
      </c>
      <c r="C717">
        <v>2</v>
      </c>
      <c r="D717" t="s">
        <v>33</v>
      </c>
      <c r="E717" s="2" t="str">
        <f>Table1[[#This Row],[Column1]]&amp;Table1[[#This Row],[Column3]]</f>
        <v>Mini Diary 120 Warna Coklat30 LSN</v>
      </c>
      <c r="F717" s="2">
        <f>INDEX(Table2[Column2],MATCH(Table1[[#This Row],[Column4]],Table2[Column4],0))</f>
        <v>2</v>
      </c>
      <c r="K717" t="s">
        <v>1727</v>
      </c>
      <c r="L717">
        <v>2</v>
      </c>
      <c r="M717" t="s">
        <v>19</v>
      </c>
    </row>
    <row r="718" spans="2:13" x14ac:dyDescent="0.25">
      <c r="B718" t="s">
        <v>1651</v>
      </c>
      <c r="C718">
        <v>2</v>
      </c>
      <c r="D718" t="s">
        <v>1652</v>
      </c>
      <c r="E718" s="2" t="str">
        <f>Table1[[#This Row],[Column1]]&amp;Table1[[#This Row],[Column3]]</f>
        <v>Name plate 7 x 10 miring enter24000 pc</v>
      </c>
      <c r="F718" s="2">
        <f>INDEX(Table2[Column2],MATCH(Table1[[#This Row],[Column4]],Table2[Column4],0))</f>
        <v>2</v>
      </c>
      <c r="K718" t="s">
        <v>1729</v>
      </c>
      <c r="L718">
        <v>2</v>
      </c>
      <c r="M718" t="s">
        <v>222</v>
      </c>
    </row>
    <row r="719" spans="2:13" x14ac:dyDescent="0.25">
      <c r="B719" t="s">
        <v>1653</v>
      </c>
      <c r="C719">
        <v>2</v>
      </c>
      <c r="D719" t="s">
        <v>1654</v>
      </c>
      <c r="E719" s="2" t="str">
        <f>Table1[[#This Row],[Column1]]&amp;Table1[[#This Row],[Column3]]</f>
        <v>Name plate 7x 10 tegak enter27000 pc</v>
      </c>
      <c r="F719" s="2">
        <f>INDEX(Table2[Column2],MATCH(Table1[[#This Row],[Column4]],Table2[Column4],0))</f>
        <v>2</v>
      </c>
      <c r="K719" t="s">
        <v>1732</v>
      </c>
      <c r="L719">
        <v>2</v>
      </c>
      <c r="M719" t="s">
        <v>769</v>
      </c>
    </row>
    <row r="720" spans="2:13" x14ac:dyDescent="0.25">
      <c r="B720" t="s">
        <v>1671</v>
      </c>
      <c r="C720">
        <v>2</v>
      </c>
      <c r="D720" t="s">
        <v>276</v>
      </c>
      <c r="E720" s="2" t="str">
        <f>Table1[[#This Row],[Column1]]&amp;Table1[[#This Row],[Column3]]</f>
        <v>Notes Fancy 7091 sunlight128 ls</v>
      </c>
      <c r="F720" s="2">
        <f>INDEX(Table2[Column2],MATCH(Table1[[#This Row],[Column4]],Table2[Column4],0))</f>
        <v>2</v>
      </c>
      <c r="K720" t="s">
        <v>1748</v>
      </c>
      <c r="L720">
        <v>2</v>
      </c>
      <c r="M720" t="s">
        <v>834</v>
      </c>
    </row>
    <row r="721" spans="2:13" x14ac:dyDescent="0.25">
      <c r="B721" t="s">
        <v>1678</v>
      </c>
      <c r="C721">
        <v>2</v>
      </c>
      <c r="D721" t="s">
        <v>23</v>
      </c>
      <c r="E721" s="2" t="str">
        <f>Table1[[#This Row],[Column1]]&amp;Table1[[#This Row],[Column3]]</f>
        <v>Notes yoyo72 ls</v>
      </c>
      <c r="F721" s="2">
        <f>INDEX(Table2[Column2],MATCH(Table1[[#This Row],[Column4]],Table2[Column4],0))</f>
        <v>2</v>
      </c>
      <c r="K721" t="s">
        <v>1750</v>
      </c>
      <c r="L721">
        <v>2</v>
      </c>
      <c r="M721" t="s">
        <v>222</v>
      </c>
    </row>
    <row r="722" spans="2:13" x14ac:dyDescent="0.25">
      <c r="B722" t="s">
        <v>1702</v>
      </c>
      <c r="C722">
        <v>2</v>
      </c>
      <c r="D722" t="s">
        <v>222</v>
      </c>
      <c r="E722" s="2" t="str">
        <f>Table1[[#This Row],[Column1]]&amp;Table1[[#This Row],[Column3]]</f>
        <v>Oil pastel T-crew 24W (dos)96 pc</v>
      </c>
      <c r="F722" s="2">
        <f>INDEX(Table2[Column2],MATCH(Table1[[#This Row],[Column4]],Table2[Column4],0))</f>
        <v>2</v>
      </c>
      <c r="K722" t="s">
        <v>1765</v>
      </c>
      <c r="L722">
        <v>2</v>
      </c>
      <c r="M722" t="s">
        <v>79</v>
      </c>
    </row>
    <row r="723" spans="2:13" x14ac:dyDescent="0.25">
      <c r="B723" t="s">
        <v>1708</v>
      </c>
      <c r="C723">
        <v>2</v>
      </c>
      <c r="D723" t="s">
        <v>433</v>
      </c>
      <c r="E723" s="2" t="str">
        <f>Table1[[#This Row],[Column1]]&amp;Table1[[#This Row],[Column3]]</f>
        <v>Palet Apel60 LSN</v>
      </c>
      <c r="F723" s="2">
        <f>INDEX(Table2[Column2],MATCH(Table1[[#This Row],[Column4]],Table2[Column4],0))</f>
        <v>2</v>
      </c>
      <c r="K723" t="s">
        <v>1766</v>
      </c>
      <c r="L723">
        <v>2</v>
      </c>
      <c r="M723" t="s">
        <v>270</v>
      </c>
    </row>
    <row r="724" spans="2:13" x14ac:dyDescent="0.25">
      <c r="B724" s="1" t="s">
        <v>1718</v>
      </c>
      <c r="C724">
        <v>2</v>
      </c>
      <c r="D724" t="s">
        <v>456</v>
      </c>
      <c r="E724" t="str">
        <f>Table1[[#This Row],[Column1]]&amp;Table1[[#This Row],[Column3]]</f>
        <v>Palet plastik 21,5 x 27,5/ R B9200 pc</v>
      </c>
      <c r="F724">
        <f>INDEX(Table2[Column2],MATCH(Table1[[#This Row],[Column4]],Table2[Column4],0))</f>
        <v>2</v>
      </c>
      <c r="K724" t="s">
        <v>1772</v>
      </c>
      <c r="L724">
        <v>2</v>
      </c>
      <c r="M724" t="s">
        <v>769</v>
      </c>
    </row>
    <row r="725" spans="2:13" x14ac:dyDescent="0.25">
      <c r="B725" t="s">
        <v>1723</v>
      </c>
      <c r="C725">
        <v>2</v>
      </c>
      <c r="D725">
        <v>288</v>
      </c>
      <c r="E725" s="2" t="str">
        <f>Table1[[#This Row],[Column1]]&amp;Table1[[#This Row],[Column3]]</f>
        <v>Paper Clip V Tec kecil VT 001288</v>
      </c>
      <c r="F725" s="2">
        <f>INDEX(Table2[Column2],MATCH(Table1[[#This Row],[Column4]],Table2[Column4],0))</f>
        <v>2</v>
      </c>
      <c r="K725" t="s">
        <v>1774</v>
      </c>
      <c r="L725">
        <v>2</v>
      </c>
      <c r="M725" t="s">
        <v>828</v>
      </c>
    </row>
    <row r="726" spans="2:13" x14ac:dyDescent="0.25">
      <c r="B726" t="s">
        <v>1727</v>
      </c>
      <c r="C726">
        <v>2</v>
      </c>
      <c r="D726" t="s">
        <v>19</v>
      </c>
      <c r="E726" s="2" t="str">
        <f>Table1[[#This Row],[Column1]]&amp;Table1[[#This Row],[Column3]]</f>
        <v>PC 16852 (2)120 pc</v>
      </c>
      <c r="F726" s="2">
        <f>INDEX(Table2[Column2],MATCH(Table1[[#This Row],[Column4]],Table2[Column4],0))</f>
        <v>2</v>
      </c>
      <c r="K726" t="s">
        <v>1783</v>
      </c>
      <c r="L726">
        <v>2</v>
      </c>
      <c r="M726" t="s">
        <v>57</v>
      </c>
    </row>
    <row r="727" spans="2:13" x14ac:dyDescent="0.25">
      <c r="B727" t="s">
        <v>1729</v>
      </c>
      <c r="C727">
        <v>2</v>
      </c>
      <c r="D727" t="s">
        <v>222</v>
      </c>
      <c r="E727" s="2" t="str">
        <f>Table1[[#This Row],[Column1]]&amp;Table1[[#This Row],[Column3]]</f>
        <v>PC 220196 pc</v>
      </c>
      <c r="F727" s="2">
        <f>INDEX(Table2[Column2],MATCH(Table1[[#This Row],[Column4]],Table2[Column4],0))</f>
        <v>2</v>
      </c>
      <c r="K727" t="s">
        <v>1789</v>
      </c>
      <c r="L727">
        <v>2</v>
      </c>
      <c r="M727" t="s">
        <v>7</v>
      </c>
    </row>
    <row r="728" spans="2:13" x14ac:dyDescent="0.25">
      <c r="B728" t="s">
        <v>1732</v>
      </c>
      <c r="C728">
        <v>2</v>
      </c>
      <c r="D728" t="s">
        <v>769</v>
      </c>
      <c r="E728" s="2" t="str">
        <f>Table1[[#This Row],[Column1]]&amp;Table1[[#This Row],[Column3]]</f>
        <v>PC 8887 kepiting12 ls</v>
      </c>
      <c r="F728" s="2">
        <f>INDEX(Table2[Column2],MATCH(Table1[[#This Row],[Column4]],Table2[Column4],0))</f>
        <v>2</v>
      </c>
      <c r="K728" t="s">
        <v>1796</v>
      </c>
      <c r="L728">
        <v>2</v>
      </c>
      <c r="M728" t="s">
        <v>15</v>
      </c>
    </row>
    <row r="729" spans="2:13" x14ac:dyDescent="0.25">
      <c r="B729" t="s">
        <v>1748</v>
      </c>
      <c r="C729">
        <v>2</v>
      </c>
      <c r="D729" t="s">
        <v>834</v>
      </c>
      <c r="E729" s="2" t="str">
        <f>Table1[[#This Row],[Column1]]&amp;Table1[[#This Row],[Column3]]</f>
        <v>PC Box 121126 blk+ktk288 pc</v>
      </c>
      <c r="F729" s="2">
        <f>INDEX(Table2[Column2],MATCH(Table1[[#This Row],[Column4]],Table2[Column4],0))</f>
        <v>2</v>
      </c>
      <c r="K729" t="s">
        <v>1801</v>
      </c>
      <c r="L729">
        <v>2</v>
      </c>
      <c r="M729" t="s">
        <v>17</v>
      </c>
    </row>
    <row r="730" spans="2:13" x14ac:dyDescent="0.25">
      <c r="B730" t="s">
        <v>1750</v>
      </c>
      <c r="C730">
        <v>2</v>
      </c>
      <c r="D730" t="s">
        <v>222</v>
      </c>
      <c r="E730" s="2" t="str">
        <f>Table1[[#This Row],[Column1]]&amp;Table1[[#This Row],[Column3]]</f>
        <v>PC Box 8872 Big Hero96 pc</v>
      </c>
      <c r="F730" s="2">
        <f>INDEX(Table2[Column2],MATCH(Table1[[#This Row],[Column4]],Table2[Column4],0))</f>
        <v>2</v>
      </c>
      <c r="K730" t="s">
        <v>1818</v>
      </c>
      <c r="L730">
        <v>2</v>
      </c>
      <c r="M730" t="s">
        <v>834</v>
      </c>
    </row>
    <row r="731" spans="2:13" x14ac:dyDescent="0.25">
      <c r="B731" t="s">
        <v>1765</v>
      </c>
      <c r="C731">
        <v>2</v>
      </c>
      <c r="D731" t="s">
        <v>79</v>
      </c>
      <c r="E731" s="2" t="str">
        <f>Table1[[#This Row],[Column1]]&amp;Table1[[#This Row],[Column3]]</f>
        <v>PC Kain berdiri MM50 ls</v>
      </c>
      <c r="F731" s="2">
        <f>INDEX(Table2[Column2],MATCH(Table1[[#This Row],[Column4]],Table2[Column4],0))</f>
        <v>2</v>
      </c>
      <c r="K731" t="s">
        <v>1823</v>
      </c>
      <c r="L731">
        <v>2</v>
      </c>
      <c r="M731" t="s">
        <v>1819</v>
      </c>
    </row>
    <row r="732" spans="2:13" x14ac:dyDescent="0.25">
      <c r="B732" t="s">
        <v>1766</v>
      </c>
      <c r="C732">
        <v>2</v>
      </c>
      <c r="D732" t="s">
        <v>270</v>
      </c>
      <c r="E732" s="2" t="str">
        <f>Table1[[#This Row],[Column1]]&amp;Table1[[#This Row],[Column3]]</f>
        <v>PC Kain Instar Tenaga Baru36 ls</v>
      </c>
      <c r="F732" s="2">
        <f>INDEX(Table2[Column2],MATCH(Table1[[#This Row],[Column4]],Table2[Column4],0))</f>
        <v>2</v>
      </c>
      <c r="K732" t="s">
        <v>1845</v>
      </c>
      <c r="L732">
        <v>2</v>
      </c>
      <c r="M732" t="s">
        <v>43</v>
      </c>
    </row>
    <row r="733" spans="2:13" x14ac:dyDescent="0.25">
      <c r="B733" t="s">
        <v>1772</v>
      </c>
      <c r="C733">
        <v>2</v>
      </c>
      <c r="D733" t="s">
        <v>769</v>
      </c>
      <c r="E733" s="2" t="str">
        <f>Table1[[#This Row],[Column1]]&amp;Table1[[#This Row],[Column3]]</f>
        <v>Pc Kayagi 1160/ 615912 ls</v>
      </c>
      <c r="F733" s="2">
        <f>INDEX(Table2[Column2],MATCH(Table1[[#This Row],[Column4]],Table2[Column4],0))</f>
        <v>2</v>
      </c>
      <c r="K733" t="s">
        <v>1847</v>
      </c>
      <c r="L733">
        <v>2</v>
      </c>
      <c r="M733" t="s">
        <v>43</v>
      </c>
    </row>
    <row r="734" spans="2:13" x14ac:dyDescent="0.25">
      <c r="B734" t="s">
        <v>1774</v>
      </c>
      <c r="C734">
        <v>2</v>
      </c>
      <c r="D734" t="s">
        <v>828</v>
      </c>
      <c r="E734" s="2" t="str">
        <f>Table1[[#This Row],[Column1]]&amp;Table1[[#This Row],[Column3]]</f>
        <v>Pc Klg 3348 HK192 PCS</v>
      </c>
      <c r="F734" s="2">
        <f>INDEX(Table2[Column2],MATCH(Table1[[#This Row],[Column4]],Table2[Column4],0))</f>
        <v>2</v>
      </c>
      <c r="K734" t="s">
        <v>1868</v>
      </c>
      <c r="L734">
        <v>2</v>
      </c>
      <c r="M734" t="s">
        <v>5</v>
      </c>
    </row>
    <row r="735" spans="2:13" x14ac:dyDescent="0.25">
      <c r="B735" t="s">
        <v>1783</v>
      </c>
      <c r="C735">
        <v>2</v>
      </c>
      <c r="D735" t="s">
        <v>57</v>
      </c>
      <c r="E735" s="2" t="str">
        <f>Table1[[#This Row],[Column1]]&amp;Table1[[#This Row],[Column3]]</f>
        <v>PC Klg B 569-1060 pc</v>
      </c>
      <c r="F735" s="2">
        <f>INDEX(Table2[Column2],MATCH(Table1[[#This Row],[Column4]],Table2[Column4],0))</f>
        <v>2</v>
      </c>
      <c r="K735" t="s">
        <v>1886</v>
      </c>
      <c r="L735">
        <v>2</v>
      </c>
      <c r="M735" t="s">
        <v>222</v>
      </c>
    </row>
    <row r="736" spans="2:13" x14ac:dyDescent="0.25">
      <c r="B736" t="s">
        <v>1789</v>
      </c>
      <c r="C736">
        <v>2</v>
      </c>
      <c r="D736" t="s">
        <v>7</v>
      </c>
      <c r="E736" s="2" t="str">
        <f>Table1[[#This Row],[Column1]]&amp;Table1[[#This Row],[Column3]]</f>
        <v>PC Klg Dkk 28872 pc</v>
      </c>
      <c r="F736" s="2">
        <f>INDEX(Table2[Column2],MATCH(Table1[[#This Row],[Column4]],Table2[Column4],0))</f>
        <v>2</v>
      </c>
      <c r="K736" t="s">
        <v>1887</v>
      </c>
      <c r="L736">
        <v>2</v>
      </c>
      <c r="M736" t="s">
        <v>43</v>
      </c>
    </row>
    <row r="737" spans="2:13" x14ac:dyDescent="0.25">
      <c r="B737" t="s">
        <v>1796</v>
      </c>
      <c r="C737">
        <v>2</v>
      </c>
      <c r="D737" t="s">
        <v>15</v>
      </c>
      <c r="E737" s="2" t="str">
        <f>Table1[[#This Row],[Column1]]&amp;Table1[[#This Row],[Column3]]</f>
        <v>PC Klg ret A - 84192 pc</v>
      </c>
      <c r="F737" s="2">
        <f>INDEX(Table2[Column2],MATCH(Table1[[#This Row],[Column4]],Table2[Column4],0))</f>
        <v>2</v>
      </c>
      <c r="K737" t="s">
        <v>1899</v>
      </c>
      <c r="L737">
        <v>2</v>
      </c>
      <c r="M737" t="s">
        <v>43</v>
      </c>
    </row>
    <row r="738" spans="2:13" x14ac:dyDescent="0.25">
      <c r="B738" t="s">
        <v>1801</v>
      </c>
      <c r="C738">
        <v>2</v>
      </c>
      <c r="D738" t="s">
        <v>17</v>
      </c>
      <c r="E738" s="2" t="str">
        <f>Table1[[#This Row],[Column1]]&amp;Table1[[#This Row],[Column3]]</f>
        <v>PC KM 2 WTP12 LSN</v>
      </c>
      <c r="F738" s="2">
        <f>INDEX(Table2[Column2],MATCH(Table1[[#This Row],[Column4]],Table2[Column4],0))</f>
        <v>2</v>
      </c>
      <c r="K738" t="s">
        <v>1908</v>
      </c>
      <c r="L738">
        <v>2</v>
      </c>
      <c r="M738" t="s">
        <v>834</v>
      </c>
    </row>
    <row r="739" spans="2:13" x14ac:dyDescent="0.25">
      <c r="B739" t="s">
        <v>1810</v>
      </c>
      <c r="C739">
        <v>7</v>
      </c>
      <c r="D739" t="s">
        <v>179</v>
      </c>
      <c r="E739" s="2" t="str">
        <f>Table1[[#This Row],[Column1]]&amp;Table1[[#This Row],[Column3]]</f>
        <v>Pc Kode 3D A 2020D96 PCS</v>
      </c>
      <c r="F739" s="2">
        <f>INDEX(Table2[Column2],MATCH(Table1[[#This Row],[Column4]],Table2[Column4],0))</f>
        <v>2</v>
      </c>
      <c r="K739" t="s">
        <v>1913</v>
      </c>
      <c r="L739">
        <v>2</v>
      </c>
      <c r="M739" t="s">
        <v>1914</v>
      </c>
    </row>
    <row r="740" spans="2:13" x14ac:dyDescent="0.25">
      <c r="B740" t="s">
        <v>1818</v>
      </c>
      <c r="C740">
        <v>2</v>
      </c>
      <c r="D740" t="s">
        <v>834</v>
      </c>
      <c r="E740" s="2" t="str">
        <f>Table1[[#This Row],[Column1]]&amp;Table1[[#This Row],[Column3]]</f>
        <v>Pc lampu 6635-2 LOL288 pc</v>
      </c>
      <c r="F740" s="2">
        <f>INDEX(Table2[Column2],MATCH(Table1[[#This Row],[Column4]],Table2[Column4],0))</f>
        <v>2</v>
      </c>
      <c r="K740" t="s">
        <v>1917</v>
      </c>
      <c r="L740">
        <v>2</v>
      </c>
      <c r="M740" t="s">
        <v>18</v>
      </c>
    </row>
    <row r="741" spans="2:13" x14ac:dyDescent="0.25">
      <c r="B741" t="s">
        <v>1823</v>
      </c>
      <c r="C741">
        <v>2</v>
      </c>
      <c r="D741" t="s">
        <v>1819</v>
      </c>
      <c r="E741" t="str">
        <f>Table1[[#This Row],[Column1]]&amp;Table1[[#This Row],[Column3]]</f>
        <v>Pc lampu 6636-3 Avenger432 pc</v>
      </c>
      <c r="F741">
        <f>INDEX(Table2[Column2],MATCH(Table1[[#This Row],[Column4]],Table2[Column4],0))</f>
        <v>2</v>
      </c>
      <c r="K741" t="s">
        <v>1918</v>
      </c>
      <c r="L741">
        <v>2</v>
      </c>
      <c r="M741" t="s">
        <v>15</v>
      </c>
    </row>
    <row r="742" spans="2:13" x14ac:dyDescent="0.25">
      <c r="B742" t="s">
        <v>1845</v>
      </c>
      <c r="C742">
        <v>2</v>
      </c>
      <c r="D742" t="s">
        <v>43</v>
      </c>
      <c r="E742" s="2" t="str">
        <f>Table1[[#This Row],[Column1]]&amp;Table1[[#This Row],[Column3]]</f>
        <v>PC Magnit 3D KT 8158144 pc</v>
      </c>
      <c r="F742" s="2">
        <f>INDEX(Table2[Column2],MATCH(Table1[[#This Row],[Column4]],Table2[Column4],0))</f>
        <v>2</v>
      </c>
      <c r="K742" t="s">
        <v>1919</v>
      </c>
      <c r="L742">
        <v>2</v>
      </c>
      <c r="M742" t="s">
        <v>222</v>
      </c>
    </row>
    <row r="743" spans="2:13" x14ac:dyDescent="0.25">
      <c r="B743" t="s">
        <v>1847</v>
      </c>
      <c r="C743">
        <v>2</v>
      </c>
      <c r="D743" t="s">
        <v>43</v>
      </c>
      <c r="E743" s="2" t="str">
        <f>Table1[[#This Row],[Column1]]&amp;Table1[[#This Row],[Column3]]</f>
        <v>PC Magnit 65005 (Baru)144 pc</v>
      </c>
      <c r="F743" s="2">
        <f>INDEX(Table2[Column2],MATCH(Table1[[#This Row],[Column4]],Table2[Column4],0))</f>
        <v>2</v>
      </c>
      <c r="K743" t="s">
        <v>1926</v>
      </c>
      <c r="L743">
        <v>2</v>
      </c>
      <c r="M743" t="s">
        <v>1927</v>
      </c>
    </row>
    <row r="744" spans="2:13" x14ac:dyDescent="0.25">
      <c r="B744" t="s">
        <v>1868</v>
      </c>
      <c r="C744">
        <v>2</v>
      </c>
      <c r="D744" t="s">
        <v>5</v>
      </c>
      <c r="E744" s="2" t="str">
        <f>Table1[[#This Row],[Column1]]&amp;Table1[[#This Row],[Column3]]</f>
        <v>Pc Magnit C 1756 (Faktur)160 PCS</v>
      </c>
      <c r="F744" s="2">
        <f>INDEX(Table2[Column2],MATCH(Table1[[#This Row],[Column4]],Table2[Column4],0))</f>
        <v>2</v>
      </c>
      <c r="K744" t="s">
        <v>1932</v>
      </c>
      <c r="L744">
        <v>2</v>
      </c>
      <c r="M744" t="s">
        <v>222</v>
      </c>
    </row>
    <row r="745" spans="2:13" x14ac:dyDescent="0.25">
      <c r="B745" t="s">
        <v>1886</v>
      </c>
      <c r="C745">
        <v>2</v>
      </c>
      <c r="D745" t="s">
        <v>222</v>
      </c>
      <c r="E745" s="2" t="str">
        <f>Table1[[#This Row],[Column1]]&amp;Table1[[#This Row],[Column3]]</f>
        <v>PC Magnit KPM-3551-0396 pc</v>
      </c>
      <c r="F745" s="2">
        <f>INDEX(Table2[Column2],MATCH(Table1[[#This Row],[Column4]],Table2[Column4],0))</f>
        <v>2</v>
      </c>
      <c r="K745" t="s">
        <v>1942</v>
      </c>
      <c r="L745">
        <v>2</v>
      </c>
      <c r="M745" t="s">
        <v>122</v>
      </c>
    </row>
    <row r="746" spans="2:13" x14ac:dyDescent="0.25">
      <c r="B746" t="s">
        <v>1887</v>
      </c>
      <c r="C746">
        <v>2</v>
      </c>
      <c r="D746" t="s">
        <v>43</v>
      </c>
      <c r="E746" s="2" t="str">
        <f>Table1[[#This Row],[Column1]]&amp;Table1[[#This Row],[Column3]]</f>
        <v>PC Magnit KT 06144 pc</v>
      </c>
      <c r="F746" s="2">
        <f>INDEX(Table2[Column2],MATCH(Table1[[#This Row],[Column4]],Table2[Column4],0))</f>
        <v>2</v>
      </c>
      <c r="K746" t="s">
        <v>1946</v>
      </c>
      <c r="L746">
        <v>2</v>
      </c>
      <c r="M746" t="s">
        <v>181</v>
      </c>
    </row>
    <row r="747" spans="2:13" x14ac:dyDescent="0.25">
      <c r="B747" t="s">
        <v>1899</v>
      </c>
      <c r="C747">
        <v>2</v>
      </c>
      <c r="D747" t="s">
        <v>43</v>
      </c>
      <c r="E747" s="2" t="str">
        <f>Table1[[#This Row],[Column1]]&amp;Table1[[#This Row],[Column3]]</f>
        <v>PC Magnit minion KT 569144 pc</v>
      </c>
      <c r="F747" s="2">
        <f>INDEX(Table2[Column2],MATCH(Table1[[#This Row],[Column4]],Table2[Column4],0))</f>
        <v>2</v>
      </c>
      <c r="K747" t="s">
        <v>1947</v>
      </c>
      <c r="L747">
        <v>2</v>
      </c>
      <c r="M747" t="s">
        <v>81</v>
      </c>
    </row>
    <row r="748" spans="2:13" x14ac:dyDescent="0.25">
      <c r="B748" t="s">
        <v>1908</v>
      </c>
      <c r="C748">
        <v>2</v>
      </c>
      <c r="D748" t="s">
        <v>834</v>
      </c>
      <c r="E748" s="2" t="str">
        <f>Table1[[#This Row],[Column1]]&amp;Table1[[#This Row],[Column3]]</f>
        <v>PC Mainan 8054288 pc</v>
      </c>
      <c r="F748" s="2">
        <f>INDEX(Table2[Column2],MATCH(Table1[[#This Row],[Column4]],Table2[Column4],0))</f>
        <v>2</v>
      </c>
      <c r="K748" t="s">
        <v>1952</v>
      </c>
      <c r="L748">
        <v>2</v>
      </c>
      <c r="M748" t="s">
        <v>28</v>
      </c>
    </row>
    <row r="749" spans="2:13" x14ac:dyDescent="0.25">
      <c r="B749" t="s">
        <v>1913</v>
      </c>
      <c r="C749">
        <v>2</v>
      </c>
      <c r="D749" t="s">
        <v>1914</v>
      </c>
      <c r="E749" s="2" t="str">
        <f>Table1[[#This Row],[Column1]]&amp;Table1[[#This Row],[Column3]]</f>
        <v>Pc oval BTS 1067 (BLK)26 ls</v>
      </c>
      <c r="F749" s="2">
        <f>INDEX(Table2[Column2],MATCH(Table1[[#This Row],[Column4]],Table2[Column4],0))</f>
        <v>2</v>
      </c>
      <c r="K749" t="s">
        <v>1954</v>
      </c>
      <c r="L749">
        <v>2</v>
      </c>
      <c r="M749" t="s">
        <v>28</v>
      </c>
    </row>
    <row r="750" spans="2:13" x14ac:dyDescent="0.25">
      <c r="B750" t="s">
        <v>1917</v>
      </c>
      <c r="C750">
        <v>2</v>
      </c>
      <c r="D750" t="s">
        <v>18</v>
      </c>
      <c r="E750" s="2" t="str">
        <f>Table1[[#This Row],[Column1]]&amp;Table1[[#This Row],[Column3]]</f>
        <v>PC pkm 8861144 PCS</v>
      </c>
      <c r="F750" s="2">
        <f>INDEX(Table2[Column2],MATCH(Table1[[#This Row],[Column4]],Table2[Column4],0))</f>
        <v>2</v>
      </c>
      <c r="K750" t="s">
        <v>1955</v>
      </c>
      <c r="L750">
        <v>2</v>
      </c>
      <c r="M750" t="s">
        <v>1941</v>
      </c>
    </row>
    <row r="751" spans="2:13" x14ac:dyDescent="0.25">
      <c r="B751" t="s">
        <v>1918</v>
      </c>
      <c r="C751">
        <v>2</v>
      </c>
      <c r="D751" t="s">
        <v>15</v>
      </c>
      <c r="E751" s="2" t="str">
        <f>Table1[[#This Row],[Column1]]&amp;Table1[[#This Row],[Column3]]</f>
        <v>PC Plst 0093192 pc</v>
      </c>
      <c r="F751" s="2">
        <f>INDEX(Table2[Column2],MATCH(Table1[[#This Row],[Column4]],Table2[Column4],0))</f>
        <v>2</v>
      </c>
      <c r="K751" t="s">
        <v>1962</v>
      </c>
      <c r="L751">
        <v>2</v>
      </c>
      <c r="M751" t="s">
        <v>9</v>
      </c>
    </row>
    <row r="752" spans="2:13" x14ac:dyDescent="0.25">
      <c r="B752" t="s">
        <v>1919</v>
      </c>
      <c r="C752">
        <v>2</v>
      </c>
      <c r="D752" t="s">
        <v>222</v>
      </c>
      <c r="E752" s="2" t="str">
        <f>Table1[[#This Row],[Column1]]&amp;Table1[[#This Row],[Column3]]</f>
        <v>PC Plst 20107 WB96 pc</v>
      </c>
      <c r="F752" s="2">
        <f>INDEX(Table2[Column2],MATCH(Table1[[#This Row],[Column4]],Table2[Column4],0))</f>
        <v>2</v>
      </c>
      <c r="K752" t="s">
        <v>1971</v>
      </c>
      <c r="L752">
        <v>2</v>
      </c>
      <c r="M752" t="s">
        <v>1972</v>
      </c>
    </row>
    <row r="753" spans="2:13" x14ac:dyDescent="0.25">
      <c r="B753" t="s">
        <v>1926</v>
      </c>
      <c r="C753">
        <v>2</v>
      </c>
      <c r="D753" t="s">
        <v>1927</v>
      </c>
      <c r="E753" s="2" t="str">
        <f>Table1[[#This Row],[Column1]]&amp;Table1[[#This Row],[Column3]]</f>
        <v>PC Plst PC-102 PB (Princess/ Disney)57 ls</v>
      </c>
      <c r="F753" s="2">
        <f>INDEX(Table2[Column2],MATCH(Table1[[#This Row],[Column4]],Table2[Column4],0))</f>
        <v>2</v>
      </c>
      <c r="K753" t="s">
        <v>1986</v>
      </c>
      <c r="L753">
        <v>2</v>
      </c>
      <c r="M753" t="s">
        <v>43</v>
      </c>
    </row>
    <row r="754" spans="2:13" x14ac:dyDescent="0.25">
      <c r="B754" t="s">
        <v>1932</v>
      </c>
      <c r="C754">
        <v>2</v>
      </c>
      <c r="D754" t="s">
        <v>222</v>
      </c>
      <c r="E754" s="2" t="str">
        <f>Table1[[#This Row],[Column1]]&amp;Table1[[#This Row],[Column3]]</f>
        <v>PC Plst TT 6800-6802 Thomas96 pc</v>
      </c>
      <c r="F754" s="2">
        <f>INDEX(Table2[Column2],MATCH(Table1[[#This Row],[Column4]],Table2[Column4],0))</f>
        <v>2</v>
      </c>
      <c r="K754" t="s">
        <v>1990</v>
      </c>
      <c r="L754">
        <v>2</v>
      </c>
      <c r="M754" t="s">
        <v>118</v>
      </c>
    </row>
    <row r="755" spans="2:13" x14ac:dyDescent="0.25">
      <c r="B755" t="s">
        <v>1938</v>
      </c>
      <c r="C755">
        <v>1</v>
      </c>
      <c r="D755" t="s">
        <v>437</v>
      </c>
      <c r="E755" s="2" t="str">
        <f>Table1[[#This Row],[Column1]]&amp;Table1[[#This Row],[Column3]]</f>
        <v>Pc Rest BD 331-22180 PCS</v>
      </c>
      <c r="F755" s="2">
        <f>INDEX(Table2[Column2],MATCH(Table1[[#This Row],[Column4]],Table2[Column4],0))</f>
        <v>2</v>
      </c>
      <c r="K755" t="s">
        <v>1991</v>
      </c>
      <c r="L755">
        <v>2</v>
      </c>
      <c r="M755" t="s">
        <v>1235</v>
      </c>
    </row>
    <row r="756" spans="2:13" x14ac:dyDescent="0.25">
      <c r="B756" t="s">
        <v>1942</v>
      </c>
      <c r="C756">
        <v>2</v>
      </c>
      <c r="D756" t="s">
        <v>122</v>
      </c>
      <c r="E756" s="2" t="str">
        <f>Table1[[#This Row],[Column1]]&amp;Table1[[#This Row],[Column3]]</f>
        <v>PC Ret 192 coffee240 pc</v>
      </c>
      <c r="F756" s="2">
        <f>INDEX(Table2[Column2],MATCH(Table1[[#This Row],[Column4]],Table2[Column4],0))</f>
        <v>2</v>
      </c>
      <c r="K756" t="s">
        <v>1993</v>
      </c>
      <c r="L756">
        <v>2</v>
      </c>
      <c r="M756" t="s">
        <v>79</v>
      </c>
    </row>
    <row r="757" spans="2:13" x14ac:dyDescent="0.25">
      <c r="B757" t="s">
        <v>1946</v>
      </c>
      <c r="C757">
        <v>2</v>
      </c>
      <c r="D757" t="s">
        <v>181</v>
      </c>
      <c r="E757" s="2" t="str">
        <f>Table1[[#This Row],[Column1]]&amp;Table1[[#This Row],[Column3]]</f>
        <v>PC Ret 337-</v>
      </c>
      <c r="F757" s="2">
        <f>INDEX(Table2[Column2],MATCH(Table1[[#This Row],[Column4]],Table2[Column4],0))</f>
        <v>2</v>
      </c>
      <c r="K757" t="s">
        <v>1996</v>
      </c>
      <c r="L757">
        <v>2</v>
      </c>
      <c r="M757" t="s">
        <v>1819</v>
      </c>
    </row>
    <row r="758" spans="2:13" x14ac:dyDescent="0.25">
      <c r="B758" t="s">
        <v>1947</v>
      </c>
      <c r="C758">
        <v>2</v>
      </c>
      <c r="D758" t="s">
        <v>81</v>
      </c>
      <c r="E758" s="2" t="str">
        <f>Table1[[#This Row],[Column1]]&amp;Table1[[#This Row],[Column3]]</f>
        <v>PC Ret 34781200 pc</v>
      </c>
      <c r="F758" s="2">
        <f>INDEX(Table2[Column2],MATCH(Table1[[#This Row],[Column4]],Table2[Column4],0))</f>
        <v>2</v>
      </c>
      <c r="K758" t="s">
        <v>2000</v>
      </c>
      <c r="L758">
        <v>2</v>
      </c>
      <c r="M758" t="s">
        <v>43</v>
      </c>
    </row>
    <row r="759" spans="2:13" x14ac:dyDescent="0.25">
      <c r="B759" t="s">
        <v>1952</v>
      </c>
      <c r="C759">
        <v>2</v>
      </c>
      <c r="D759" t="s">
        <v>28</v>
      </c>
      <c r="E759" s="2" t="str">
        <f>Table1[[#This Row],[Column1]]&amp;Table1[[#This Row],[Column3]]</f>
        <v>PC Ret 665810 ls</v>
      </c>
      <c r="F759" s="2">
        <f>INDEX(Table2[Column2],MATCH(Table1[[#This Row],[Column4]],Table2[Column4],0))</f>
        <v>2</v>
      </c>
      <c r="K759" t="s">
        <v>2021</v>
      </c>
      <c r="L759">
        <v>2</v>
      </c>
      <c r="M759" t="s">
        <v>8</v>
      </c>
    </row>
    <row r="760" spans="2:13" x14ac:dyDescent="0.25">
      <c r="B760" t="s">
        <v>1954</v>
      </c>
      <c r="C760">
        <v>2</v>
      </c>
      <c r="D760" t="s">
        <v>28</v>
      </c>
      <c r="E760" s="2" t="str">
        <f>Table1[[#This Row],[Column1]]&amp;Table1[[#This Row],[Column3]]</f>
        <v>PC Ret 68610 ls</v>
      </c>
      <c r="F760" s="2">
        <f>INDEX(Table2[Column2],MATCH(Table1[[#This Row],[Column4]],Table2[Column4],0))</f>
        <v>2</v>
      </c>
      <c r="K760" t="s">
        <v>2027</v>
      </c>
      <c r="L760">
        <v>2</v>
      </c>
      <c r="M760" t="s">
        <v>2028</v>
      </c>
    </row>
    <row r="761" spans="2:13" x14ac:dyDescent="0.25">
      <c r="B761" t="s">
        <v>1955</v>
      </c>
      <c r="C761">
        <v>2</v>
      </c>
      <c r="D761" t="s">
        <v>1941</v>
      </c>
      <c r="E761" s="2" t="str">
        <f>Table1[[#This Row],[Column1]]&amp;Table1[[#This Row],[Column3]]</f>
        <v>PC Ret 802(2)/ 8031(2)18 ls</v>
      </c>
      <c r="F761" s="2">
        <f>INDEX(Table2[Column2],MATCH(Table1[[#This Row],[Column4]],Table2[Column4],0))</f>
        <v>2</v>
      </c>
      <c r="K761" t="s">
        <v>2029</v>
      </c>
      <c r="L761">
        <v>2</v>
      </c>
      <c r="M761" t="s">
        <v>198</v>
      </c>
    </row>
    <row r="762" spans="2:13" x14ac:dyDescent="0.25">
      <c r="B762" t="s">
        <v>1962</v>
      </c>
      <c r="C762">
        <v>2</v>
      </c>
      <c r="D762" t="s">
        <v>9</v>
      </c>
      <c r="E762" s="2" t="str">
        <f>Table1[[#This Row],[Column1]]&amp;Table1[[#This Row],[Column3]]</f>
        <v>PC Ret 9207 Strong20 ls</v>
      </c>
      <c r="F762" s="2">
        <f>INDEX(Table2[Column2],MATCH(Table1[[#This Row],[Column4]],Table2[Column4],0))</f>
        <v>2</v>
      </c>
      <c r="K762" t="s">
        <v>2046</v>
      </c>
      <c r="L762">
        <v>2</v>
      </c>
      <c r="M762" t="s">
        <v>201</v>
      </c>
    </row>
    <row r="763" spans="2:13" x14ac:dyDescent="0.25">
      <c r="B763" t="s">
        <v>1971</v>
      </c>
      <c r="C763">
        <v>2</v>
      </c>
      <c r="D763" t="s">
        <v>1972</v>
      </c>
      <c r="E763" s="2" t="str">
        <f>Table1[[#This Row],[Column1]]&amp;Table1[[#This Row],[Column3]]</f>
        <v>PC Ret Imitasi 38527 ls</v>
      </c>
      <c r="F763" s="2">
        <f>INDEX(Table2[Column2],MATCH(Table1[[#This Row],[Column4]],Table2[Column4],0))</f>
        <v>2</v>
      </c>
      <c r="K763" t="s">
        <v>2051</v>
      </c>
      <c r="L763">
        <v>2</v>
      </c>
      <c r="M763" t="s">
        <v>2045</v>
      </c>
    </row>
    <row r="764" spans="2:13" x14ac:dyDescent="0.25">
      <c r="B764" t="s">
        <v>1986</v>
      </c>
      <c r="C764">
        <v>2</v>
      </c>
      <c r="D764" t="s">
        <v>43</v>
      </c>
      <c r="E764" s="2" t="str">
        <f>Table1[[#This Row],[Column1]]&amp;Table1[[#This Row],[Column3]]</f>
        <v>PC Ret Ky 6186144 pc</v>
      </c>
      <c r="F764" s="2">
        <f>INDEX(Table2[Column2],MATCH(Table1[[#This Row],[Column4]],Table2[Column4],0))</f>
        <v>2</v>
      </c>
      <c r="K764" t="s">
        <v>2066</v>
      </c>
      <c r="L764">
        <v>2</v>
      </c>
      <c r="M764" t="s">
        <v>519</v>
      </c>
    </row>
    <row r="765" spans="2:13" x14ac:dyDescent="0.25">
      <c r="B765" t="s">
        <v>1990</v>
      </c>
      <c r="C765">
        <v>2</v>
      </c>
      <c r="D765" t="s">
        <v>118</v>
      </c>
      <c r="E765" s="2" t="str">
        <f>Table1[[#This Row],[Column1]]&amp;Table1[[#This Row],[Column3]]</f>
        <v>PC Ret oval 2 Bunga40 ls</v>
      </c>
      <c r="F765" s="2">
        <f>INDEX(Table2[Column2],MATCH(Table1[[#This Row],[Column4]],Table2[Column4],0))</f>
        <v>2</v>
      </c>
      <c r="K765" t="s">
        <v>2077</v>
      </c>
      <c r="L765">
        <v>2</v>
      </c>
      <c r="M765" t="s">
        <v>2050</v>
      </c>
    </row>
    <row r="766" spans="2:13" x14ac:dyDescent="0.25">
      <c r="B766" t="s">
        <v>1991</v>
      </c>
      <c r="C766">
        <v>2</v>
      </c>
      <c r="D766" t="s">
        <v>1235</v>
      </c>
      <c r="E766" s="2" t="str">
        <f>Table1[[#This Row],[Column1]]&amp;Table1[[#This Row],[Column3]]</f>
        <v>PC Ret SF 1508 pita (30)270 pc</v>
      </c>
      <c r="F766" s="2">
        <f>INDEX(Table2[Column2],MATCH(Table1[[#This Row],[Column4]],Table2[Column4],0))</f>
        <v>2</v>
      </c>
      <c r="K766" t="s">
        <v>2081</v>
      </c>
      <c r="L766">
        <v>2</v>
      </c>
      <c r="M766" t="s">
        <v>24</v>
      </c>
    </row>
    <row r="767" spans="2:13" x14ac:dyDescent="0.25">
      <c r="B767" t="s">
        <v>1993</v>
      </c>
      <c r="C767">
        <v>2</v>
      </c>
      <c r="D767" t="s">
        <v>79</v>
      </c>
      <c r="E767" s="2" t="str">
        <f>Table1[[#This Row],[Column1]]&amp;Table1[[#This Row],[Column3]]</f>
        <v>PC Ret SGp 250 ls</v>
      </c>
      <c r="F767" s="2">
        <f>INDEX(Table2[Column2],MATCH(Table1[[#This Row],[Column4]],Table2[Column4],0))</f>
        <v>2</v>
      </c>
      <c r="K767" t="s">
        <v>2083</v>
      </c>
      <c r="L767">
        <v>2</v>
      </c>
      <c r="M767" t="s">
        <v>23</v>
      </c>
    </row>
    <row r="768" spans="2:13" x14ac:dyDescent="0.25">
      <c r="B768" t="s">
        <v>1996</v>
      </c>
      <c r="C768">
        <v>2</v>
      </c>
      <c r="D768" t="s">
        <v>1819</v>
      </c>
      <c r="E768" t="str">
        <f>Table1[[#This Row],[Column1]]&amp;Table1[[#This Row],[Column3]]</f>
        <v>PC Ret TZ 1179432 pc</v>
      </c>
      <c r="F768">
        <f>INDEX(Table2[Column2],MATCH(Table1[[#This Row],[Column4]],Table2[Column4],0))</f>
        <v>2</v>
      </c>
      <c r="K768" t="s">
        <v>2087</v>
      </c>
      <c r="L768">
        <v>2</v>
      </c>
      <c r="M768">
        <v>120</v>
      </c>
    </row>
    <row r="769" spans="2:13" x14ac:dyDescent="0.25">
      <c r="B769" t="s">
        <v>2000</v>
      </c>
      <c r="C769">
        <v>2</v>
      </c>
      <c r="D769" t="s">
        <v>43</v>
      </c>
      <c r="E769" s="2" t="str">
        <f>Table1[[#This Row],[Column1]]&amp;Table1[[#This Row],[Column3]]</f>
        <v>PC Sandal km 16 Bk144 pc</v>
      </c>
      <c r="F769" s="2">
        <f>INDEX(Table2[Column2],MATCH(Table1[[#This Row],[Column4]],Table2[Column4],0))</f>
        <v>2</v>
      </c>
      <c r="K769" t="s">
        <v>2088</v>
      </c>
      <c r="L769">
        <v>2</v>
      </c>
      <c r="M769" t="s">
        <v>2089</v>
      </c>
    </row>
    <row r="770" spans="2:13" x14ac:dyDescent="0.25">
      <c r="B770" t="s">
        <v>2021</v>
      </c>
      <c r="C770">
        <v>2</v>
      </c>
      <c r="D770" t="s">
        <v>8</v>
      </c>
      <c r="E770" s="2" t="str">
        <f>Table1[[#This Row],[Column1]]&amp;Table1[[#This Row],[Column3]]</f>
        <v>Penghapus W/B Enter 803 B48 LSN</v>
      </c>
      <c r="F770" s="2">
        <f>INDEX(Table2[Column2],MATCH(Table1[[#This Row],[Column4]],Table2[Column4],0))</f>
        <v>2</v>
      </c>
      <c r="K770" t="s">
        <v>2098</v>
      </c>
      <c r="L770">
        <v>2</v>
      </c>
      <c r="M770">
        <v>2000</v>
      </c>
    </row>
    <row r="771" spans="2:13" x14ac:dyDescent="0.25">
      <c r="B771" t="s">
        <v>2027</v>
      </c>
      <c r="C771">
        <v>2</v>
      </c>
      <c r="D771" t="s">
        <v>2028</v>
      </c>
      <c r="E771" s="2" t="str">
        <f>Table1[[#This Row],[Column1]]&amp;Table1[[#This Row],[Column3]]</f>
        <v>Pensil + Kuas Staedler 256-2617 1/2 grs</v>
      </c>
      <c r="F771" s="2">
        <f>INDEX(Table2[Column2],MATCH(Table1[[#This Row],[Column4]],Table2[Column4],0))</f>
        <v>2</v>
      </c>
      <c r="K771" t="s">
        <v>2117</v>
      </c>
      <c r="L771">
        <v>2</v>
      </c>
      <c r="M771" t="s">
        <v>2118</v>
      </c>
    </row>
    <row r="772" spans="2:13" x14ac:dyDescent="0.25">
      <c r="B772" t="s">
        <v>2029</v>
      </c>
      <c r="C772">
        <v>2</v>
      </c>
      <c r="D772" t="s">
        <v>198</v>
      </c>
      <c r="E772" s="2" t="str">
        <f>Table1[[#This Row],[Column1]]&amp;Table1[[#This Row],[Column3]]</f>
        <v>Pensil + Stip 378 mobil (36)24 box</v>
      </c>
      <c r="F772" s="2">
        <f>INDEX(Table2[Column2],MATCH(Table1[[#This Row],[Column4]],Table2[Column4],0))</f>
        <v>2</v>
      </c>
      <c r="K772" t="s">
        <v>2128</v>
      </c>
      <c r="L772">
        <v>2</v>
      </c>
      <c r="M772" t="s">
        <v>39</v>
      </c>
    </row>
    <row r="773" spans="2:13" x14ac:dyDescent="0.25">
      <c r="B773" t="s">
        <v>2046</v>
      </c>
      <c r="C773">
        <v>2</v>
      </c>
      <c r="D773" t="s">
        <v>201</v>
      </c>
      <c r="E773" s="2" t="str">
        <f>Table1[[#This Row],[Column1]]&amp;Table1[[#This Row],[Column3]]</f>
        <v>Pensil 6925 A putar40 box</v>
      </c>
      <c r="F773" s="2">
        <f>INDEX(Table2[Column2],MATCH(Table1[[#This Row],[Column4]],Table2[Column4],0))</f>
        <v>2</v>
      </c>
      <c r="K773" t="s">
        <v>2137</v>
      </c>
      <c r="L773">
        <v>2</v>
      </c>
      <c r="M773" t="s">
        <v>122</v>
      </c>
    </row>
    <row r="774" spans="2:13" x14ac:dyDescent="0.25">
      <c r="B774" t="s">
        <v>2051</v>
      </c>
      <c r="C774">
        <v>2</v>
      </c>
      <c r="D774" t="s">
        <v>2045</v>
      </c>
      <c r="E774" s="2" t="str">
        <f>Table1[[#This Row],[Column1]]&amp;Table1[[#This Row],[Column3]]</f>
        <v>Pensil Chung Hwa 6161 2B30 gr</v>
      </c>
      <c r="F774" s="2">
        <f>INDEX(Table2[Column2],MATCH(Table1[[#This Row],[Column4]],Table2[Column4],0))</f>
        <v>2</v>
      </c>
      <c r="K774" t="s">
        <v>2144</v>
      </c>
      <c r="L774">
        <v>2</v>
      </c>
      <c r="M774">
        <v>500</v>
      </c>
    </row>
    <row r="775" spans="2:13" x14ac:dyDescent="0.25">
      <c r="B775" t="s">
        <v>2066</v>
      </c>
      <c r="C775">
        <v>2</v>
      </c>
      <c r="D775" t="s">
        <v>519</v>
      </c>
      <c r="E775" s="2" t="str">
        <f>Table1[[#This Row],[Column1]]&amp;Table1[[#This Row],[Column3]]</f>
        <v>Pensil metalik white word240 ls</v>
      </c>
      <c r="F775" s="2">
        <f>INDEX(Table2[Column2],MATCH(Table1[[#This Row],[Column4]],Table2[Column4],0))</f>
        <v>2</v>
      </c>
      <c r="K775" t="s">
        <v>2145</v>
      </c>
      <c r="L775">
        <v>2</v>
      </c>
      <c r="M775">
        <v>500</v>
      </c>
    </row>
    <row r="776" spans="2:13" x14ac:dyDescent="0.25">
      <c r="B776" t="s">
        <v>2077</v>
      </c>
      <c r="C776">
        <v>2</v>
      </c>
      <c r="D776" t="s">
        <v>2050</v>
      </c>
      <c r="E776" s="2" t="str">
        <f>Table1[[#This Row],[Column1]]&amp;Table1[[#This Row],[Column3]]</f>
        <v>Pensil Zhong hwa M/B kecil 120 (faktur)30 grs</v>
      </c>
      <c r="F776" s="2">
        <f>INDEX(Table2[Column2],MATCH(Table1[[#This Row],[Column4]],Table2[Column4],0))</f>
        <v>2</v>
      </c>
      <c r="K776" t="s">
        <v>2152</v>
      </c>
      <c r="L776">
        <v>2</v>
      </c>
      <c r="M776">
        <v>300</v>
      </c>
    </row>
    <row r="777" spans="2:13" x14ac:dyDescent="0.25">
      <c r="B777" t="s">
        <v>2081</v>
      </c>
      <c r="C777">
        <v>2</v>
      </c>
      <c r="D777" t="s">
        <v>24</v>
      </c>
      <c r="E777" s="2" t="str">
        <f>Table1[[#This Row],[Column1]]&amp;Table1[[#This Row],[Column3]]</f>
        <v>Piring Cat air Bunga60 ls</v>
      </c>
      <c r="F777" s="2">
        <f>INDEX(Table2[Column2],MATCH(Table1[[#This Row],[Column4]],Table2[Column4],0))</f>
        <v>2</v>
      </c>
      <c r="K777" t="s">
        <v>2155</v>
      </c>
      <c r="L777">
        <v>2</v>
      </c>
      <c r="M777" t="s">
        <v>57</v>
      </c>
    </row>
    <row r="778" spans="2:13" x14ac:dyDescent="0.25">
      <c r="B778" t="s">
        <v>2083</v>
      </c>
      <c r="C778">
        <v>2</v>
      </c>
      <c r="D778" t="s">
        <v>23</v>
      </c>
      <c r="E778" s="2" t="str">
        <f>Table1[[#This Row],[Column1]]&amp;Table1[[#This Row],[Column3]]</f>
        <v>Piring Cat air segi (L Ku)72 ls</v>
      </c>
      <c r="F778" s="2">
        <f>INDEX(Table2[Column2],MATCH(Table1[[#This Row],[Column4]],Table2[Column4],0))</f>
        <v>2</v>
      </c>
      <c r="K778" t="s">
        <v>2163</v>
      </c>
      <c r="L778">
        <v>2</v>
      </c>
      <c r="M778" t="s">
        <v>39</v>
      </c>
    </row>
    <row r="779" spans="2:13" x14ac:dyDescent="0.25">
      <c r="B779" t="s">
        <v>2087</v>
      </c>
      <c r="C779">
        <v>2</v>
      </c>
      <c r="D779">
        <v>120</v>
      </c>
      <c r="E779" s="2" t="str">
        <f>Table1[[#This Row],[Column1]]&amp;Table1[[#This Row],[Column3]]</f>
        <v>Pita gold 1cm-19/ silver glitter120</v>
      </c>
      <c r="F779" s="2">
        <f>INDEX(Table2[Column2],MATCH(Table1[[#This Row],[Column4]],Table2[Column4],0))</f>
        <v>2</v>
      </c>
      <c r="K779" t="s">
        <v>2171</v>
      </c>
      <c r="L779">
        <v>2</v>
      </c>
      <c r="M779" t="s">
        <v>2172</v>
      </c>
    </row>
    <row r="780" spans="2:13" x14ac:dyDescent="0.25">
      <c r="B780" t="s">
        <v>2088</v>
      </c>
      <c r="C780">
        <v>2</v>
      </c>
      <c r="D780" t="s">
        <v>2089</v>
      </c>
      <c r="E780" s="2" t="str">
        <f>Table1[[#This Row],[Column1]]&amp;Table1[[#This Row],[Column3]]</f>
        <v>Pita gold 2cm-20/ gold glitter60 SLOP</v>
      </c>
      <c r="F780" s="2">
        <f>INDEX(Table2[Column2],MATCH(Table1[[#This Row],[Column4]],Table2[Column4],0))</f>
        <v>2</v>
      </c>
      <c r="K780" t="s">
        <v>2206</v>
      </c>
      <c r="L780">
        <v>2</v>
      </c>
      <c r="M780" t="s">
        <v>33</v>
      </c>
    </row>
    <row r="781" spans="2:13" x14ac:dyDescent="0.25">
      <c r="B781" t="s">
        <v>2098</v>
      </c>
      <c r="C781">
        <v>2</v>
      </c>
      <c r="D781">
        <v>2000</v>
      </c>
      <c r="E781" s="2" t="str">
        <f>Table1[[#This Row],[Column1]]&amp;Table1[[#This Row],[Column3]]</f>
        <v>Pita tarik 23 motif polos2000</v>
      </c>
      <c r="F781" s="2">
        <f>INDEX(Table2[Column2],MATCH(Table1[[#This Row],[Column4]],Table2[Column4],0))</f>
        <v>2</v>
      </c>
      <c r="K781" t="s">
        <v>2208</v>
      </c>
      <c r="L781">
        <v>2</v>
      </c>
      <c r="M781" t="s">
        <v>462</v>
      </c>
    </row>
    <row r="782" spans="2:13" x14ac:dyDescent="0.25">
      <c r="B782" t="s">
        <v>2117</v>
      </c>
      <c r="C782">
        <v>2</v>
      </c>
      <c r="D782" t="s">
        <v>2118</v>
      </c>
      <c r="E782" s="2" t="str">
        <f>Table1[[#This Row],[Column1]]&amp;Table1[[#This Row],[Column3]]</f>
        <v>Push pin warna Nariko720 pk</v>
      </c>
      <c r="F782" s="2">
        <f>INDEX(Table2[Column2],MATCH(Table1[[#This Row],[Column4]],Table2[Column4],0))</f>
        <v>2</v>
      </c>
      <c r="K782" t="s">
        <v>2224</v>
      </c>
      <c r="L782">
        <v>2</v>
      </c>
      <c r="M782" t="s">
        <v>97</v>
      </c>
    </row>
    <row r="783" spans="2:13" x14ac:dyDescent="0.25">
      <c r="B783" t="s">
        <v>2128</v>
      </c>
      <c r="C783">
        <v>2</v>
      </c>
      <c r="D783" t="s">
        <v>39</v>
      </c>
      <c r="E783" s="2" t="str">
        <f>Table1[[#This Row],[Column1]]&amp;Table1[[#This Row],[Column3]]</f>
        <v>PW Infico 3,5 pdk 123524 ls</v>
      </c>
      <c r="F783" s="2">
        <f>INDEX(Table2[Column2],MATCH(Table1[[#This Row],[Column4]],Table2[Column4],0))</f>
        <v>2</v>
      </c>
      <c r="K783" t="s">
        <v>2228</v>
      </c>
      <c r="L783">
        <v>2</v>
      </c>
      <c r="M783" t="s">
        <v>2229</v>
      </c>
    </row>
    <row r="784" spans="2:13" x14ac:dyDescent="0.25">
      <c r="B784" t="s">
        <v>2137</v>
      </c>
      <c r="C784">
        <v>2</v>
      </c>
      <c r="D784" t="s">
        <v>122</v>
      </c>
      <c r="E784" s="2" t="str">
        <f>Table1[[#This Row],[Column1]]&amp;Table1[[#This Row],[Column3]]</f>
        <v>PW Trifelo 12w TF-128-12 Double colour240 pc</v>
      </c>
      <c r="F784" s="2">
        <f>INDEX(Table2[Column2],MATCH(Table1[[#This Row],[Column4]],Table2[Column4],0))</f>
        <v>2</v>
      </c>
      <c r="K784" t="s">
        <v>2257</v>
      </c>
      <c r="L784">
        <v>2</v>
      </c>
      <c r="M784" t="s">
        <v>191</v>
      </c>
    </row>
    <row r="785" spans="2:13" x14ac:dyDescent="0.25">
      <c r="B785" t="s">
        <v>2142</v>
      </c>
      <c r="C785">
        <v>4</v>
      </c>
      <c r="D785">
        <v>200</v>
      </c>
      <c r="E785" s="2" t="str">
        <f>Table1[[#This Row],[Column1]]&amp;Table1[[#This Row],[Column3]]</f>
        <v>Sampul Boxy Fancy200</v>
      </c>
      <c r="F785" s="2">
        <f>INDEX(Table2[Column2],MATCH(Table1[[#This Row],[Column4]],Table2[Column4],0))</f>
        <v>2</v>
      </c>
      <c r="K785" t="s">
        <v>2269</v>
      </c>
      <c r="L785">
        <v>2</v>
      </c>
      <c r="M785" t="s">
        <v>216</v>
      </c>
    </row>
    <row r="786" spans="2:13" x14ac:dyDescent="0.25">
      <c r="B786" t="s">
        <v>2144</v>
      </c>
      <c r="C786">
        <v>2</v>
      </c>
      <c r="D786">
        <v>500</v>
      </c>
      <c r="E786" s="2" t="str">
        <f>Table1[[#This Row],[Column1]]&amp;Table1[[#This Row],[Column3]]</f>
        <v>Sampul Dust 25500</v>
      </c>
      <c r="F786" s="2">
        <f>INDEX(Table2[Column2],MATCH(Table1[[#This Row],[Column4]],Table2[Column4],0))</f>
        <v>2</v>
      </c>
      <c r="K786" t="s">
        <v>2274</v>
      </c>
      <c r="L786">
        <v>2</v>
      </c>
      <c r="M786" t="s">
        <v>150</v>
      </c>
    </row>
    <row r="787" spans="2:13" x14ac:dyDescent="0.25">
      <c r="B787" t="s">
        <v>2145</v>
      </c>
      <c r="C787">
        <v>2</v>
      </c>
      <c r="D787">
        <v>500</v>
      </c>
      <c r="E787" s="2" t="str">
        <f>Table1[[#This Row],[Column1]]&amp;Table1[[#This Row],[Column3]]</f>
        <v>Sampul Dust 34500</v>
      </c>
      <c r="F787" s="2">
        <f>INDEX(Table2[Column2],MATCH(Table1[[#This Row],[Column4]],Table2[Column4],0))</f>
        <v>2</v>
      </c>
      <c r="K787" t="s">
        <v>2277</v>
      </c>
      <c r="L787">
        <v>2</v>
      </c>
      <c r="M787" t="s">
        <v>216</v>
      </c>
    </row>
    <row r="788" spans="2:13" x14ac:dyDescent="0.25">
      <c r="B788" t="s">
        <v>2152</v>
      </c>
      <c r="C788">
        <v>2</v>
      </c>
      <c r="D788">
        <v>300</v>
      </c>
      <c r="E788" s="2" t="str">
        <f>Table1[[#This Row],[Column1]]&amp;Table1[[#This Row],[Column3]]</f>
        <v>Sampul Roll Dust 454300</v>
      </c>
      <c r="F788" s="2">
        <f>INDEX(Table2[Column2],MATCH(Table1[[#This Row],[Column4]],Table2[Column4],0))</f>
        <v>2</v>
      </c>
      <c r="K788" t="s">
        <v>2278</v>
      </c>
      <c r="L788">
        <v>2</v>
      </c>
      <c r="M788" t="s">
        <v>198</v>
      </c>
    </row>
    <row r="789" spans="2:13" x14ac:dyDescent="0.25">
      <c r="B789" t="s">
        <v>2155</v>
      </c>
      <c r="C789">
        <v>2</v>
      </c>
      <c r="D789" t="s">
        <v>57</v>
      </c>
      <c r="E789" s="2" t="str">
        <f>Table1[[#This Row],[Column1]]&amp;Table1[[#This Row],[Column3]]</f>
        <v>Sipoa 17 baris kayu60 pc</v>
      </c>
      <c r="F789" s="2">
        <f>INDEX(Table2[Column2],MATCH(Table1[[#This Row],[Column4]],Table2[Column4],0))</f>
        <v>2</v>
      </c>
      <c r="K789" t="s">
        <v>2285</v>
      </c>
      <c r="L789">
        <v>2</v>
      </c>
      <c r="M789" t="s">
        <v>485</v>
      </c>
    </row>
    <row r="790" spans="2:13" x14ac:dyDescent="0.25">
      <c r="B790" t="s">
        <v>2163</v>
      </c>
      <c r="C790">
        <v>2</v>
      </c>
      <c r="D790" t="s">
        <v>39</v>
      </c>
      <c r="E790" s="2" t="str">
        <f>Table1[[#This Row],[Column1]]&amp;Table1[[#This Row],[Column3]]</f>
        <v>Sipoa kaki B 808 Moshi Moshi BLK24 ls</v>
      </c>
      <c r="F790" s="2">
        <f>INDEX(Table2[Column2],MATCH(Table1[[#This Row],[Column4]],Table2[Column4],0))</f>
        <v>2</v>
      </c>
      <c r="K790" t="s">
        <v>2292</v>
      </c>
      <c r="L790">
        <v>2</v>
      </c>
      <c r="M790" t="s">
        <v>12</v>
      </c>
    </row>
    <row r="791" spans="2:13" x14ac:dyDescent="0.25">
      <c r="B791" t="s">
        <v>2171</v>
      </c>
      <c r="C791">
        <v>2</v>
      </c>
      <c r="D791" t="s">
        <v>2172</v>
      </c>
      <c r="E791" s="2" t="str">
        <f>Table1[[#This Row],[Column1]]&amp;Table1[[#This Row],[Column3]]</f>
        <v>Spidol 1F Wp 634-12 Infico16 grs</v>
      </c>
      <c r="F791" s="2">
        <f>INDEX(Table2[Column2],MATCH(Table1[[#This Row],[Column4]],Table2[Column4],0))</f>
        <v>2</v>
      </c>
      <c r="K791" t="s">
        <v>2300</v>
      </c>
      <c r="L791">
        <v>2</v>
      </c>
      <c r="M791" t="s">
        <v>150</v>
      </c>
    </row>
    <row r="792" spans="2:13" x14ac:dyDescent="0.25">
      <c r="B792" t="s">
        <v>2206</v>
      </c>
      <c r="C792">
        <v>2</v>
      </c>
      <c r="D792" t="s">
        <v>33</v>
      </c>
      <c r="E792" s="2" t="str">
        <f>Table1[[#This Row],[Column1]]&amp;Table1[[#This Row],[Column3]]</f>
        <v>Stapler SDI 1104 FAKTUR30 LSN</v>
      </c>
      <c r="F792" s="2">
        <f>INDEX(Table2[Column2],MATCH(Table1[[#This Row],[Column4]],Table2[Column4],0))</f>
        <v>2</v>
      </c>
      <c r="K792" t="s">
        <v>2304</v>
      </c>
      <c r="L792">
        <v>2</v>
      </c>
      <c r="M792" t="s">
        <v>150</v>
      </c>
    </row>
    <row r="793" spans="2:13" x14ac:dyDescent="0.25">
      <c r="B793" t="s">
        <v>2208</v>
      </c>
      <c r="C793">
        <v>2</v>
      </c>
      <c r="D793" t="s">
        <v>462</v>
      </c>
      <c r="E793" s="2" t="str">
        <f>Table1[[#This Row],[Column1]]&amp;Table1[[#This Row],[Column3]]</f>
        <v>Stapler V Tech HD 45L40 pc</v>
      </c>
      <c r="F793" s="2">
        <f>INDEX(Table2[Column2],MATCH(Table1[[#This Row],[Column4]],Table2[Column4],0))</f>
        <v>2</v>
      </c>
      <c r="K793" t="s">
        <v>2317</v>
      </c>
      <c r="L793">
        <v>2</v>
      </c>
      <c r="M793" t="s">
        <v>881</v>
      </c>
    </row>
    <row r="794" spans="2:13" x14ac:dyDescent="0.25">
      <c r="B794" t="s">
        <v>2224</v>
      </c>
      <c r="C794">
        <v>2</v>
      </c>
      <c r="D794" t="s">
        <v>97</v>
      </c>
      <c r="E794" s="2" t="str">
        <f>Table1[[#This Row],[Column1]]&amp;Table1[[#This Row],[Column3]]</f>
        <v>Stick Note TF 654 5C300 pc</v>
      </c>
      <c r="F794" s="2">
        <f>INDEX(Table2[Column2],MATCH(Table1[[#This Row],[Column4]],Table2[Column4],0))</f>
        <v>2</v>
      </c>
      <c r="K794" t="s">
        <v>2319</v>
      </c>
      <c r="L794">
        <v>2</v>
      </c>
      <c r="M794" t="s">
        <v>198</v>
      </c>
    </row>
    <row r="795" spans="2:13" x14ac:dyDescent="0.25">
      <c r="B795" t="s">
        <v>2228</v>
      </c>
      <c r="C795">
        <v>2</v>
      </c>
      <c r="D795" t="s">
        <v>2229</v>
      </c>
      <c r="E795" s="2" t="str">
        <f>Table1[[#This Row],[Column1]]&amp;Table1[[#This Row],[Column3]]</f>
        <v>Sticker Book Seal 500 (1x90)20 card</v>
      </c>
      <c r="F795" s="2">
        <f>INDEX(Table2[Column2],MATCH(Table1[[#This Row],[Column4]],Table2[Column4],0))</f>
        <v>2</v>
      </c>
      <c r="K795" t="s">
        <v>2321</v>
      </c>
      <c r="L795">
        <v>2</v>
      </c>
      <c r="M795" t="s">
        <v>2322</v>
      </c>
    </row>
    <row r="796" spans="2:13" x14ac:dyDescent="0.25">
      <c r="B796" t="s">
        <v>2257</v>
      </c>
      <c r="C796">
        <v>2</v>
      </c>
      <c r="D796" t="s">
        <v>191</v>
      </c>
      <c r="E796" s="2" t="str">
        <f>Table1[[#This Row],[Column1]]&amp;Table1[[#This Row],[Column3]]</f>
        <v>Stip 944 Botol (1 Box=32)30 box</v>
      </c>
      <c r="F796" s="2">
        <f>INDEX(Table2[Column2],MATCH(Table1[[#This Row],[Column4]],Table2[Column4],0))</f>
        <v>2</v>
      </c>
      <c r="K796" t="s">
        <v>2329</v>
      </c>
      <c r="L796">
        <v>2</v>
      </c>
      <c r="M796">
        <v>300</v>
      </c>
    </row>
    <row r="797" spans="2:13" x14ac:dyDescent="0.25">
      <c r="B797" t="s">
        <v>2269</v>
      </c>
      <c r="C797">
        <v>2</v>
      </c>
      <c r="D797" t="s">
        <v>216</v>
      </c>
      <c r="E797" s="2" t="str">
        <f>Table1[[#This Row],[Column1]]&amp;Table1[[#This Row],[Column3]]</f>
        <v>Stip Abjad Disney (26)80 box</v>
      </c>
      <c r="F797" s="2">
        <f>INDEX(Table2[Column2],MATCH(Table1[[#This Row],[Column4]],Table2[Column4],0))</f>
        <v>2</v>
      </c>
      <c r="K797" t="s">
        <v>2340</v>
      </c>
      <c r="L797">
        <v>2</v>
      </c>
      <c r="M797" t="s">
        <v>732</v>
      </c>
    </row>
    <row r="798" spans="2:13" x14ac:dyDescent="0.25">
      <c r="B798" t="s">
        <v>2274</v>
      </c>
      <c r="C798">
        <v>2</v>
      </c>
      <c r="D798" t="s">
        <v>150</v>
      </c>
      <c r="E798" s="2" t="str">
        <f>Table1[[#This Row],[Column1]]&amp;Table1[[#This Row],[Column3]]</f>
        <v>Stip Collen (36)48 box</v>
      </c>
      <c r="F798" s="2">
        <f>INDEX(Table2[Column2],MATCH(Table1[[#This Row],[Column4]],Table2[Column4],0))</f>
        <v>2</v>
      </c>
      <c r="K798" t="s">
        <v>2343</v>
      </c>
      <c r="L798">
        <v>2</v>
      </c>
      <c r="M798" t="s">
        <v>2344</v>
      </c>
    </row>
    <row r="799" spans="2:13" x14ac:dyDescent="0.25">
      <c r="B799" t="s">
        <v>2277</v>
      </c>
      <c r="C799">
        <v>2</v>
      </c>
      <c r="D799" t="s">
        <v>216</v>
      </c>
      <c r="E799" s="2" t="str">
        <f>Table1[[#This Row],[Column1]]&amp;Table1[[#This Row],[Column3]]</f>
        <v>Stip ER 2065 lapis 1 box 2480 box</v>
      </c>
      <c r="F799" s="2">
        <f>INDEX(Table2[Column2],MATCH(Table1[[#This Row],[Column4]],Table2[Column4],0))</f>
        <v>2</v>
      </c>
      <c r="K799" t="s">
        <v>2343</v>
      </c>
      <c r="L799">
        <v>2</v>
      </c>
      <c r="M799" t="s">
        <v>2345</v>
      </c>
    </row>
    <row r="800" spans="2:13" x14ac:dyDescent="0.25">
      <c r="B800" t="s">
        <v>2278</v>
      </c>
      <c r="C800">
        <v>2</v>
      </c>
      <c r="D800" t="s">
        <v>198</v>
      </c>
      <c r="E800" s="2" t="str">
        <f>Table1[[#This Row],[Column1]]&amp;Table1[[#This Row],[Column3]]</f>
        <v>Stip girls pjg Ky H 811324 box</v>
      </c>
      <c r="F800" s="2">
        <f>INDEX(Table2[Column2],MATCH(Table1[[#This Row],[Column4]],Table2[Column4],0))</f>
        <v>2</v>
      </c>
      <c r="K800" t="s">
        <v>2356</v>
      </c>
      <c r="L800">
        <v>2</v>
      </c>
      <c r="M800" t="s">
        <v>270</v>
      </c>
    </row>
    <row r="801" spans="2:13" x14ac:dyDescent="0.25">
      <c r="B801" t="s">
        <v>2285</v>
      </c>
      <c r="C801">
        <v>2</v>
      </c>
      <c r="D801" t="s">
        <v>485</v>
      </c>
      <c r="E801" s="2" t="str">
        <f>Table1[[#This Row],[Column1]]&amp;Table1[[#This Row],[Column3]]</f>
        <v>Stip Kucing 6171/ Robot 619316 box</v>
      </c>
      <c r="F801" s="2">
        <f>INDEX(Table2[Column2],MATCH(Table1[[#This Row],[Column4]],Table2[Column4],0))</f>
        <v>2</v>
      </c>
      <c r="K801" t="s">
        <v>2360</v>
      </c>
      <c r="L801">
        <v>2</v>
      </c>
      <c r="M801">
        <v>480</v>
      </c>
    </row>
    <row r="802" spans="2:13" x14ac:dyDescent="0.25">
      <c r="B802" t="s">
        <v>2292</v>
      </c>
      <c r="C802">
        <v>2</v>
      </c>
      <c r="D802" t="s">
        <v>12</v>
      </c>
      <c r="E802" s="2" t="str">
        <f>Table1[[#This Row],[Column1]]&amp;Table1[[#This Row],[Column3]]</f>
        <v>Stip MK-01 M Mouse (1x100)20 box</v>
      </c>
      <c r="F802" s="2">
        <f>INDEX(Table2[Column2],MATCH(Table1[[#This Row],[Column4]],Table2[Column4],0))</f>
        <v>2</v>
      </c>
      <c r="K802" t="s">
        <v>2366</v>
      </c>
      <c r="L802">
        <v>2</v>
      </c>
      <c r="M802" t="s">
        <v>219</v>
      </c>
    </row>
    <row r="803" spans="2:13" x14ac:dyDescent="0.25">
      <c r="B803" t="s">
        <v>2300</v>
      </c>
      <c r="C803">
        <v>2</v>
      </c>
      <c r="D803" t="s">
        <v>150</v>
      </c>
      <c r="E803" s="2" t="str">
        <f>Table1[[#This Row],[Column1]]&amp;Table1[[#This Row],[Column3]]</f>
        <v>Stip RC 6031 (48)48 box</v>
      </c>
      <c r="F803" s="2">
        <f>INDEX(Table2[Column2],MATCH(Table1[[#This Row],[Column4]],Table2[Column4],0))</f>
        <v>2</v>
      </c>
      <c r="K803" t="s">
        <v>2367</v>
      </c>
      <c r="L803">
        <v>2</v>
      </c>
      <c r="M803" t="s">
        <v>9</v>
      </c>
    </row>
    <row r="804" spans="2:13" x14ac:dyDescent="0.25">
      <c r="B804" t="s">
        <v>2304</v>
      </c>
      <c r="C804">
        <v>2</v>
      </c>
      <c r="D804" t="s">
        <v>150</v>
      </c>
      <c r="E804" s="2" t="str">
        <f>Table1[[#This Row],[Column1]]&amp;Table1[[#This Row],[Column3]]</f>
        <v>Stip RC 603748 box</v>
      </c>
      <c r="F804" s="2">
        <f>INDEX(Table2[Column2],MATCH(Table1[[#This Row],[Column4]],Table2[Column4],0))</f>
        <v>2</v>
      </c>
      <c r="K804" t="s">
        <v>2374</v>
      </c>
      <c r="L804">
        <v>2</v>
      </c>
      <c r="M804" t="s">
        <v>118</v>
      </c>
    </row>
    <row r="805" spans="2:13" x14ac:dyDescent="0.25">
      <c r="B805" t="s">
        <v>2317</v>
      </c>
      <c r="C805">
        <v>2</v>
      </c>
      <c r="D805" t="s">
        <v>881</v>
      </c>
      <c r="E805" s="2" t="str">
        <f>Table1[[#This Row],[Column1]]&amp;Table1[[#This Row],[Column3]]</f>
        <v>Stip Trifello 300 B50 box</v>
      </c>
      <c r="F805" s="2">
        <f>INDEX(Table2[Column2],MATCH(Table1[[#This Row],[Column4]],Table2[Column4],0))</f>
        <v>2</v>
      </c>
      <c r="K805" t="s">
        <v>2376</v>
      </c>
      <c r="L805">
        <v>2</v>
      </c>
      <c r="M805" t="s">
        <v>130</v>
      </c>
    </row>
    <row r="806" spans="2:13" x14ac:dyDescent="0.25">
      <c r="B806" t="s">
        <v>2319</v>
      </c>
      <c r="C806">
        <v>2</v>
      </c>
      <c r="D806" t="s">
        <v>198</v>
      </c>
      <c r="E806" s="2" t="str">
        <f>Table1[[#This Row],[Column1]]&amp;Table1[[#This Row],[Column3]]</f>
        <v>Stip+Asahan M-78 (30)24 box</v>
      </c>
      <c r="F806" s="2">
        <f>INDEX(Table2[Column2],MATCH(Table1[[#This Row],[Column4]],Table2[Column4],0))</f>
        <v>2</v>
      </c>
      <c r="K806" t="s">
        <v>2380</v>
      </c>
      <c r="L806">
        <v>2</v>
      </c>
      <c r="M806" t="s">
        <v>79</v>
      </c>
    </row>
    <row r="807" spans="2:13" x14ac:dyDescent="0.25">
      <c r="B807" t="s">
        <v>2321</v>
      </c>
      <c r="C807">
        <v>2</v>
      </c>
      <c r="D807" t="s">
        <v>2322</v>
      </c>
      <c r="E807" s="2" t="str">
        <f>Table1[[#This Row],[Column1]]&amp;Table1[[#This Row],[Column3]]</f>
        <v>Super Box Topla TP/ SB24 pc</v>
      </c>
      <c r="F807" s="2">
        <f>INDEX(Table2[Column2],MATCH(Table1[[#This Row],[Column4]],Table2[Column4],0))</f>
        <v>2</v>
      </c>
      <c r="K807" t="s">
        <v>2382</v>
      </c>
      <c r="L807">
        <v>2</v>
      </c>
      <c r="M807">
        <v>360</v>
      </c>
    </row>
    <row r="808" spans="2:13" x14ac:dyDescent="0.25">
      <c r="B808" t="s">
        <v>2329</v>
      </c>
      <c r="C808">
        <v>2</v>
      </c>
      <c r="D808">
        <v>300</v>
      </c>
      <c r="E808" s="2" t="str">
        <f>Table1[[#This Row],[Column1]]&amp;Table1[[#This Row],[Column3]]</f>
        <v>Tali metalik B Br300</v>
      </c>
      <c r="F808" s="2">
        <f>INDEX(Table2[Column2],MATCH(Table1[[#This Row],[Column4]],Table2[Column4],0))</f>
        <v>2</v>
      </c>
      <c r="K808" t="s">
        <v>2383</v>
      </c>
      <c r="L808">
        <v>2</v>
      </c>
      <c r="M808">
        <v>360</v>
      </c>
    </row>
    <row r="809" spans="2:13" x14ac:dyDescent="0.25">
      <c r="B809" t="s">
        <v>2340</v>
      </c>
      <c r="C809">
        <v>2</v>
      </c>
      <c r="D809" t="s">
        <v>732</v>
      </c>
      <c r="E809" s="2" t="str">
        <f>Table1[[#This Row],[Column1]]&amp;Table1[[#This Row],[Column3]]</f>
        <v>Tas 16 x 2150 LSN</v>
      </c>
      <c r="F809" s="2">
        <f>INDEX(Table2[Column2],MATCH(Table1[[#This Row],[Column4]],Table2[Column4],0))</f>
        <v>2</v>
      </c>
      <c r="K809" t="s">
        <v>2385</v>
      </c>
      <c r="L809">
        <v>2</v>
      </c>
      <c r="M809" t="s">
        <v>28</v>
      </c>
    </row>
    <row r="810" spans="2:13" x14ac:dyDescent="0.25">
      <c r="B810" t="s">
        <v>2343</v>
      </c>
      <c r="C810">
        <v>2</v>
      </c>
      <c r="D810" t="s">
        <v>2344</v>
      </c>
      <c r="E810" s="2" t="str">
        <f>Table1[[#This Row],[Column1]]&amp;Table1[[#This Row],[Column3]]</f>
        <v>Tas A5 Fancy (Hk+BB)34 ls</v>
      </c>
      <c r="F810" s="2">
        <f>INDEX(Table2[Column2],MATCH(Table1[[#This Row],[Column4]],Table2[Column4],0))</f>
        <v>2</v>
      </c>
      <c r="K810" t="s">
        <v>2386</v>
      </c>
      <c r="L810">
        <v>2</v>
      </c>
      <c r="M810" t="s">
        <v>143</v>
      </c>
    </row>
    <row r="811" spans="2:13" x14ac:dyDescent="0.25">
      <c r="B811" t="s">
        <v>2343</v>
      </c>
      <c r="C811">
        <v>2</v>
      </c>
      <c r="D811" t="s">
        <v>2345</v>
      </c>
      <c r="E811" s="2" t="str">
        <f>Table1[[#This Row],[Column1]]&amp;Table1[[#This Row],[Column3]]</f>
        <v>Tas A5 Fancy (Hk+BB)32 ls</v>
      </c>
      <c r="F811" s="2">
        <f>INDEX(Table2[Column2],MATCH(Table1[[#This Row],[Column4]],Table2[Column4],0))</f>
        <v>2</v>
      </c>
      <c r="K811" t="s">
        <v>2395</v>
      </c>
      <c r="L811">
        <v>2</v>
      </c>
      <c r="M811" t="s">
        <v>2396</v>
      </c>
    </row>
    <row r="812" spans="2:13" x14ac:dyDescent="0.25">
      <c r="B812" t="s">
        <v>2351</v>
      </c>
      <c r="C812">
        <v>1</v>
      </c>
      <c r="D812" t="s">
        <v>2352</v>
      </c>
      <c r="E812" s="2" t="str">
        <f>Table1[[#This Row],[Column1]]&amp;Table1[[#This Row],[Column3]]</f>
        <v>Tas Batik Motif B28 LSN</v>
      </c>
      <c r="F812" s="2">
        <f>INDEX(Table2[Column2],MATCH(Table1[[#This Row],[Column4]],Table2[Column4],0))</f>
        <v>2</v>
      </c>
      <c r="K812" t="s">
        <v>2397</v>
      </c>
      <c r="L812">
        <v>2</v>
      </c>
      <c r="M812">
        <v>250</v>
      </c>
    </row>
    <row r="813" spans="2:13" x14ac:dyDescent="0.25">
      <c r="B813" t="s">
        <v>2356</v>
      </c>
      <c r="C813">
        <v>2</v>
      </c>
      <c r="D813" t="s">
        <v>270</v>
      </c>
      <c r="E813" s="2" t="str">
        <f>Table1[[#This Row],[Column1]]&amp;Table1[[#This Row],[Column3]]</f>
        <v>Tas batik Topline K36 ls</v>
      </c>
      <c r="F813" s="2">
        <f>INDEX(Table2[Column2],MATCH(Table1[[#This Row],[Column4]],Table2[Column4],0))</f>
        <v>2</v>
      </c>
      <c r="K813" t="s">
        <v>2413</v>
      </c>
      <c r="L813">
        <v>2</v>
      </c>
      <c r="M813" t="s">
        <v>181</v>
      </c>
    </row>
    <row r="814" spans="2:13" x14ac:dyDescent="0.25">
      <c r="B814" t="s">
        <v>2360</v>
      </c>
      <c r="C814">
        <v>2</v>
      </c>
      <c r="D814">
        <v>480</v>
      </c>
      <c r="E814" s="2" t="str">
        <f>Table1[[#This Row],[Column1]]&amp;Table1[[#This Row],[Column3]]</f>
        <v>Tas Fabric Xmy 106 motif Horse480</v>
      </c>
      <c r="F814" s="2">
        <f>INDEX(Table2[Column2],MATCH(Table1[[#This Row],[Column4]],Table2[Column4],0))</f>
        <v>2</v>
      </c>
      <c r="K814" t="s">
        <v>2432</v>
      </c>
      <c r="L814">
        <v>2</v>
      </c>
      <c r="M814" t="s">
        <v>292</v>
      </c>
    </row>
    <row r="815" spans="2:13" x14ac:dyDescent="0.25">
      <c r="B815" t="s">
        <v>2366</v>
      </c>
      <c r="C815">
        <v>2</v>
      </c>
      <c r="D815" t="s">
        <v>219</v>
      </c>
      <c r="E815" s="2" t="str">
        <f>Table1[[#This Row],[Column1]]&amp;Table1[[#This Row],[Column3]]</f>
        <v>Tas Fancy plastik T 22x28 (T1,76)960 pc</v>
      </c>
      <c r="F815" s="2">
        <f>INDEX(Table2[Column2],MATCH(Table1[[#This Row],[Column4]],Table2[Column4],0))</f>
        <v>2</v>
      </c>
      <c r="K815" t="s">
        <v>2433</v>
      </c>
      <c r="L815">
        <v>2</v>
      </c>
      <c r="M815" t="s">
        <v>130</v>
      </c>
    </row>
    <row r="816" spans="2:13" x14ac:dyDescent="0.25">
      <c r="B816" t="s">
        <v>2367</v>
      </c>
      <c r="C816">
        <v>2</v>
      </c>
      <c r="D816" t="s">
        <v>9</v>
      </c>
      <c r="E816" s="2" t="str">
        <f>Table1[[#This Row],[Column1]]&amp;Table1[[#This Row],[Column3]]</f>
        <v>Tas Folio tali 1 Bola Bale20 ls</v>
      </c>
      <c r="F816" s="2">
        <f>INDEX(Table2[Column2],MATCH(Table1[[#This Row],[Column4]],Table2[Column4],0))</f>
        <v>2</v>
      </c>
      <c r="K816" t="s">
        <v>2444</v>
      </c>
      <c r="L816">
        <v>2</v>
      </c>
      <c r="M816" t="s">
        <v>2445</v>
      </c>
    </row>
    <row r="817" spans="2:13" x14ac:dyDescent="0.25">
      <c r="B817" t="s">
        <v>2374</v>
      </c>
      <c r="C817">
        <v>2</v>
      </c>
      <c r="D817" t="s">
        <v>118</v>
      </c>
      <c r="E817" s="2" t="str">
        <f>Table1[[#This Row],[Column1]]&amp;Table1[[#This Row],[Column3]]</f>
        <v>Tas GG 02 HZD 9093/ 75040 ls</v>
      </c>
      <c r="F817" s="2">
        <f>INDEX(Table2[Column2],MATCH(Table1[[#This Row],[Column4]],Table2[Column4],0))</f>
        <v>2</v>
      </c>
      <c r="K817" t="s">
        <v>2451</v>
      </c>
      <c r="L817">
        <v>2</v>
      </c>
      <c r="M817">
        <v>60</v>
      </c>
    </row>
    <row r="818" spans="2:13" x14ac:dyDescent="0.25">
      <c r="B818" t="s">
        <v>2376</v>
      </c>
      <c r="C818">
        <v>2</v>
      </c>
      <c r="D818" t="s">
        <v>130</v>
      </c>
      <c r="E818" s="2" t="str">
        <f>Table1[[#This Row],[Column1]]&amp;Table1[[#This Row],[Column3]]</f>
        <v>Tas GG 03 2063/ 2064/ 206530 ls</v>
      </c>
      <c r="F818" s="2">
        <f>INDEX(Table2[Column2],MATCH(Table1[[#This Row],[Column4]],Table2[Column4],0))</f>
        <v>2</v>
      </c>
      <c r="K818" t="s">
        <v>2464</v>
      </c>
      <c r="L818">
        <v>2</v>
      </c>
      <c r="M818" t="s">
        <v>143</v>
      </c>
    </row>
    <row r="819" spans="2:13" x14ac:dyDescent="0.25">
      <c r="B819" t="s">
        <v>2380</v>
      </c>
      <c r="C819">
        <v>2</v>
      </c>
      <c r="D819" t="s">
        <v>79</v>
      </c>
      <c r="E819" s="2" t="str">
        <f>Table1[[#This Row],[Column1]]&amp;Table1[[#This Row],[Column3]]</f>
        <v>Tas HBE 06/M Tali Bendera50 ls</v>
      </c>
      <c r="F819" s="2">
        <f>INDEX(Table2[Column2],MATCH(Table1[[#This Row],[Column4]],Table2[Column4],0))</f>
        <v>2</v>
      </c>
      <c r="K819" t="s">
        <v>2468</v>
      </c>
      <c r="L819">
        <v>2</v>
      </c>
      <c r="M819">
        <v>240</v>
      </c>
    </row>
    <row r="820" spans="2:13" x14ac:dyDescent="0.25">
      <c r="B820" t="s">
        <v>2382</v>
      </c>
      <c r="C820">
        <v>2</v>
      </c>
      <c r="D820">
        <v>360</v>
      </c>
      <c r="E820" s="2" t="str">
        <f>Table1[[#This Row],[Column1]]&amp;Table1[[#This Row],[Column3]]</f>
        <v>Tas HD 158360</v>
      </c>
      <c r="F820" s="2">
        <f>INDEX(Table2[Column2],MATCH(Table1[[#This Row],[Column4]],Table2[Column4],0))</f>
        <v>2</v>
      </c>
      <c r="K820" t="s">
        <v>2472</v>
      </c>
      <c r="L820">
        <v>2</v>
      </c>
      <c r="M820" t="s">
        <v>12</v>
      </c>
    </row>
    <row r="821" spans="2:13" x14ac:dyDescent="0.25">
      <c r="B821" t="s">
        <v>2383</v>
      </c>
      <c r="C821">
        <v>2</v>
      </c>
      <c r="D821">
        <v>360</v>
      </c>
      <c r="E821" s="2" t="str">
        <f>Table1[[#This Row],[Column1]]&amp;Table1[[#This Row],[Column3]]</f>
        <v>Tas HD 197360</v>
      </c>
      <c r="F821" s="2">
        <f>INDEX(Table2[Column2],MATCH(Table1[[#This Row],[Column4]],Table2[Column4],0))</f>
        <v>2</v>
      </c>
      <c r="K821" t="s">
        <v>2487</v>
      </c>
      <c r="L821">
        <v>2</v>
      </c>
      <c r="M821" t="s">
        <v>2488</v>
      </c>
    </row>
    <row r="822" spans="2:13" x14ac:dyDescent="0.25">
      <c r="B822" t="s">
        <v>2385</v>
      </c>
      <c r="C822">
        <v>2</v>
      </c>
      <c r="D822" t="s">
        <v>28</v>
      </c>
      <c r="E822" s="2" t="str">
        <f>Table1[[#This Row],[Column1]]&amp;Table1[[#This Row],[Column3]]</f>
        <v>Tas J 170610 ls</v>
      </c>
      <c r="F822" s="2">
        <f>INDEX(Table2[Column2],MATCH(Table1[[#This Row],[Column4]],Table2[Column4],0))</f>
        <v>2</v>
      </c>
      <c r="K822" t="s">
        <v>2491</v>
      </c>
      <c r="L822">
        <v>2</v>
      </c>
      <c r="M822" t="s">
        <v>79</v>
      </c>
    </row>
    <row r="823" spans="2:13" x14ac:dyDescent="0.25">
      <c r="B823" t="s">
        <v>2386</v>
      </c>
      <c r="C823">
        <v>2</v>
      </c>
      <c r="D823" t="s">
        <v>143</v>
      </c>
      <c r="E823" s="2" t="str">
        <f>Table1[[#This Row],[Column1]]&amp;Table1[[#This Row],[Column3]]</f>
        <v>Tas jinjing 912 kecil360 pc</v>
      </c>
      <c r="F823" s="2">
        <f>INDEX(Table2[Column2],MATCH(Table1[[#This Row],[Column4]],Table2[Column4],0))</f>
        <v>2</v>
      </c>
      <c r="K823" t="s">
        <v>2504</v>
      </c>
      <c r="L823">
        <v>2</v>
      </c>
      <c r="M823" t="s">
        <v>139</v>
      </c>
    </row>
    <row r="824" spans="2:13" x14ac:dyDescent="0.25">
      <c r="B824" t="s">
        <v>2395</v>
      </c>
      <c r="C824">
        <v>2</v>
      </c>
      <c r="D824" t="s">
        <v>2396</v>
      </c>
      <c r="E824" s="2" t="str">
        <f>Table1[[#This Row],[Column1]]&amp;Table1[[#This Row],[Column3]]</f>
        <v>Tas Kain E 100 A300 PCS</v>
      </c>
      <c r="F824" s="2">
        <f>INDEX(Table2[Column2],MATCH(Table1[[#This Row],[Column4]],Table2[Column4],0))</f>
        <v>2</v>
      </c>
      <c r="K824" t="s">
        <v>2506</v>
      </c>
      <c r="L824">
        <v>2</v>
      </c>
      <c r="M824" t="s">
        <v>24</v>
      </c>
    </row>
    <row r="825" spans="2:13" x14ac:dyDescent="0.25">
      <c r="B825" t="s">
        <v>2397</v>
      </c>
      <c r="C825">
        <v>2</v>
      </c>
      <c r="D825">
        <v>250</v>
      </c>
      <c r="E825" s="2" t="str">
        <f>Table1[[#This Row],[Column1]]&amp;Table1[[#This Row],[Column3]]</f>
        <v>Tas Kain E 101 A250</v>
      </c>
      <c r="F825" s="2">
        <f>INDEX(Table2[Column2],MATCH(Table1[[#This Row],[Column4]],Table2[Column4],0))</f>
        <v>2</v>
      </c>
      <c r="K825" t="s">
        <v>2511</v>
      </c>
      <c r="L825">
        <v>2</v>
      </c>
      <c r="M825" t="s">
        <v>118</v>
      </c>
    </row>
    <row r="826" spans="2:13" x14ac:dyDescent="0.25">
      <c r="B826" t="s">
        <v>2401</v>
      </c>
      <c r="C826">
        <v>3</v>
      </c>
      <c r="D826" t="s">
        <v>4</v>
      </c>
      <c r="E826" s="2" t="str">
        <f>Table1[[#This Row],[Column1]]&amp;Table1[[#This Row],[Column3]]</f>
        <v>Tas Karung 45x50120 PCS</v>
      </c>
      <c r="F826" s="2">
        <f>INDEX(Table2[Column2],MATCH(Table1[[#This Row],[Column4]],Table2[Column4],0))</f>
        <v>2</v>
      </c>
      <c r="K826" t="s">
        <v>2512</v>
      </c>
      <c r="L826">
        <v>2</v>
      </c>
      <c r="M826" t="s">
        <v>130</v>
      </c>
    </row>
    <row r="827" spans="2:13" x14ac:dyDescent="0.25">
      <c r="B827" t="s">
        <v>2413</v>
      </c>
      <c r="C827">
        <v>2</v>
      </c>
      <c r="D827" t="s">
        <v>181</v>
      </c>
      <c r="E827" s="2" t="str">
        <f>Table1[[#This Row],[Column1]]&amp;Table1[[#This Row],[Column3]]</f>
        <v>Tas Kertas DU bk 9173 H-</v>
      </c>
      <c r="F827" s="2">
        <f>INDEX(Table2[Column2],MATCH(Table1[[#This Row],[Column4]],Table2[Column4],0))</f>
        <v>2</v>
      </c>
      <c r="K827" t="s">
        <v>2523</v>
      </c>
      <c r="L827">
        <v>2</v>
      </c>
      <c r="M827" t="s">
        <v>2524</v>
      </c>
    </row>
    <row r="828" spans="2:13" x14ac:dyDescent="0.25">
      <c r="B828" t="s">
        <v>2432</v>
      </c>
      <c r="C828">
        <v>2</v>
      </c>
      <c r="D828" t="s">
        <v>292</v>
      </c>
      <c r="E828" s="2" t="str">
        <f>Table1[[#This Row],[Column1]]&amp;Table1[[#This Row],[Column3]]</f>
        <v>Tas LySD 241 K480 pc</v>
      </c>
      <c r="F828" s="2">
        <f>INDEX(Table2[Column2],MATCH(Table1[[#This Row],[Column4]],Table2[Column4],0))</f>
        <v>2</v>
      </c>
      <c r="K828" t="s">
        <v>2528</v>
      </c>
      <c r="L828">
        <v>2</v>
      </c>
      <c r="M828" t="s">
        <v>2529</v>
      </c>
    </row>
    <row r="829" spans="2:13" x14ac:dyDescent="0.25">
      <c r="B829" t="s">
        <v>2433</v>
      </c>
      <c r="C829">
        <v>2</v>
      </c>
      <c r="D829" t="s">
        <v>130</v>
      </c>
      <c r="E829" s="2" t="str">
        <f>Table1[[#This Row],[Column1]]&amp;Table1[[#This Row],[Column3]]</f>
        <v>Tas Mika besar Tenteng tangan R 01330 ls</v>
      </c>
      <c r="F829" s="2">
        <f>INDEX(Table2[Column2],MATCH(Table1[[#This Row],[Column4]],Table2[Column4],0))</f>
        <v>2</v>
      </c>
      <c r="K829" t="s">
        <v>2541</v>
      </c>
      <c r="L829">
        <v>2</v>
      </c>
      <c r="M829" t="s">
        <v>650</v>
      </c>
    </row>
    <row r="830" spans="2:13" x14ac:dyDescent="0.25">
      <c r="B830" t="s">
        <v>2444</v>
      </c>
      <c r="C830">
        <v>2</v>
      </c>
      <c r="D830" t="s">
        <v>2445</v>
      </c>
      <c r="E830" s="2" t="str">
        <f>Table1[[#This Row],[Column1]]&amp;Table1[[#This Row],[Column3]]</f>
        <v>Tas Plastik kecil A1140 pc</v>
      </c>
      <c r="F830" s="2">
        <f>INDEX(Table2[Column2],MATCH(Table1[[#This Row],[Column4]],Table2[Column4],0))</f>
        <v>2</v>
      </c>
      <c r="K830" t="s">
        <v>2546</v>
      </c>
      <c r="L830">
        <v>2</v>
      </c>
      <c r="M830" t="s">
        <v>87</v>
      </c>
    </row>
    <row r="831" spans="2:13" x14ac:dyDescent="0.25">
      <c r="B831" t="s">
        <v>2451</v>
      </c>
      <c r="C831">
        <v>2</v>
      </c>
      <c r="D831">
        <v>60</v>
      </c>
      <c r="E831" s="2" t="str">
        <f>Table1[[#This Row],[Column1]]&amp;Table1[[#This Row],[Column3]]</f>
        <v>Tas Plastik T B160</v>
      </c>
      <c r="F831" s="2">
        <f>INDEX(Table2[Column2],MATCH(Table1[[#This Row],[Column4]],Table2[Column4],0))</f>
        <v>2</v>
      </c>
      <c r="K831" t="s">
        <v>2552</v>
      </c>
      <c r="L831">
        <v>2</v>
      </c>
      <c r="M831" t="s">
        <v>183</v>
      </c>
    </row>
    <row r="832" spans="2:13" x14ac:dyDescent="0.25">
      <c r="B832" t="s">
        <v>2464</v>
      </c>
      <c r="C832">
        <v>2</v>
      </c>
      <c r="D832" t="s">
        <v>143</v>
      </c>
      <c r="E832" s="2" t="str">
        <f>Table1[[#This Row],[Column1]]&amp;Table1[[#This Row],[Column3]]</f>
        <v>Tas Shop Ly FD 683360 pc</v>
      </c>
      <c r="F832" s="2">
        <f>INDEX(Table2[Column2],MATCH(Table1[[#This Row],[Column4]],Table2[Column4],0))</f>
        <v>2</v>
      </c>
      <c r="K832" t="s">
        <v>2555</v>
      </c>
      <c r="L832">
        <v>2</v>
      </c>
      <c r="M832" t="s">
        <v>183</v>
      </c>
    </row>
    <row r="833" spans="2:13" x14ac:dyDescent="0.25">
      <c r="B833" t="s">
        <v>2468</v>
      </c>
      <c r="C833">
        <v>2</v>
      </c>
      <c r="D833">
        <v>240</v>
      </c>
      <c r="E833" s="2" t="str">
        <f>Table1[[#This Row],[Column1]]&amp;Table1[[#This Row],[Column3]]</f>
        <v>Tas Shop Ly SD L XL240</v>
      </c>
      <c r="F833" s="2">
        <f>INDEX(Table2[Column2],MATCH(Table1[[#This Row],[Column4]],Table2[Column4],0))</f>
        <v>2</v>
      </c>
      <c r="K833" t="s">
        <v>2557</v>
      </c>
      <c r="L833">
        <v>2</v>
      </c>
      <c r="M833" t="s">
        <v>24</v>
      </c>
    </row>
    <row r="834" spans="2:13" x14ac:dyDescent="0.25">
      <c r="B834" t="s">
        <v>2472</v>
      </c>
      <c r="C834">
        <v>2</v>
      </c>
      <c r="D834" t="s">
        <v>12</v>
      </c>
      <c r="E834" s="2" t="str">
        <f>Table1[[#This Row],[Column1]]&amp;Table1[[#This Row],[Column3]]</f>
        <v>Tas Shopcraft LyNP 542-1/4 20 box</v>
      </c>
      <c r="F834" s="2">
        <f>INDEX(Table2[Column2],MATCH(Table1[[#This Row],[Column4]],Table2[Column4],0))</f>
        <v>2</v>
      </c>
      <c r="K834" t="s">
        <v>2569</v>
      </c>
      <c r="L834">
        <v>2</v>
      </c>
      <c r="M834" t="s">
        <v>87</v>
      </c>
    </row>
    <row r="835" spans="2:13" x14ac:dyDescent="0.25">
      <c r="B835" t="s">
        <v>2487</v>
      </c>
      <c r="C835">
        <v>2</v>
      </c>
      <c r="D835" t="s">
        <v>2488</v>
      </c>
      <c r="E835" s="2" t="str">
        <f>Table1[[#This Row],[Column1]]&amp;Table1[[#This Row],[Column3]]</f>
        <v>Tas Tali Kertas Kado bsr AL (1 Pk=10 pc)218 pk</v>
      </c>
      <c r="F835" s="2">
        <f>INDEX(Table2[Column2],MATCH(Table1[[#This Row],[Column4]],Table2[Column4],0))</f>
        <v>2</v>
      </c>
      <c r="K835" t="s">
        <v>2573</v>
      </c>
      <c r="L835">
        <v>2</v>
      </c>
      <c r="M835" t="s">
        <v>39</v>
      </c>
    </row>
    <row r="836" spans="2:13" x14ac:dyDescent="0.25">
      <c r="B836" t="s">
        <v>2491</v>
      </c>
      <c r="C836">
        <v>2</v>
      </c>
      <c r="D836" t="s">
        <v>79</v>
      </c>
      <c r="E836" s="2" t="str">
        <f>Table1[[#This Row],[Column1]]&amp;Table1[[#This Row],[Column3]]</f>
        <v>Tas Tali Metalik (1 Pk=12 pc) Gold Silver 50 ls</v>
      </c>
      <c r="F836" s="2">
        <f>INDEX(Table2[Column2],MATCH(Table1[[#This Row],[Column4]],Table2[Column4],0))</f>
        <v>2</v>
      </c>
      <c r="K836" t="s">
        <v>2590</v>
      </c>
      <c r="L836">
        <v>2</v>
      </c>
      <c r="M836" t="s">
        <v>148</v>
      </c>
    </row>
    <row r="837" spans="2:13" x14ac:dyDescent="0.25">
      <c r="B837" t="s">
        <v>2504</v>
      </c>
      <c r="C837">
        <v>2</v>
      </c>
      <c r="D837" t="s">
        <v>139</v>
      </c>
      <c r="E837" s="2" t="str">
        <f>Table1[[#This Row],[Column1]]&amp;Table1[[#This Row],[Column3]]</f>
        <v>Tas Tenteng Transparent 10-06 M600 pc</v>
      </c>
      <c r="F837" s="2">
        <f>INDEX(Table2[Column2],MATCH(Table1[[#This Row],[Column4]],Table2[Column4],0))</f>
        <v>2</v>
      </c>
      <c r="K837" t="s">
        <v>2603</v>
      </c>
      <c r="L837">
        <v>2</v>
      </c>
      <c r="M837" t="s">
        <v>2604</v>
      </c>
    </row>
    <row r="838" spans="2:13" x14ac:dyDescent="0.25">
      <c r="B838" t="s">
        <v>2506</v>
      </c>
      <c r="C838">
        <v>2</v>
      </c>
      <c r="D838" t="s">
        <v>24</v>
      </c>
      <c r="E838" s="2" t="str">
        <f>Table1[[#This Row],[Column1]]&amp;Table1[[#This Row],[Column3]]</f>
        <v>Tas Tulisan 20x2560 ls</v>
      </c>
      <c r="F838" s="2">
        <f>INDEX(Table2[Column2],MATCH(Table1[[#This Row],[Column4]],Table2[Column4],0))</f>
        <v>2</v>
      </c>
      <c r="K838" t="s">
        <v>51</v>
      </c>
      <c r="L838">
        <v>1</v>
      </c>
      <c r="M838" t="s">
        <v>43</v>
      </c>
    </row>
    <row r="839" spans="2:13" x14ac:dyDescent="0.25">
      <c r="B839" t="s">
        <v>2511</v>
      </c>
      <c r="C839">
        <v>2</v>
      </c>
      <c r="D839" t="s">
        <v>118</v>
      </c>
      <c r="E839" s="2" t="str">
        <f>Table1[[#This Row],[Column1]]&amp;Table1[[#This Row],[Column3]]</f>
        <v>Tas Xmy 1609-1240 ls</v>
      </c>
      <c r="F839" s="2">
        <f>INDEX(Table2[Column2],MATCH(Table1[[#This Row],[Column4]],Table2[Column4],0))</f>
        <v>2</v>
      </c>
      <c r="K839" t="s">
        <v>227</v>
      </c>
      <c r="L839">
        <v>1</v>
      </c>
      <c r="M839" t="s">
        <v>222</v>
      </c>
    </row>
    <row r="840" spans="2:13" x14ac:dyDescent="0.25">
      <c r="B840" t="s">
        <v>2512</v>
      </c>
      <c r="C840">
        <v>2</v>
      </c>
      <c r="D840" t="s">
        <v>130</v>
      </c>
      <c r="E840" s="2" t="str">
        <f>Table1[[#This Row],[Column1]]&amp;Table1[[#This Row],[Column3]]</f>
        <v>Tas Xmy JDL (1609-04)30 ls</v>
      </c>
      <c r="F840" s="2">
        <f>INDEX(Table2[Column2],MATCH(Table1[[#This Row],[Column4]],Table2[Column4],0))</f>
        <v>2</v>
      </c>
      <c r="K840" t="s">
        <v>388</v>
      </c>
      <c r="L840">
        <v>1</v>
      </c>
      <c r="M840" t="s">
        <v>201</v>
      </c>
    </row>
    <row r="841" spans="2:13" x14ac:dyDescent="0.25">
      <c r="B841" t="s">
        <v>2523</v>
      </c>
      <c r="C841">
        <v>2</v>
      </c>
      <c r="D841" t="s">
        <v>2524</v>
      </c>
      <c r="E841" s="2" t="str">
        <f>Table1[[#This Row],[Column1]]&amp;Table1[[#This Row],[Column3]]</f>
        <v>Tempelan Kaca 35 D (Gantungan kcl+Tg)15.000 pc</v>
      </c>
      <c r="F841" s="2">
        <f>INDEX(Table2[Column2],MATCH(Table1[[#This Row],[Column4]],Table2[Column4],0))</f>
        <v>2</v>
      </c>
      <c r="K841" t="s">
        <v>683</v>
      </c>
      <c r="L841">
        <v>1</v>
      </c>
      <c r="M841" t="s">
        <v>501</v>
      </c>
    </row>
    <row r="842" spans="2:13" x14ac:dyDescent="0.25">
      <c r="B842" t="s">
        <v>2528</v>
      </c>
      <c r="C842">
        <v>2</v>
      </c>
      <c r="D842" t="s">
        <v>2529</v>
      </c>
      <c r="E842" s="2" t="str">
        <f>Table1[[#This Row],[Column1]]&amp;Table1[[#This Row],[Column3]]</f>
        <v>Tempelan Kaca 82016 pc</v>
      </c>
      <c r="F842" s="2">
        <f>INDEX(Table2[Column2],MATCH(Table1[[#This Row],[Column4]],Table2[Column4],0))</f>
        <v>2</v>
      </c>
      <c r="K842" t="s">
        <v>1520</v>
      </c>
      <c r="L842">
        <v>1</v>
      </c>
      <c r="M842" t="s">
        <v>79</v>
      </c>
    </row>
    <row r="843" spans="2:13" x14ac:dyDescent="0.25">
      <c r="B843" t="s">
        <v>2541</v>
      </c>
      <c r="C843">
        <v>2</v>
      </c>
      <c r="D843" t="s">
        <v>650</v>
      </c>
      <c r="E843" s="2" t="str">
        <f>Table1[[#This Row],[Column1]]&amp;Table1[[#This Row],[Column3]]</f>
        <v>Tipe-ex 203576 PCS</v>
      </c>
      <c r="F843" s="2">
        <f>INDEX(Table2[Column2],MATCH(Table1[[#This Row],[Column4]],Table2[Column4],0))</f>
        <v>2</v>
      </c>
      <c r="K843" t="s">
        <v>1744</v>
      </c>
      <c r="L843">
        <v>1</v>
      </c>
      <c r="M843" t="s">
        <v>437</v>
      </c>
    </row>
    <row r="844" spans="2:13" x14ac:dyDescent="0.25">
      <c r="B844" t="s">
        <v>2546</v>
      </c>
      <c r="C844">
        <v>2</v>
      </c>
      <c r="D844" t="s">
        <v>87</v>
      </c>
      <c r="E844" s="2" t="str">
        <f>Table1[[#This Row],[Column1]]&amp;Table1[[#This Row],[Column3]]</f>
        <v>Tipe-ex 264(2)96 ls</v>
      </c>
      <c r="F844" s="2">
        <f>INDEX(Table2[Column2],MATCH(Table1[[#This Row],[Column4]],Table2[Column4],0))</f>
        <v>2</v>
      </c>
      <c r="K844" t="s">
        <v>1836</v>
      </c>
      <c r="L844">
        <v>1</v>
      </c>
      <c r="M844" t="s">
        <v>222</v>
      </c>
    </row>
    <row r="845" spans="2:13" x14ac:dyDescent="0.25">
      <c r="B845" t="s">
        <v>2552</v>
      </c>
      <c r="C845">
        <v>2</v>
      </c>
      <c r="D845" t="s">
        <v>183</v>
      </c>
      <c r="E845" s="2" t="str">
        <f>Table1[[#This Row],[Column1]]&amp;Table1[[#This Row],[Column3]]</f>
        <v>Tipe-ex 35848 ls</v>
      </c>
      <c r="F845" s="2">
        <f>INDEX(Table2[Column2],MATCH(Table1[[#This Row],[Column4]],Table2[Column4],0))</f>
        <v>2</v>
      </c>
      <c r="K845" t="s">
        <v>2558</v>
      </c>
      <c r="L845">
        <v>1</v>
      </c>
      <c r="M845" t="s">
        <v>8</v>
      </c>
    </row>
    <row r="846" spans="2:13" x14ac:dyDescent="0.25">
      <c r="B846" t="s">
        <v>2555</v>
      </c>
      <c r="C846">
        <v>2</v>
      </c>
      <c r="D846" t="s">
        <v>183</v>
      </c>
      <c r="E846" s="2" t="str">
        <f>Table1[[#This Row],[Column1]]&amp;Table1[[#This Row],[Column3]]</f>
        <v>Tipe-ex 71548 ls</v>
      </c>
      <c r="F846" s="2">
        <f>INDEX(Table2[Column2],MATCH(Table1[[#This Row],[Column4]],Table2[Column4],0))</f>
        <v>2</v>
      </c>
      <c r="K846" t="s">
        <v>119</v>
      </c>
      <c r="L846">
        <v>3</v>
      </c>
      <c r="M846" t="s">
        <v>79</v>
      </c>
    </row>
    <row r="847" spans="2:13" x14ac:dyDescent="0.25">
      <c r="B847" t="s">
        <v>2557</v>
      </c>
      <c r="C847">
        <v>2</v>
      </c>
      <c r="D847" t="s">
        <v>24</v>
      </c>
      <c r="E847" s="2" t="str">
        <f>Table1[[#This Row],[Column1]]&amp;Table1[[#This Row],[Column3]]</f>
        <v>Tipe-ex 73160 ls</v>
      </c>
      <c r="F847" s="2">
        <f>INDEX(Table2[Column2],MATCH(Table1[[#This Row],[Column4]],Table2[Column4],0))</f>
        <v>2</v>
      </c>
      <c r="K847" t="s">
        <v>123</v>
      </c>
      <c r="L847">
        <v>3</v>
      </c>
      <c r="M847" t="s">
        <v>79</v>
      </c>
    </row>
    <row r="848" spans="2:13" x14ac:dyDescent="0.25">
      <c r="B848" t="s">
        <v>2569</v>
      </c>
      <c r="C848">
        <v>2</v>
      </c>
      <c r="D848" t="s">
        <v>87</v>
      </c>
      <c r="E848" s="2" t="str">
        <f>Table1[[#This Row],[Column1]]&amp;Table1[[#This Row],[Column3]]</f>
        <v>Tipe-ex A263(2)96 ls</v>
      </c>
      <c r="F848" s="2">
        <f>INDEX(Table2[Column2],MATCH(Table1[[#This Row],[Column4]],Table2[Column4],0))</f>
        <v>2</v>
      </c>
      <c r="K848" t="s">
        <v>129</v>
      </c>
      <c r="L848">
        <v>3</v>
      </c>
      <c r="M848" t="s">
        <v>130</v>
      </c>
    </row>
    <row r="849" spans="2:13" x14ac:dyDescent="0.25">
      <c r="B849" t="s">
        <v>2573</v>
      </c>
      <c r="C849">
        <v>2</v>
      </c>
      <c r="D849" t="s">
        <v>39</v>
      </c>
      <c r="E849" s="2" t="str">
        <f>Table1[[#This Row],[Column1]]&amp;Table1[[#This Row],[Column3]]</f>
        <v>Tipe-ex Bengke24 ls</v>
      </c>
      <c r="F849" s="2">
        <f>INDEX(Table2[Column2],MATCH(Table1[[#This Row],[Column4]],Table2[Column4],0))</f>
        <v>2</v>
      </c>
      <c r="K849" t="s">
        <v>138</v>
      </c>
      <c r="L849">
        <v>3</v>
      </c>
      <c r="M849" t="s">
        <v>139</v>
      </c>
    </row>
    <row r="850" spans="2:13" x14ac:dyDescent="0.25">
      <c r="B850" t="s">
        <v>2590</v>
      </c>
      <c r="C850">
        <v>2</v>
      </c>
      <c r="D850" t="s">
        <v>148</v>
      </c>
      <c r="E850" s="2" t="str">
        <f>Table1[[#This Row],[Column1]]&amp;Table1[[#This Row],[Column3]]</f>
        <v>Tipe-ex Kertas Dominic Dp 8908 FR1440 pc</v>
      </c>
      <c r="F850" s="2">
        <f>INDEX(Table2[Column2],MATCH(Table1[[#This Row],[Column4]],Table2[Column4],0))</f>
        <v>2</v>
      </c>
      <c r="K850" t="s">
        <v>142</v>
      </c>
      <c r="L850">
        <v>3</v>
      </c>
      <c r="M850" t="s">
        <v>143</v>
      </c>
    </row>
    <row r="851" spans="2:13" x14ac:dyDescent="0.25">
      <c r="B851" t="s">
        <v>2603</v>
      </c>
      <c r="C851">
        <v>2</v>
      </c>
      <c r="D851" t="s">
        <v>2604</v>
      </c>
      <c r="E851" s="2" t="str">
        <f>Table1[[#This Row],[Column1]]&amp;Table1[[#This Row],[Column3]]</f>
        <v>Topeng ultah 129/ 55 isi 10250 pk</v>
      </c>
      <c r="F851" s="2">
        <f>INDEX(Table2[Column2],MATCH(Table1[[#This Row],[Column4]],Table2[Column4],0))</f>
        <v>2</v>
      </c>
      <c r="K851" t="s">
        <v>156</v>
      </c>
      <c r="L851">
        <v>3</v>
      </c>
      <c r="M851" t="s">
        <v>157</v>
      </c>
    </row>
    <row r="852" spans="2:13" x14ac:dyDescent="0.25">
      <c r="B852" t="s">
        <v>119</v>
      </c>
      <c r="C852">
        <v>3</v>
      </c>
      <c r="D852" t="s">
        <v>79</v>
      </c>
      <c r="E852" s="2" t="str">
        <f>Table1[[#This Row],[Column1]]&amp;Table1[[#This Row],[Column3]]</f>
        <v>Amplop Data BT 5350 ls</v>
      </c>
      <c r="F852" s="2">
        <f>INDEX(Table2[Column2],MATCH(Table1[[#This Row],[Column4]],Table2[Column4],0))</f>
        <v>3</v>
      </c>
      <c r="K852" t="s">
        <v>162</v>
      </c>
      <c r="L852">
        <v>3</v>
      </c>
      <c r="M852" t="s">
        <v>163</v>
      </c>
    </row>
    <row r="853" spans="2:13" x14ac:dyDescent="0.25">
      <c r="B853" t="s">
        <v>123</v>
      </c>
      <c r="C853">
        <v>3</v>
      </c>
      <c r="D853" t="s">
        <v>79</v>
      </c>
      <c r="E853" s="2" t="str">
        <f>Table1[[#This Row],[Column1]]&amp;Table1[[#This Row],[Column3]]</f>
        <v>Amplop Data Tesla TS 55 batik50 ls</v>
      </c>
      <c r="F853" s="2">
        <f>INDEX(Table2[Column2],MATCH(Table1[[#This Row],[Column4]],Table2[Column4],0))</f>
        <v>3</v>
      </c>
      <c r="K853" t="s">
        <v>164</v>
      </c>
      <c r="L853">
        <v>3</v>
      </c>
      <c r="M853" t="s">
        <v>165</v>
      </c>
    </row>
    <row r="854" spans="2:13" x14ac:dyDescent="0.25">
      <c r="B854" t="s">
        <v>129</v>
      </c>
      <c r="C854">
        <v>3</v>
      </c>
      <c r="D854" t="s">
        <v>130</v>
      </c>
      <c r="E854" s="2" t="str">
        <f>Table1[[#This Row],[Column1]]&amp;Table1[[#This Row],[Column3]]</f>
        <v>Amplop gasta FC 5630 ls</v>
      </c>
      <c r="F854" s="2">
        <f>INDEX(Table2[Column2],MATCH(Table1[[#This Row],[Column4]],Table2[Column4],0))</f>
        <v>3</v>
      </c>
      <c r="K854" t="s">
        <v>173</v>
      </c>
      <c r="L854">
        <v>3</v>
      </c>
      <c r="M854" t="s">
        <v>167</v>
      </c>
    </row>
    <row r="855" spans="2:13" x14ac:dyDescent="0.25">
      <c r="B855" t="s">
        <v>138</v>
      </c>
      <c r="C855">
        <v>3</v>
      </c>
      <c r="D855" t="s">
        <v>139</v>
      </c>
      <c r="E855" s="2" t="str">
        <f>Table1[[#This Row],[Column1]]&amp;Table1[[#This Row],[Column3]]</f>
        <v>Amplop/ map Data FC 53600 pc</v>
      </c>
      <c r="F855" s="2">
        <f>INDEX(Table2[Column2],MATCH(Table1[[#This Row],[Column4]],Table2[Column4],0))</f>
        <v>3</v>
      </c>
      <c r="K855" t="s">
        <v>199</v>
      </c>
      <c r="L855">
        <v>3</v>
      </c>
      <c r="M855" t="s">
        <v>87</v>
      </c>
    </row>
    <row r="856" spans="2:13" x14ac:dyDescent="0.25">
      <c r="B856" t="s">
        <v>142</v>
      </c>
      <c r="C856">
        <v>3</v>
      </c>
      <c r="D856" t="s">
        <v>143</v>
      </c>
      <c r="E856" s="2" t="str">
        <f>Table1[[#This Row],[Column1]]&amp;Table1[[#This Row],[Column3]]</f>
        <v>Amplop/ map gasta BM 56360 pc</v>
      </c>
      <c r="F856" s="2">
        <f>INDEX(Table2[Column2],MATCH(Table1[[#This Row],[Column4]],Table2[Column4],0))</f>
        <v>3</v>
      </c>
      <c r="K856" t="s">
        <v>209</v>
      </c>
      <c r="L856">
        <v>3</v>
      </c>
      <c r="M856" t="s">
        <v>28</v>
      </c>
    </row>
    <row r="857" spans="2:13" x14ac:dyDescent="0.25">
      <c r="B857" t="s">
        <v>156</v>
      </c>
      <c r="C857">
        <v>3</v>
      </c>
      <c r="D857" t="s">
        <v>157</v>
      </c>
      <c r="E857" s="2" t="str">
        <f>Table1[[#This Row],[Column1]]&amp;Table1[[#This Row],[Column3]]</f>
        <v>Asahan 3852 (12)64 box</v>
      </c>
      <c r="F857" s="2">
        <f>INDEX(Table2[Column2],MATCH(Table1[[#This Row],[Column4]],Table2[Column4],0))</f>
        <v>3</v>
      </c>
      <c r="K857" t="s">
        <v>220</v>
      </c>
      <c r="L857">
        <v>3</v>
      </c>
      <c r="M857" t="s">
        <v>24</v>
      </c>
    </row>
    <row r="858" spans="2:13" x14ac:dyDescent="0.25">
      <c r="B858" t="s">
        <v>162</v>
      </c>
      <c r="C858">
        <v>3</v>
      </c>
      <c r="D858" t="s">
        <v>163</v>
      </c>
      <c r="E858" s="2" t="str">
        <f>Table1[[#This Row],[Column1]]&amp;Table1[[#This Row],[Column3]]</f>
        <v>Asahan 62 2169 (48)96 box</v>
      </c>
      <c r="F858" s="2">
        <f>INDEX(Table2[Column2],MATCH(Table1[[#This Row],[Column4]],Table2[Column4],0))</f>
        <v>3</v>
      </c>
      <c r="K858" t="s">
        <v>234</v>
      </c>
      <c r="L858">
        <v>3</v>
      </c>
      <c r="M858">
        <v>96</v>
      </c>
    </row>
    <row r="859" spans="2:13" x14ac:dyDescent="0.25">
      <c r="B859" t="s">
        <v>164</v>
      </c>
      <c r="C859">
        <v>3</v>
      </c>
      <c r="D859" t="s">
        <v>165</v>
      </c>
      <c r="E859" s="2" t="str">
        <f>Table1[[#This Row],[Column1]]&amp;Table1[[#This Row],[Column3]]</f>
        <v>Asahan 6531152 pc</v>
      </c>
      <c r="F859" s="2">
        <f>INDEX(Table2[Column2],MATCH(Table1[[#This Row],[Column4]],Table2[Column4],0))</f>
        <v>3</v>
      </c>
      <c r="K859" t="s">
        <v>235</v>
      </c>
      <c r="L859">
        <v>3</v>
      </c>
      <c r="M859" t="s">
        <v>222</v>
      </c>
    </row>
    <row r="860" spans="2:13" x14ac:dyDescent="0.25">
      <c r="B860" t="s">
        <v>173</v>
      </c>
      <c r="C860">
        <v>3</v>
      </c>
      <c r="D860" t="s">
        <v>167</v>
      </c>
      <c r="E860" s="2" t="str">
        <f>Table1[[#This Row],[Column1]]&amp;Table1[[#This Row],[Column3]]</f>
        <v>Asahan 888 K(3)60 box</v>
      </c>
      <c r="F860" s="2">
        <f>INDEX(Table2[Column2],MATCH(Table1[[#This Row],[Column4]],Table2[Column4],0))</f>
        <v>3</v>
      </c>
      <c r="K860" t="s">
        <v>253</v>
      </c>
      <c r="L860">
        <v>3</v>
      </c>
      <c r="M860" t="s">
        <v>19</v>
      </c>
    </row>
    <row r="861" spans="2:13" x14ac:dyDescent="0.25">
      <c r="B861" t="s">
        <v>199</v>
      </c>
      <c r="C861">
        <v>3</v>
      </c>
      <c r="D861" t="s">
        <v>87</v>
      </c>
      <c r="E861" s="2" t="str">
        <f>Table1[[#This Row],[Column1]]&amp;Table1[[#This Row],[Column3]]</f>
        <v>Asahan FC - 2258 Otopet96 ls</v>
      </c>
      <c r="F861" s="2">
        <f>INDEX(Table2[Column2],MATCH(Table1[[#This Row],[Column4]],Table2[Column4],0))</f>
        <v>3</v>
      </c>
      <c r="K861" t="s">
        <v>279</v>
      </c>
      <c r="L861">
        <v>3</v>
      </c>
      <c r="M861" t="s">
        <v>150</v>
      </c>
    </row>
    <row r="862" spans="2:13" x14ac:dyDescent="0.25">
      <c r="B862" t="s">
        <v>209</v>
      </c>
      <c r="C862">
        <v>3</v>
      </c>
      <c r="D862" t="s">
        <v>28</v>
      </c>
      <c r="E862" s="2" t="str">
        <f>Table1[[#This Row],[Column1]]&amp;Table1[[#This Row],[Column3]]</f>
        <v>Asahan Hk C15-19010 ls</v>
      </c>
      <c r="F862" s="2">
        <f>INDEX(Table2[Column2],MATCH(Table1[[#This Row],[Column4]],Table2[Column4],0))</f>
        <v>3</v>
      </c>
      <c r="K862" t="s">
        <v>305</v>
      </c>
      <c r="L862">
        <v>3</v>
      </c>
      <c r="M862" t="s">
        <v>306</v>
      </c>
    </row>
    <row r="863" spans="2:13" x14ac:dyDescent="0.25">
      <c r="B863" t="s">
        <v>220</v>
      </c>
      <c r="C863">
        <v>3</v>
      </c>
      <c r="D863" t="s">
        <v>24</v>
      </c>
      <c r="E863" s="2" t="str">
        <f>Table1[[#This Row],[Column1]]&amp;Table1[[#This Row],[Column3]]</f>
        <v>Asahan Lokomotif 253560 ls</v>
      </c>
      <c r="F863" s="2">
        <f>INDEX(Table2[Column2],MATCH(Table1[[#This Row],[Column4]],Table2[Column4],0))</f>
        <v>3</v>
      </c>
      <c r="K863" t="s">
        <v>309</v>
      </c>
      <c r="L863">
        <v>3</v>
      </c>
      <c r="M863" t="s">
        <v>310</v>
      </c>
    </row>
    <row r="864" spans="2:13" x14ac:dyDescent="0.25">
      <c r="B864" t="s">
        <v>234</v>
      </c>
      <c r="C864">
        <v>3</v>
      </c>
      <c r="D864">
        <v>96</v>
      </c>
      <c r="E864" s="2" t="str">
        <f>Table1[[#This Row],[Column1]]&amp;Table1[[#This Row],[Column3]]</f>
        <v>Asahan meja 61596</v>
      </c>
      <c r="F864" s="2">
        <f>INDEX(Table2[Column2],MATCH(Table1[[#This Row],[Column4]],Table2[Column4],0))</f>
        <v>3</v>
      </c>
      <c r="K864" t="s">
        <v>321</v>
      </c>
      <c r="L864">
        <v>3</v>
      </c>
      <c r="M864" t="s">
        <v>23</v>
      </c>
    </row>
    <row r="865" spans="2:13" x14ac:dyDescent="0.25">
      <c r="B865" t="s">
        <v>235</v>
      </c>
      <c r="C865">
        <v>3</v>
      </c>
      <c r="D865" t="s">
        <v>222</v>
      </c>
      <c r="E865" s="2" t="str">
        <f>Table1[[#This Row],[Column1]]&amp;Table1[[#This Row],[Column3]]</f>
        <v>Asahan Meja 6516 Piglet96 pc</v>
      </c>
      <c r="F865" s="2">
        <f>INDEX(Table2[Column2],MATCH(Table1[[#This Row],[Column4]],Table2[Column4],0))</f>
        <v>3</v>
      </c>
      <c r="K865" t="s">
        <v>323</v>
      </c>
      <c r="L865">
        <v>3</v>
      </c>
      <c r="M865" t="s">
        <v>295</v>
      </c>
    </row>
    <row r="866" spans="2:13" x14ac:dyDescent="0.25">
      <c r="B866" t="s">
        <v>253</v>
      </c>
      <c r="C866">
        <v>3</v>
      </c>
      <c r="D866" t="s">
        <v>19</v>
      </c>
      <c r="E866" s="2" t="str">
        <f>Table1[[#This Row],[Column1]]&amp;Table1[[#This Row],[Column3]]</f>
        <v>Asahan Meja XC S223120 pc</v>
      </c>
      <c r="F866" s="2">
        <f>INDEX(Table2[Column2],MATCH(Table1[[#This Row],[Column4]],Table2[Column4],0))</f>
        <v>3</v>
      </c>
      <c r="K866" t="s">
        <v>399</v>
      </c>
      <c r="L866">
        <v>3</v>
      </c>
      <c r="M866" t="s">
        <v>19</v>
      </c>
    </row>
    <row r="867" spans="2:13" x14ac:dyDescent="0.25">
      <c r="B867" t="s">
        <v>279</v>
      </c>
      <c r="C867">
        <v>3</v>
      </c>
      <c r="D867" t="s">
        <v>150</v>
      </c>
      <c r="E867" s="2" t="str">
        <f>Table1[[#This Row],[Column1]]&amp;Table1[[#This Row],[Column3]]</f>
        <v>Asahan RC 847 (24)48 box</v>
      </c>
      <c r="F867" s="2">
        <f>INDEX(Table2[Column2],MATCH(Table1[[#This Row],[Column4]],Table2[Column4],0))</f>
        <v>3</v>
      </c>
      <c r="K867" t="s">
        <v>423</v>
      </c>
      <c r="L867">
        <v>3</v>
      </c>
      <c r="M867" t="s">
        <v>19</v>
      </c>
    </row>
    <row r="868" spans="2:13" x14ac:dyDescent="0.25">
      <c r="B868" t="s">
        <v>305</v>
      </c>
      <c r="C868">
        <v>3</v>
      </c>
      <c r="D868" t="s">
        <v>306</v>
      </c>
      <c r="E868" s="2" t="str">
        <f>Table1[[#This Row],[Column1]]&amp;Table1[[#This Row],[Column3]]</f>
        <v>Asahan Tiko 0531720 PCS</v>
      </c>
      <c r="F868" s="2">
        <f>INDEX(Table2[Column2],MATCH(Table1[[#This Row],[Column4]],Table2[Column4],0))</f>
        <v>3</v>
      </c>
      <c r="K868" t="s">
        <v>427</v>
      </c>
      <c r="L868">
        <v>3</v>
      </c>
      <c r="M868" t="s">
        <v>122</v>
      </c>
    </row>
    <row r="869" spans="2:13" x14ac:dyDescent="0.25">
      <c r="B869" t="s">
        <v>309</v>
      </c>
      <c r="C869">
        <v>3</v>
      </c>
      <c r="D869" t="s">
        <v>310</v>
      </c>
      <c r="E869" s="2" t="str">
        <f>Table1[[#This Row],[Column1]]&amp;Table1[[#This Row],[Column3]]</f>
        <v>Asahan Toples (50)2400 pc</v>
      </c>
      <c r="F869" s="2">
        <f>INDEX(Table2[Column2],MATCH(Table1[[#This Row],[Column4]],Table2[Column4],0))</f>
        <v>3</v>
      </c>
      <c r="K869" t="s">
        <v>434</v>
      </c>
      <c r="L869">
        <v>3</v>
      </c>
      <c r="M869" t="s">
        <v>7</v>
      </c>
    </row>
    <row r="870" spans="2:13" x14ac:dyDescent="0.25">
      <c r="B870" t="s">
        <v>321</v>
      </c>
      <c r="C870">
        <v>3</v>
      </c>
      <c r="D870" t="s">
        <v>23</v>
      </c>
      <c r="E870" s="2" t="str">
        <f>Table1[[#This Row],[Column1]]&amp;Table1[[#This Row],[Column3]]</f>
        <v>Asahan TTX-815 (12)72 ls</v>
      </c>
      <c r="F870" s="2">
        <f>INDEX(Table2[Column2],MATCH(Table1[[#This Row],[Column4]],Table2[Column4],0))</f>
        <v>3</v>
      </c>
      <c r="K870" t="s">
        <v>439</v>
      </c>
      <c r="L870">
        <v>3</v>
      </c>
      <c r="M870">
        <v>72</v>
      </c>
    </row>
    <row r="871" spans="2:13" x14ac:dyDescent="0.25">
      <c r="B871" t="s">
        <v>323</v>
      </c>
      <c r="C871">
        <v>3</v>
      </c>
      <c r="D871" t="s">
        <v>295</v>
      </c>
      <c r="E871" s="2" t="str">
        <f>Table1[[#This Row],[Column1]]&amp;Table1[[#This Row],[Column3]]</f>
        <v>Asahan XL 376 aircraft (36)72 box</v>
      </c>
      <c r="F871" s="2">
        <f>INDEX(Table2[Column2],MATCH(Table1[[#This Row],[Column4]],Table2[Column4],0))</f>
        <v>3</v>
      </c>
      <c r="K871" t="s">
        <v>440</v>
      </c>
      <c r="L871">
        <v>3</v>
      </c>
      <c r="M871">
        <v>72</v>
      </c>
    </row>
    <row r="872" spans="2:13" x14ac:dyDescent="0.25">
      <c r="B872" t="s">
        <v>399</v>
      </c>
      <c r="C872">
        <v>3</v>
      </c>
      <c r="D872" t="s">
        <v>19</v>
      </c>
      <c r="E872" s="2" t="str">
        <f>Table1[[#This Row],[Column1]]&amp;Table1[[#This Row],[Column3]]</f>
        <v>Binder Note A5 besi Fancy 4D120 pc</v>
      </c>
      <c r="F872" s="2">
        <f>INDEX(Table2[Column2],MATCH(Table1[[#This Row],[Column4]],Table2[Column4],0))</f>
        <v>3</v>
      </c>
      <c r="K872" t="s">
        <v>452</v>
      </c>
      <c r="L872">
        <v>3</v>
      </c>
      <c r="M872" t="s">
        <v>97</v>
      </c>
    </row>
    <row r="873" spans="2:13" x14ac:dyDescent="0.25">
      <c r="B873" t="s">
        <v>423</v>
      </c>
      <c r="C873">
        <v>3</v>
      </c>
      <c r="D873" t="s">
        <v>19</v>
      </c>
      <c r="E873" s="2" t="str">
        <f>Table1[[#This Row],[Column1]]&amp;Table1[[#This Row],[Column3]]</f>
        <v>Bk/ NB A 331B120 pc</v>
      </c>
      <c r="F873" s="2">
        <f>INDEX(Table2[Column2],MATCH(Table1[[#This Row],[Column4]],Table2[Column4],0))</f>
        <v>3</v>
      </c>
      <c r="K873" t="s">
        <v>461</v>
      </c>
      <c r="L873">
        <v>3</v>
      </c>
      <c r="M873" t="s">
        <v>462</v>
      </c>
    </row>
    <row r="874" spans="2:13" x14ac:dyDescent="0.25">
      <c r="B874" t="s">
        <v>427</v>
      </c>
      <c r="C874">
        <v>3</v>
      </c>
      <c r="D874" t="s">
        <v>122</v>
      </c>
      <c r="E874" s="2" t="str">
        <f>Table1[[#This Row],[Column1]]&amp;Table1[[#This Row],[Column3]]</f>
        <v>Bk/ NB Spiral 6650/ 6450 (A6)240 pc</v>
      </c>
      <c r="F874" s="2">
        <f>INDEX(Table2[Column2],MATCH(Table1[[#This Row],[Column4]],Table2[Column4],0))</f>
        <v>3</v>
      </c>
      <c r="K874" t="s">
        <v>469</v>
      </c>
      <c r="L874">
        <v>3</v>
      </c>
      <c r="M874" t="s">
        <v>0</v>
      </c>
    </row>
    <row r="875" spans="2:13" x14ac:dyDescent="0.25">
      <c r="B875" t="s">
        <v>434</v>
      </c>
      <c r="C875">
        <v>3</v>
      </c>
      <c r="D875" t="s">
        <v>7</v>
      </c>
      <c r="E875" s="2" t="str">
        <f>Table1[[#This Row],[Column1]]&amp;Table1[[#This Row],[Column3]]</f>
        <v>Block Note/ NB A472 pc</v>
      </c>
      <c r="F875" s="2">
        <f>INDEX(Table2[Column2],MATCH(Table1[[#This Row],[Column4]],Table2[Column4],0))</f>
        <v>3</v>
      </c>
      <c r="K875" t="s">
        <v>474</v>
      </c>
      <c r="L875">
        <v>3</v>
      </c>
      <c r="M875" t="s">
        <v>475</v>
      </c>
    </row>
    <row r="876" spans="2:13" x14ac:dyDescent="0.25">
      <c r="B876" t="s">
        <v>439</v>
      </c>
      <c r="C876">
        <v>3</v>
      </c>
      <c r="D876">
        <v>72</v>
      </c>
      <c r="E876" s="2" t="str">
        <f>Table1[[#This Row],[Column1]]&amp;Table1[[#This Row],[Column3]]</f>
        <v>BN A5 Sika B(2)/ or(1) ring 2072</v>
      </c>
      <c r="F876" s="2">
        <f>INDEX(Table2[Column2],MATCH(Table1[[#This Row],[Column4]],Table2[Column4],0))</f>
        <v>3</v>
      </c>
      <c r="K876" t="s">
        <v>476</v>
      </c>
      <c r="L876">
        <v>3</v>
      </c>
      <c r="M876" t="s">
        <v>0</v>
      </c>
    </row>
    <row r="877" spans="2:13" x14ac:dyDescent="0.25">
      <c r="B877" t="s">
        <v>440</v>
      </c>
      <c r="C877">
        <v>3</v>
      </c>
      <c r="D877">
        <v>72</v>
      </c>
      <c r="E877" s="2" t="str">
        <f>Table1[[#This Row],[Column1]]&amp;Table1[[#This Row],[Column3]]</f>
        <v>BN A5 Sika K(3) ring 2072</v>
      </c>
      <c r="F877" s="2">
        <f>INDEX(Table2[Column2],MATCH(Table1[[#This Row],[Column4]],Table2[Column4],0))</f>
        <v>3</v>
      </c>
      <c r="K877" t="s">
        <v>483</v>
      </c>
      <c r="L877">
        <v>3</v>
      </c>
      <c r="M877" t="s">
        <v>475</v>
      </c>
    </row>
    <row r="878" spans="2:13" x14ac:dyDescent="0.25">
      <c r="B878" t="s">
        <v>452</v>
      </c>
      <c r="C878">
        <v>3</v>
      </c>
      <c r="D878" t="s">
        <v>97</v>
      </c>
      <c r="E878" s="2" t="str">
        <f>Table1[[#This Row],[Column1]]&amp;Table1[[#This Row],[Column3]]</f>
        <v>BNS XB 72k 1352300 pc</v>
      </c>
      <c r="F878" s="2">
        <f>INDEX(Table2[Column2],MATCH(Table1[[#This Row],[Column4]],Table2[Column4],0))</f>
        <v>3</v>
      </c>
      <c r="K878" t="s">
        <v>495</v>
      </c>
      <c r="L878">
        <v>3</v>
      </c>
      <c r="M878" t="s">
        <v>0</v>
      </c>
    </row>
    <row r="879" spans="2:13" x14ac:dyDescent="0.25">
      <c r="B879" t="s">
        <v>461</v>
      </c>
      <c r="C879">
        <v>3</v>
      </c>
      <c r="D879" t="s">
        <v>462</v>
      </c>
      <c r="E879" s="2" t="str">
        <f>Table1[[#This Row],[Column1]]&amp;Table1[[#This Row],[Column3]]</f>
        <v>Box file Microtop A.648/ 4 susun40 pc</v>
      </c>
      <c r="F879" s="2">
        <f>INDEX(Table2[Column2],MATCH(Table1[[#This Row],[Column4]],Table2[Column4],0))</f>
        <v>3</v>
      </c>
      <c r="K879" t="s">
        <v>511</v>
      </c>
      <c r="L879">
        <v>3</v>
      </c>
      <c r="M879" t="s">
        <v>0</v>
      </c>
    </row>
    <row r="880" spans="2:13" x14ac:dyDescent="0.25">
      <c r="B880" t="s">
        <v>474</v>
      </c>
      <c r="C880">
        <v>3</v>
      </c>
      <c r="D880" t="s">
        <v>475</v>
      </c>
      <c r="E880" s="2" t="str">
        <f>Table1[[#This Row],[Column1]]&amp;Table1[[#This Row],[Column3]]</f>
        <v>Bp 1890 jamur18 box</v>
      </c>
      <c r="F880" s="2">
        <f>INDEX(Table2[Column2],MATCH(Table1[[#This Row],[Column4]],Table2[Column4],0))</f>
        <v>3</v>
      </c>
      <c r="K880" t="s">
        <v>532</v>
      </c>
      <c r="L880">
        <v>3</v>
      </c>
      <c r="M880" t="s">
        <v>23</v>
      </c>
    </row>
    <row r="881" spans="2:13" x14ac:dyDescent="0.25">
      <c r="B881" t="s">
        <v>476</v>
      </c>
      <c r="C881">
        <v>3</v>
      </c>
      <c r="D881" t="s">
        <v>0</v>
      </c>
      <c r="E881" s="2" t="str">
        <f>Table1[[#This Row],[Column1]]&amp;Table1[[#This Row],[Column3]]</f>
        <v>Bp 2028144 ls</v>
      </c>
      <c r="F881" s="2">
        <f>INDEX(Table2[Column2],MATCH(Table1[[#This Row],[Column4]],Table2[Column4],0))</f>
        <v>3</v>
      </c>
      <c r="K881" t="s">
        <v>540</v>
      </c>
      <c r="L881">
        <v>3</v>
      </c>
      <c r="M881" t="s">
        <v>0</v>
      </c>
    </row>
    <row r="882" spans="2:13" x14ac:dyDescent="0.25">
      <c r="B882" t="s">
        <v>483</v>
      </c>
      <c r="C882">
        <v>3</v>
      </c>
      <c r="D882" t="s">
        <v>475</v>
      </c>
      <c r="E882" s="2" t="str">
        <f>Table1[[#This Row],[Column1]]&amp;Table1[[#This Row],[Column3]]</f>
        <v>Bp 2710 tentara18 box</v>
      </c>
      <c r="F882" s="2">
        <f>INDEX(Table2[Column2],MATCH(Table1[[#This Row],[Column4]],Table2[Column4],0))</f>
        <v>3</v>
      </c>
      <c r="K882" t="s">
        <v>593</v>
      </c>
      <c r="L882">
        <v>3</v>
      </c>
      <c r="M882" t="s">
        <v>0</v>
      </c>
    </row>
    <row r="883" spans="2:13" x14ac:dyDescent="0.25">
      <c r="B883" t="s">
        <v>495</v>
      </c>
      <c r="C883">
        <v>3</v>
      </c>
      <c r="D883" t="s">
        <v>0</v>
      </c>
      <c r="E883" s="2" t="str">
        <f>Table1[[#This Row],[Column1]]&amp;Table1[[#This Row],[Column3]]</f>
        <v>Bp 6653144 ls</v>
      </c>
      <c r="F883" s="2">
        <f>INDEX(Table2[Column2],MATCH(Table1[[#This Row],[Column4]],Table2[Column4],0))</f>
        <v>3</v>
      </c>
      <c r="K883" t="s">
        <v>599</v>
      </c>
      <c r="L883">
        <v>3</v>
      </c>
      <c r="M883" t="s">
        <v>600</v>
      </c>
    </row>
    <row r="884" spans="2:13" x14ac:dyDescent="0.25">
      <c r="B884" t="s">
        <v>511</v>
      </c>
      <c r="C884">
        <v>3</v>
      </c>
      <c r="D884" t="s">
        <v>0</v>
      </c>
      <c r="E884" s="2" t="str">
        <f>Table1[[#This Row],[Column1]]&amp;Table1[[#This Row],[Column3]]</f>
        <v>Bp 8889 hati144 ls</v>
      </c>
      <c r="F884" s="2">
        <f>INDEX(Table2[Column2],MATCH(Table1[[#This Row],[Column4]],Table2[Column4],0))</f>
        <v>3</v>
      </c>
      <c r="K884" t="s">
        <v>605</v>
      </c>
      <c r="L884">
        <v>3</v>
      </c>
      <c r="M884" t="s">
        <v>0</v>
      </c>
    </row>
    <row r="885" spans="2:13" x14ac:dyDescent="0.25">
      <c r="B885" t="s">
        <v>532</v>
      </c>
      <c r="C885">
        <v>3</v>
      </c>
      <c r="D885" t="s">
        <v>23</v>
      </c>
      <c r="E885" s="2" t="str">
        <f>Table1[[#This Row],[Column1]]&amp;Table1[[#This Row],[Column3]]</f>
        <v>Bp box 1000 K 100072 ls</v>
      </c>
      <c r="F885" s="2">
        <f>INDEX(Table2[Column2],MATCH(Table1[[#This Row],[Column4]],Table2[Column4],0))</f>
        <v>3</v>
      </c>
      <c r="K885" t="s">
        <v>621</v>
      </c>
      <c r="L885">
        <v>3</v>
      </c>
      <c r="M885" t="s">
        <v>622</v>
      </c>
    </row>
    <row r="886" spans="2:13" x14ac:dyDescent="0.25">
      <c r="B886" t="s">
        <v>540</v>
      </c>
      <c r="C886">
        <v>3</v>
      </c>
      <c r="D886" t="s">
        <v>0</v>
      </c>
      <c r="E886" s="2" t="str">
        <f>Table1[[#This Row],[Column1]]&amp;Table1[[#This Row],[Column3]]</f>
        <v>Bp Cosh CS LS 919144 ls</v>
      </c>
      <c r="F886" s="2">
        <f>INDEX(Table2[Column2],MATCH(Table1[[#This Row],[Column4]],Table2[Column4],0))</f>
        <v>3</v>
      </c>
      <c r="K886" t="s">
        <v>629</v>
      </c>
      <c r="L886">
        <v>3</v>
      </c>
      <c r="M886" t="s">
        <v>0</v>
      </c>
    </row>
    <row r="887" spans="2:13" x14ac:dyDescent="0.25">
      <c r="B887" t="s">
        <v>593</v>
      </c>
      <c r="C887">
        <v>3</v>
      </c>
      <c r="D887" t="s">
        <v>0</v>
      </c>
      <c r="E887" s="2" t="str">
        <f>Table1[[#This Row],[Column1]]&amp;Table1[[#This Row],[Column3]]</f>
        <v>Bp Gell Gp 963144 ls</v>
      </c>
      <c r="F887" s="2">
        <f>INDEX(Table2[Column2],MATCH(Table1[[#This Row],[Column4]],Table2[Column4],0))</f>
        <v>3</v>
      </c>
      <c r="K887" t="s">
        <v>665</v>
      </c>
      <c r="L887">
        <v>3</v>
      </c>
      <c r="M887" t="s">
        <v>0</v>
      </c>
    </row>
    <row r="888" spans="2:13" x14ac:dyDescent="0.25">
      <c r="B888" t="s">
        <v>599</v>
      </c>
      <c r="C888">
        <v>3</v>
      </c>
      <c r="D888" t="s">
        <v>600</v>
      </c>
      <c r="E888" s="2" t="str">
        <f>Table1[[#This Row],[Column1]]&amp;Table1[[#This Row],[Column3]]</f>
        <v>Bp Gell jiausue 8 color (1 set = 8pc)200 set</v>
      </c>
      <c r="F888" s="2">
        <f>INDEX(Table2[Column2],MATCH(Table1[[#This Row],[Column4]],Table2[Column4],0))</f>
        <v>3</v>
      </c>
      <c r="K888" t="s">
        <v>672</v>
      </c>
      <c r="L888">
        <v>3</v>
      </c>
      <c r="M888" t="s">
        <v>20</v>
      </c>
    </row>
    <row r="889" spans="2:13" x14ac:dyDescent="0.25">
      <c r="B889" t="s">
        <v>605</v>
      </c>
      <c r="C889">
        <v>3</v>
      </c>
      <c r="D889" t="s">
        <v>0</v>
      </c>
      <c r="E889" s="2" t="str">
        <f>Table1[[#This Row],[Column1]]&amp;Table1[[#This Row],[Column3]]</f>
        <v>Bp Gell natto 8855 (1x48)144 ls</v>
      </c>
      <c r="F889" s="2">
        <f>INDEX(Table2[Column2],MATCH(Table1[[#This Row],[Column4]],Table2[Column4],0))</f>
        <v>3</v>
      </c>
      <c r="K889" t="s">
        <v>676</v>
      </c>
      <c r="L889">
        <v>3</v>
      </c>
      <c r="M889" t="s">
        <v>150</v>
      </c>
    </row>
    <row r="890" spans="2:13" x14ac:dyDescent="0.25">
      <c r="B890" t="s">
        <v>621</v>
      </c>
      <c r="C890">
        <v>3</v>
      </c>
      <c r="D890" t="s">
        <v>622</v>
      </c>
      <c r="E890" s="2" t="str">
        <f>Table1[[#This Row],[Column1]]&amp;Table1[[#This Row],[Column3]]</f>
        <v>Bp Gp 3139180 ls</v>
      </c>
      <c r="F890" s="2">
        <f>INDEX(Table2[Column2],MATCH(Table1[[#This Row],[Column4]],Table2[Column4],0))</f>
        <v>3</v>
      </c>
      <c r="K890" t="s">
        <v>684</v>
      </c>
      <c r="L890">
        <v>3</v>
      </c>
      <c r="M890" t="s">
        <v>501</v>
      </c>
    </row>
    <row r="891" spans="2:13" x14ac:dyDescent="0.25">
      <c r="B891" t="s">
        <v>629</v>
      </c>
      <c r="C891">
        <v>3</v>
      </c>
      <c r="D891" t="s">
        <v>0</v>
      </c>
      <c r="E891" s="2" t="str">
        <f>Table1[[#This Row],[Column1]]&amp;Table1[[#This Row],[Column3]]</f>
        <v>Bp Hilltop HT 1020144 ls</v>
      </c>
      <c r="F891" s="2">
        <f>INDEX(Table2[Column2],MATCH(Table1[[#This Row],[Column4]],Table2[Column4],0))</f>
        <v>3</v>
      </c>
      <c r="K891" t="s">
        <v>690</v>
      </c>
      <c r="L891">
        <v>3</v>
      </c>
      <c r="M891" t="s">
        <v>1</v>
      </c>
    </row>
    <row r="892" spans="2:13" x14ac:dyDescent="0.25">
      <c r="B892" t="s">
        <v>665</v>
      </c>
      <c r="C892">
        <v>3</v>
      </c>
      <c r="D892" t="s">
        <v>0</v>
      </c>
      <c r="E892" s="2" t="str">
        <f>Table1[[#This Row],[Column1]]&amp;Table1[[#This Row],[Column3]]</f>
        <v>Bp Skyline S-6 Black144 ls</v>
      </c>
      <c r="F892" s="2">
        <f>INDEX(Table2[Column2],MATCH(Table1[[#This Row],[Column4]],Table2[Column4],0))</f>
        <v>3</v>
      </c>
      <c r="K892" t="s">
        <v>694</v>
      </c>
      <c r="L892">
        <v>3</v>
      </c>
      <c r="M892" t="s">
        <v>0</v>
      </c>
    </row>
    <row r="893" spans="2:13" x14ac:dyDescent="0.25">
      <c r="B893" t="s">
        <v>672</v>
      </c>
      <c r="C893">
        <v>3</v>
      </c>
      <c r="D893" t="s">
        <v>20</v>
      </c>
      <c r="E893" t="str">
        <f>Table1[[#This Row],[Column1]]&amp;Table1[[#This Row],[Column3]]</f>
        <v>Bp Stick color Top light blue12 gr</v>
      </c>
      <c r="F893">
        <f>INDEX(Table2[Column2],MATCH(Table1[[#This Row],[Column4]],Table2[Column4],0))</f>
        <v>3</v>
      </c>
      <c r="K893" t="s">
        <v>699</v>
      </c>
      <c r="L893">
        <v>3</v>
      </c>
      <c r="M893" t="s">
        <v>0</v>
      </c>
    </row>
    <row r="894" spans="2:13" x14ac:dyDescent="0.25">
      <c r="B894" t="s">
        <v>676</v>
      </c>
      <c r="C894">
        <v>3</v>
      </c>
      <c r="D894" t="s">
        <v>150</v>
      </c>
      <c r="E894" t="str">
        <f>Table1[[#This Row],[Column1]]&amp;Table1[[#This Row],[Column3]]</f>
        <v>Bp Tekken warna pp 3048 box</v>
      </c>
      <c r="F894">
        <f>INDEX(Table2[Column2],MATCH(Table1[[#This Row],[Column4]],Table2[Column4],0))</f>
        <v>3</v>
      </c>
      <c r="K894" t="s">
        <v>703</v>
      </c>
      <c r="L894">
        <v>3</v>
      </c>
      <c r="M894" t="s">
        <v>622</v>
      </c>
    </row>
    <row r="895" spans="2:13" x14ac:dyDescent="0.25">
      <c r="B895" t="s">
        <v>684</v>
      </c>
      <c r="C895">
        <v>3</v>
      </c>
      <c r="D895" t="s">
        <v>501</v>
      </c>
      <c r="E895" s="2" t="str">
        <f>Table1[[#This Row],[Column1]]&amp;Table1[[#This Row],[Column3]]</f>
        <v>Bp TF 729108 ls</v>
      </c>
      <c r="F895" s="2">
        <f>INDEX(Table2[Column2],MATCH(Table1[[#This Row],[Column4]],Table2[Column4],0))</f>
        <v>3</v>
      </c>
      <c r="K895" t="s">
        <v>706</v>
      </c>
      <c r="L895">
        <v>3</v>
      </c>
      <c r="M895">
        <v>120</v>
      </c>
    </row>
    <row r="896" spans="2:13" x14ac:dyDescent="0.25">
      <c r="B896" t="s">
        <v>469</v>
      </c>
      <c r="C896">
        <v>3</v>
      </c>
      <c r="D896" t="s">
        <v>0</v>
      </c>
      <c r="E896" s="2" t="str">
        <f>Table1[[#This Row],[Column1]]&amp;Table1[[#This Row],[Column3]]</f>
        <v>Bp 0929144 ls</v>
      </c>
      <c r="F896" s="2">
        <f>INDEX(Table2[Column2],MATCH(Table1[[#This Row],[Column4]],Table2[Column4],0))</f>
        <v>3</v>
      </c>
      <c r="K896" t="s">
        <v>715</v>
      </c>
      <c r="L896">
        <v>3</v>
      </c>
      <c r="M896" t="s">
        <v>122</v>
      </c>
    </row>
    <row r="897" spans="2:13" x14ac:dyDescent="0.25">
      <c r="B897" t="s">
        <v>690</v>
      </c>
      <c r="C897">
        <v>3</v>
      </c>
      <c r="D897" t="s">
        <v>1</v>
      </c>
      <c r="E897" s="2" t="str">
        <f>Table1[[#This Row],[Column1]]&amp;Table1[[#This Row],[Column3]]</f>
        <v>Bp TZ 501 (Biasa)144 LSN</v>
      </c>
      <c r="F897" s="2">
        <f>INDEX(Table2[Column2],MATCH(Table1[[#This Row],[Column4]],Table2[Column4],0))</f>
        <v>3</v>
      </c>
      <c r="K897" t="s">
        <v>720</v>
      </c>
      <c r="L897">
        <v>3</v>
      </c>
      <c r="M897">
        <v>320</v>
      </c>
    </row>
    <row r="898" spans="2:13" x14ac:dyDescent="0.25">
      <c r="B898" t="s">
        <v>694</v>
      </c>
      <c r="C898">
        <v>3</v>
      </c>
      <c r="D898" t="s">
        <v>0</v>
      </c>
      <c r="E898" s="2" t="str">
        <f>Table1[[#This Row],[Column1]]&amp;Table1[[#This Row],[Column3]]</f>
        <v>Bp VC 529 A 200 Vanco144 ls</v>
      </c>
      <c r="F898" s="2">
        <f>INDEX(Table2[Column2],MATCH(Table1[[#This Row],[Column4]],Table2[Column4],0))</f>
        <v>3</v>
      </c>
      <c r="K898" t="s">
        <v>730</v>
      </c>
      <c r="L898">
        <v>3</v>
      </c>
      <c r="M898" t="s">
        <v>79</v>
      </c>
    </row>
    <row r="899" spans="2:13" x14ac:dyDescent="0.25">
      <c r="B899" t="s">
        <v>699</v>
      </c>
      <c r="C899">
        <v>3</v>
      </c>
      <c r="D899" t="s">
        <v>0</v>
      </c>
      <c r="E899" s="2" t="str">
        <f>Table1[[#This Row],[Column1]]&amp;Table1[[#This Row],[Column3]]</f>
        <v>Bp XD 070 B10/ 3w144 ls</v>
      </c>
      <c r="F899" s="2">
        <f>INDEX(Table2[Column2],MATCH(Table1[[#This Row],[Column4]],Table2[Column4],0))</f>
        <v>3</v>
      </c>
      <c r="K899" t="s">
        <v>758</v>
      </c>
      <c r="L899">
        <v>3</v>
      </c>
      <c r="M899" t="s">
        <v>6</v>
      </c>
    </row>
    <row r="900" spans="2:13" x14ac:dyDescent="0.25">
      <c r="B900" t="s">
        <v>703</v>
      </c>
      <c r="C900">
        <v>3</v>
      </c>
      <c r="D900" t="s">
        <v>622</v>
      </c>
      <c r="E900" s="2" t="str">
        <f>Table1[[#This Row],[Column1]]&amp;Table1[[#This Row],[Column3]]</f>
        <v>Bp XDM Fancy 3126180 ls</v>
      </c>
      <c r="F900" s="2">
        <f>INDEX(Table2[Column2],MATCH(Table1[[#This Row],[Column4]],Table2[Column4],0))</f>
        <v>3</v>
      </c>
      <c r="K900" t="s">
        <v>792</v>
      </c>
      <c r="L900">
        <v>3</v>
      </c>
      <c r="M900" t="s">
        <v>769</v>
      </c>
    </row>
    <row r="901" spans="2:13" x14ac:dyDescent="0.25">
      <c r="B901" t="s">
        <v>706</v>
      </c>
      <c r="C901">
        <v>3</v>
      </c>
      <c r="D901">
        <v>120</v>
      </c>
      <c r="E901" s="2" t="str">
        <f>Table1[[#This Row],[Column1]]&amp;Table1[[#This Row],[Column3]]</f>
        <v>Bp Zhixin ZH 101120</v>
      </c>
      <c r="F901" s="2">
        <f>INDEX(Table2[Column2],MATCH(Table1[[#This Row],[Column4]],Table2[Column4],0))</f>
        <v>3</v>
      </c>
      <c r="K901" t="s">
        <v>804</v>
      </c>
      <c r="L901">
        <v>3</v>
      </c>
      <c r="M901" t="s">
        <v>22</v>
      </c>
    </row>
    <row r="902" spans="2:13" x14ac:dyDescent="0.25">
      <c r="B902" t="s">
        <v>715</v>
      </c>
      <c r="C902">
        <v>3</v>
      </c>
      <c r="D902" t="s">
        <v>122</v>
      </c>
      <c r="E902" s="2" t="str">
        <f>Table1[[#This Row],[Column1]]&amp;Table1[[#This Row],[Column3]]</f>
        <v>BTS 329-1A/ 6240 pc</v>
      </c>
      <c r="F902" s="2">
        <f>INDEX(Table2[Column2],MATCH(Table1[[#This Row],[Column4]],Table2[Column4],0))</f>
        <v>3</v>
      </c>
      <c r="K902" t="s">
        <v>812</v>
      </c>
      <c r="L902">
        <v>3</v>
      </c>
      <c r="M902" t="s">
        <v>203</v>
      </c>
    </row>
    <row r="903" spans="2:13" x14ac:dyDescent="0.25">
      <c r="B903" t="s">
        <v>720</v>
      </c>
      <c r="C903">
        <v>3</v>
      </c>
      <c r="D903">
        <v>320</v>
      </c>
      <c r="E903" s="2" t="str">
        <f>Table1[[#This Row],[Column1]]&amp;Table1[[#This Row],[Column3]]</f>
        <v>BTS A680-08 (3)320</v>
      </c>
      <c r="F903" s="2">
        <f>INDEX(Table2[Column2],MATCH(Table1[[#This Row],[Column4]],Table2[Column4],0))</f>
        <v>3</v>
      </c>
      <c r="K903" t="s">
        <v>814</v>
      </c>
      <c r="L903">
        <v>3</v>
      </c>
      <c r="M903" t="s">
        <v>769</v>
      </c>
    </row>
    <row r="904" spans="2:13" x14ac:dyDescent="0.25">
      <c r="B904" t="s">
        <v>730</v>
      </c>
      <c r="C904">
        <v>3</v>
      </c>
      <c r="D904" t="s">
        <v>79</v>
      </c>
      <c r="E904" s="2" t="str">
        <f>Table1[[#This Row],[Column1]]&amp;Table1[[#This Row],[Column3]]</f>
        <v>Business file D file P50 ls</v>
      </c>
      <c r="F904" s="2">
        <f>INDEX(Table2[Column2],MATCH(Table1[[#This Row],[Column4]],Table2[Column4],0))</f>
        <v>3</v>
      </c>
      <c r="K904" t="s">
        <v>838</v>
      </c>
      <c r="L904">
        <v>3</v>
      </c>
      <c r="M904" t="s">
        <v>43</v>
      </c>
    </row>
    <row r="905" spans="2:13" x14ac:dyDescent="0.25">
      <c r="B905" t="s">
        <v>758</v>
      </c>
      <c r="C905">
        <v>3</v>
      </c>
      <c r="D905" t="s">
        <v>6</v>
      </c>
      <c r="E905" s="2" t="str">
        <f>Table1[[#This Row],[Column1]]&amp;Table1[[#This Row],[Column3]]</f>
        <v>CD 3680 besar160 pc</v>
      </c>
      <c r="F905" s="2">
        <f>INDEX(Table2[Column2],MATCH(Table1[[#This Row],[Column4]],Table2[Column4],0))</f>
        <v>3</v>
      </c>
      <c r="K905" t="s">
        <v>840</v>
      </c>
      <c r="L905">
        <v>3</v>
      </c>
      <c r="M905" t="s">
        <v>203</v>
      </c>
    </row>
    <row r="906" spans="2:13" x14ac:dyDescent="0.25">
      <c r="B906" t="s">
        <v>792</v>
      </c>
      <c r="C906">
        <v>3</v>
      </c>
      <c r="D906" t="s">
        <v>769</v>
      </c>
      <c r="E906" s="2" t="str">
        <f>Table1[[#This Row],[Column1]]&amp;Table1[[#This Row],[Column3]]</f>
        <v>Clip Board Fancy NT Topla12 ls</v>
      </c>
      <c r="F906" s="2">
        <f>INDEX(Table2[Column2],MATCH(Table1[[#This Row],[Column4]],Table2[Column4],0))</f>
        <v>3</v>
      </c>
      <c r="K906" t="s">
        <v>848</v>
      </c>
      <c r="L906">
        <v>3</v>
      </c>
      <c r="M906" t="s">
        <v>34</v>
      </c>
    </row>
    <row r="907" spans="2:13" x14ac:dyDescent="0.25">
      <c r="B907" t="s">
        <v>804</v>
      </c>
      <c r="C907">
        <v>3</v>
      </c>
      <c r="D907" t="s">
        <v>22</v>
      </c>
      <c r="E907" s="2" t="str">
        <f>Table1[[#This Row],[Column1]]&amp;Table1[[#This Row],[Column3]]</f>
        <v>Clip File Yushinca 318 B.Muda60 PCS</v>
      </c>
      <c r="F907" s="2">
        <f>INDEX(Table2[Column2],MATCH(Table1[[#This Row],[Column4]],Table2[Column4],0))</f>
        <v>3</v>
      </c>
      <c r="K907" t="s">
        <v>853</v>
      </c>
      <c r="L907">
        <v>3</v>
      </c>
      <c r="M907" t="s">
        <v>462</v>
      </c>
    </row>
    <row r="908" spans="2:13" x14ac:dyDescent="0.25">
      <c r="B908" t="s">
        <v>812</v>
      </c>
      <c r="C908">
        <v>3</v>
      </c>
      <c r="D908" t="s">
        <v>203</v>
      </c>
      <c r="E908" s="2" t="str">
        <f>Table1[[#This Row],[Column1]]&amp;Table1[[#This Row],[Column3]]</f>
        <v>CoinBank 8811-8815 | music AB48 pc</v>
      </c>
      <c r="F908" s="2">
        <f>INDEX(Table2[Column2],MATCH(Table1[[#This Row],[Column4]],Table2[Column4],0))</f>
        <v>3</v>
      </c>
      <c r="K908" t="s">
        <v>861</v>
      </c>
      <c r="L908">
        <v>3</v>
      </c>
      <c r="M908" t="s">
        <v>862</v>
      </c>
    </row>
    <row r="909" spans="2:13" x14ac:dyDescent="0.25">
      <c r="B909" t="s">
        <v>814</v>
      </c>
      <c r="C909">
        <v>3</v>
      </c>
      <c r="D909" t="s">
        <v>769</v>
      </c>
      <c r="E909" s="2" t="str">
        <f>Table1[[#This Row],[Column1]]&amp;Table1[[#This Row],[Column3]]</f>
        <v>Compas DC 45-2A12 ls</v>
      </c>
      <c r="F909" s="2">
        <f>INDEX(Table2[Column2],MATCH(Table1[[#This Row],[Column4]],Table2[Column4],0))</f>
        <v>3</v>
      </c>
      <c r="K909" t="s">
        <v>879</v>
      </c>
      <c r="L909">
        <v>3</v>
      </c>
      <c r="M909" t="s">
        <v>130</v>
      </c>
    </row>
    <row r="910" spans="2:13" x14ac:dyDescent="0.25">
      <c r="B910" t="s">
        <v>829</v>
      </c>
      <c r="C910">
        <v>8</v>
      </c>
      <c r="D910" t="s">
        <v>43</v>
      </c>
      <c r="E910" s="2" t="str">
        <f>Table1[[#This Row],[Column1]]&amp;Table1[[#This Row],[Column3]]</f>
        <v>Crayon putar 12w no 208 pendek144 pc</v>
      </c>
      <c r="F910" s="2">
        <f>INDEX(Table2[Column2],MATCH(Table1[[#This Row],[Column4]],Table2[Column4],0))</f>
        <v>3</v>
      </c>
      <c r="K910" t="s">
        <v>897</v>
      </c>
      <c r="L910">
        <v>3</v>
      </c>
      <c r="M910" t="s">
        <v>292</v>
      </c>
    </row>
    <row r="911" spans="2:13" x14ac:dyDescent="0.25">
      <c r="B911" t="s">
        <v>838</v>
      </c>
      <c r="C911">
        <v>3</v>
      </c>
      <c r="D911" t="s">
        <v>43</v>
      </c>
      <c r="E911" s="2" t="str">
        <f>Table1[[#This Row],[Column1]]&amp;Table1[[#This Row],[Column3]]</f>
        <v>Crayon putar small T C12 montana pdk144 pc</v>
      </c>
      <c r="F911" s="2">
        <f>INDEX(Table2[Column2],MATCH(Table1[[#This Row],[Column4]],Table2[Column4],0))</f>
        <v>3</v>
      </c>
      <c r="K911" t="s">
        <v>903</v>
      </c>
      <c r="L911">
        <v>3</v>
      </c>
      <c r="M911" t="s">
        <v>122</v>
      </c>
    </row>
    <row r="912" spans="2:13" x14ac:dyDescent="0.25">
      <c r="B912" t="s">
        <v>840</v>
      </c>
      <c r="C912">
        <v>3</v>
      </c>
      <c r="D912" t="s">
        <v>203</v>
      </c>
      <c r="E912" s="2" t="str">
        <f>Table1[[#This Row],[Column1]]&amp;Table1[[#This Row],[Column3]]</f>
        <v>Crayon Twister 24w TF Spp48 pc</v>
      </c>
      <c r="F912" s="2">
        <f>INDEX(Table2[Column2],MATCH(Table1[[#This Row],[Column4]],Table2[Column4],0))</f>
        <v>3</v>
      </c>
      <c r="K912" t="s">
        <v>910</v>
      </c>
      <c r="L912">
        <v>3</v>
      </c>
      <c r="M912" t="s">
        <v>179</v>
      </c>
    </row>
    <row r="913" spans="2:13" x14ac:dyDescent="0.25">
      <c r="B913" t="s">
        <v>848</v>
      </c>
      <c r="C913">
        <v>3</v>
      </c>
      <c r="D913" t="s">
        <v>34</v>
      </c>
      <c r="E913" s="2" t="str">
        <f>Table1[[#This Row],[Column1]]&amp;Table1[[#This Row],[Column3]]</f>
        <v>Cutter transparan 128 k (Faktur)120 LSN</v>
      </c>
      <c r="F913" s="2">
        <f>INDEX(Table2[Column2],MATCH(Table1[[#This Row],[Column4]],Table2[Column4],0))</f>
        <v>3</v>
      </c>
      <c r="K913" t="s">
        <v>919</v>
      </c>
      <c r="L913">
        <v>3</v>
      </c>
      <c r="M913" t="s">
        <v>456</v>
      </c>
    </row>
    <row r="914" spans="2:13" x14ac:dyDescent="0.25">
      <c r="B914" t="s">
        <v>853</v>
      </c>
      <c r="C914">
        <v>3</v>
      </c>
      <c r="D914" t="s">
        <v>462</v>
      </c>
      <c r="E914" s="2" t="str">
        <f>Table1[[#This Row],[Column1]]&amp;Table1[[#This Row],[Column3]]</f>
        <v>Diary Dos Tas Gliter FS-32-00340 pc</v>
      </c>
      <c r="F914" s="2">
        <f>INDEX(Table2[Column2],MATCH(Table1[[#This Row],[Column4]],Table2[Column4],0))</f>
        <v>3</v>
      </c>
      <c r="K914" t="s">
        <v>930</v>
      </c>
      <c r="L914">
        <v>3</v>
      </c>
      <c r="M914" t="s">
        <v>923</v>
      </c>
    </row>
    <row r="915" spans="2:13" x14ac:dyDescent="0.25">
      <c r="B915" t="s">
        <v>861</v>
      </c>
      <c r="C915">
        <v>3</v>
      </c>
      <c r="D915" t="s">
        <v>862</v>
      </c>
      <c r="E915" s="2" t="str">
        <f>Table1[[#This Row],[Column1]]&amp;Table1[[#This Row],[Column3]]</f>
        <v>Diary Mini Kado M Mouse92 ls</v>
      </c>
      <c r="F915" s="2">
        <f>INDEX(Table2[Column2],MATCH(Table1[[#This Row],[Column4]],Table2[Column4],0))</f>
        <v>3</v>
      </c>
      <c r="K915" t="s">
        <v>948</v>
      </c>
      <c r="L915">
        <v>3</v>
      </c>
      <c r="M915" t="s">
        <v>191</v>
      </c>
    </row>
    <row r="916" spans="2:13" x14ac:dyDescent="0.25">
      <c r="B916" t="s">
        <v>879</v>
      </c>
      <c r="C916">
        <v>3</v>
      </c>
      <c r="D916" t="s">
        <v>130</v>
      </c>
      <c r="E916" s="2" t="str">
        <f>Table1[[#This Row],[Column1]]&amp;Table1[[#This Row],[Column3]]</f>
        <v>Diary Tg Digimon30 ls</v>
      </c>
      <c r="F916" s="2">
        <f>INDEX(Table2[Column2],MATCH(Table1[[#This Row],[Column4]],Table2[Column4],0))</f>
        <v>3</v>
      </c>
      <c r="K916" t="s">
        <v>950</v>
      </c>
      <c r="L916">
        <v>3</v>
      </c>
      <c r="M916" t="s">
        <v>951</v>
      </c>
    </row>
    <row r="917" spans="2:13" x14ac:dyDescent="0.25">
      <c r="B917" t="s">
        <v>897</v>
      </c>
      <c r="C917">
        <v>3</v>
      </c>
      <c r="D917" t="s">
        <v>292</v>
      </c>
      <c r="E917" s="2" t="str">
        <f>Table1[[#This Row],[Column1]]&amp;Table1[[#This Row],[Column3]]</f>
        <v>Document bag File F 001480 pc</v>
      </c>
      <c r="F917" s="2">
        <f>INDEX(Table2[Column2],MATCH(Table1[[#This Row],[Column4]],Table2[Column4],0))</f>
        <v>3</v>
      </c>
      <c r="K917" t="s">
        <v>955</v>
      </c>
      <c r="L917">
        <v>3</v>
      </c>
      <c r="M917" t="s">
        <v>12</v>
      </c>
    </row>
    <row r="918" spans="2:13" x14ac:dyDescent="0.25">
      <c r="B918" t="s">
        <v>903</v>
      </c>
      <c r="C918">
        <v>3</v>
      </c>
      <c r="D918" t="s">
        <v>122</v>
      </c>
      <c r="E918" s="2" t="str">
        <f>Table1[[#This Row],[Column1]]&amp;Table1[[#This Row],[Column3]]</f>
        <v>Dokumen microtop KT 320 240 pc</v>
      </c>
      <c r="F918" s="2">
        <f>INDEX(Table2[Column2],MATCH(Table1[[#This Row],[Column4]],Table2[Column4],0))</f>
        <v>3</v>
      </c>
      <c r="K918" t="s">
        <v>970</v>
      </c>
      <c r="L918">
        <v>3</v>
      </c>
      <c r="M918" t="s">
        <v>12</v>
      </c>
    </row>
    <row r="919" spans="2:13" x14ac:dyDescent="0.25">
      <c r="B919" t="s">
        <v>910</v>
      </c>
      <c r="C919">
        <v>3</v>
      </c>
      <c r="D919" t="s">
        <v>179</v>
      </c>
      <c r="E919" s="2" t="str">
        <f>Table1[[#This Row],[Column1]]&amp;Table1[[#This Row],[Column3]]</f>
        <v>Drawing board BT 21 no.21696 PCS</v>
      </c>
      <c r="F919" s="2">
        <f>INDEX(Table2[Column2],MATCH(Table1[[#This Row],[Column4]],Table2[Column4],0))</f>
        <v>3</v>
      </c>
      <c r="K919" t="s">
        <v>971</v>
      </c>
      <c r="L919">
        <v>3</v>
      </c>
      <c r="M919" t="s">
        <v>12</v>
      </c>
    </row>
    <row r="920" spans="2:13" x14ac:dyDescent="0.25">
      <c r="B920" t="s">
        <v>919</v>
      </c>
      <c r="C920">
        <v>3</v>
      </c>
      <c r="D920" t="s">
        <v>456</v>
      </c>
      <c r="E920" s="2" t="str">
        <f>Table1[[#This Row],[Column1]]&amp;Table1[[#This Row],[Column3]]</f>
        <v>Expanding file TZ 2016200 pc</v>
      </c>
      <c r="F920" s="2">
        <f>INDEX(Table2[Column2],MATCH(Table1[[#This Row],[Column4]],Table2[Column4],0))</f>
        <v>3</v>
      </c>
      <c r="K920" t="s">
        <v>1007</v>
      </c>
      <c r="L920">
        <v>3</v>
      </c>
      <c r="M920" t="s">
        <v>1008</v>
      </c>
    </row>
    <row r="921" spans="2:13" x14ac:dyDescent="0.25">
      <c r="B921" t="s">
        <v>930</v>
      </c>
      <c r="C921">
        <v>3</v>
      </c>
      <c r="D921" t="s">
        <v>923</v>
      </c>
      <c r="E921" s="2" t="str">
        <f>Table1[[#This Row],[Column1]]&amp;Table1[[#This Row],[Column3]]</f>
        <v>Foto Frame HJ D2 105 plst Baby bird720 pc</v>
      </c>
      <c r="F921" s="2">
        <f>INDEX(Table2[Column2],MATCH(Table1[[#This Row],[Column4]],Table2[Column4],0))</f>
        <v>3</v>
      </c>
      <c r="K921" t="s">
        <v>1018</v>
      </c>
      <c r="L921">
        <v>3</v>
      </c>
      <c r="M921" t="s">
        <v>63</v>
      </c>
    </row>
    <row r="922" spans="2:13" x14ac:dyDescent="0.25">
      <c r="B922" t="s">
        <v>948</v>
      </c>
      <c r="C922">
        <v>3</v>
      </c>
      <c r="D922" t="s">
        <v>191</v>
      </c>
      <c r="E922" s="2" t="str">
        <f>Table1[[#This Row],[Column1]]&amp;Table1[[#This Row],[Column3]]</f>
        <v>Garisan 18cm 322 (84) Transformer30 box</v>
      </c>
      <c r="F922" s="2">
        <f>INDEX(Table2[Column2],MATCH(Table1[[#This Row],[Column4]],Table2[Column4],0))</f>
        <v>3</v>
      </c>
      <c r="K922" t="s">
        <v>1020</v>
      </c>
      <c r="L922">
        <v>3</v>
      </c>
      <c r="M922" t="s">
        <v>63</v>
      </c>
    </row>
    <row r="923" spans="2:13" x14ac:dyDescent="0.25">
      <c r="B923" t="s">
        <v>950</v>
      </c>
      <c r="C923">
        <v>3</v>
      </c>
      <c r="D923" t="s">
        <v>951</v>
      </c>
      <c r="E923" s="2" t="str">
        <f>Table1[[#This Row],[Column1]]&amp;Table1[[#This Row],[Column3]]</f>
        <v>Garisan 18cm Dney (4D)800 ls</v>
      </c>
      <c r="F923" s="2">
        <f>INDEX(Table2[Column2],MATCH(Table1[[#This Row],[Column4]],Table2[Column4],0))</f>
        <v>3</v>
      </c>
      <c r="K923" t="s">
        <v>1086</v>
      </c>
      <c r="L923">
        <v>3</v>
      </c>
      <c r="M923" t="s">
        <v>81</v>
      </c>
    </row>
    <row r="924" spans="2:13" x14ac:dyDescent="0.25">
      <c r="B924" t="s">
        <v>955</v>
      </c>
      <c r="C924">
        <v>3</v>
      </c>
      <c r="D924" t="s">
        <v>12</v>
      </c>
      <c r="E924" s="2" t="str">
        <f>Table1[[#This Row],[Column1]]&amp;Table1[[#This Row],[Column3]]</f>
        <v>Garisan 20cm 2020 Disney 1x3620 box</v>
      </c>
      <c r="F924" s="2">
        <f>INDEX(Table2[Column2],MATCH(Table1[[#This Row],[Column4]],Table2[Column4],0))</f>
        <v>3</v>
      </c>
      <c r="K924" t="s">
        <v>1087</v>
      </c>
      <c r="L924">
        <v>3</v>
      </c>
      <c r="M924" t="s">
        <v>81</v>
      </c>
    </row>
    <row r="925" spans="2:13" x14ac:dyDescent="0.25">
      <c r="B925" t="s">
        <v>970</v>
      </c>
      <c r="C925">
        <v>3</v>
      </c>
      <c r="D925" t="s">
        <v>12</v>
      </c>
      <c r="E925" s="2" t="str">
        <f>Table1[[#This Row],[Column1]]&amp;Table1[[#This Row],[Column3]]</f>
        <v>Garisan 30cm 854 1x4820 box</v>
      </c>
      <c r="F925" s="2">
        <f>INDEX(Table2[Column2],MATCH(Table1[[#This Row],[Column4]],Table2[Column4],0))</f>
        <v>3</v>
      </c>
      <c r="K925" t="s">
        <v>1093</v>
      </c>
      <c r="L925">
        <v>3</v>
      </c>
      <c r="M925" t="s">
        <v>433</v>
      </c>
    </row>
    <row r="926" spans="2:13" x14ac:dyDescent="0.25">
      <c r="B926" t="s">
        <v>971</v>
      </c>
      <c r="C926">
        <v>3</v>
      </c>
      <c r="D926" t="s">
        <v>12</v>
      </c>
      <c r="E926" s="2" t="str">
        <f>Table1[[#This Row],[Column1]]&amp;Table1[[#This Row],[Column3]]</f>
        <v>Garisan 30cm AB K3020 box</v>
      </c>
      <c r="F926" s="2">
        <f>INDEX(Table2[Column2],MATCH(Table1[[#This Row],[Column4]],Table2[Column4],0))</f>
        <v>3</v>
      </c>
      <c r="K926" t="s">
        <v>1100</v>
      </c>
      <c r="L926">
        <v>3</v>
      </c>
      <c r="M926" t="s">
        <v>130</v>
      </c>
    </row>
    <row r="927" spans="2:13" x14ac:dyDescent="0.25">
      <c r="B927" t="s">
        <v>1007</v>
      </c>
      <c r="C927">
        <v>3</v>
      </c>
      <c r="D927" t="s">
        <v>1008</v>
      </c>
      <c r="E927" s="2" t="str">
        <f>Table1[[#This Row],[Column1]]&amp;Table1[[#This Row],[Column3]]</f>
        <v>Garisan 8240 set640 pc</v>
      </c>
      <c r="F927" s="2">
        <f>INDEX(Table2[Column2],MATCH(Table1[[#This Row],[Column4]],Table2[Column4],0))</f>
        <v>3</v>
      </c>
      <c r="K927" t="s">
        <v>1108</v>
      </c>
      <c r="L927">
        <v>3</v>
      </c>
      <c r="M927" t="s">
        <v>1109</v>
      </c>
    </row>
    <row r="928" spans="2:13" x14ac:dyDescent="0.25">
      <c r="B928" t="s">
        <v>1018</v>
      </c>
      <c r="C928">
        <v>3</v>
      </c>
      <c r="D928" t="s">
        <v>63</v>
      </c>
      <c r="E928" s="2" t="str">
        <f>Table1[[#This Row],[Column1]]&amp;Table1[[#This Row],[Column3]]</f>
        <v>Garisan gasta 0731 polkadot100 ls</v>
      </c>
      <c r="F928" s="2">
        <f>INDEX(Table2[Column2],MATCH(Table1[[#This Row],[Column4]],Table2[Column4],0))</f>
        <v>3</v>
      </c>
      <c r="K928" t="s">
        <v>1110</v>
      </c>
      <c r="L928">
        <v>3</v>
      </c>
      <c r="M928" t="s">
        <v>1111</v>
      </c>
    </row>
    <row r="929" spans="2:13" x14ac:dyDescent="0.25">
      <c r="B929" t="s">
        <v>1020</v>
      </c>
      <c r="C929">
        <v>3</v>
      </c>
      <c r="D929" t="s">
        <v>63</v>
      </c>
      <c r="E929" s="2" t="str">
        <f>Table1[[#This Row],[Column1]]&amp;Table1[[#This Row],[Column3]]</f>
        <v>Garisan gasta 0733 polkadot100 ls</v>
      </c>
      <c r="F929" s="2">
        <f>INDEX(Table2[Column2],MATCH(Table1[[#This Row],[Column4]],Table2[Column4],0))</f>
        <v>3</v>
      </c>
      <c r="K929" t="s">
        <v>1115</v>
      </c>
      <c r="L929">
        <v>3</v>
      </c>
      <c r="M929" t="s">
        <v>63</v>
      </c>
    </row>
    <row r="930" spans="2:13" x14ac:dyDescent="0.25">
      <c r="B930" t="s">
        <v>1086</v>
      </c>
      <c r="C930">
        <v>3</v>
      </c>
      <c r="D930" t="s">
        <v>81</v>
      </c>
      <c r="E930" s="2" t="str">
        <f>Table1[[#This Row],[Column1]]&amp;Table1[[#This Row],[Column3]]</f>
        <v>Gunting 304j-1 kecil1200 pc</v>
      </c>
      <c r="F930" s="2">
        <f>INDEX(Table2[Column2],MATCH(Table1[[#This Row],[Column4]],Table2[Column4],0))</f>
        <v>3</v>
      </c>
      <c r="K930" t="s">
        <v>1123</v>
      </c>
      <c r="L930">
        <v>3</v>
      </c>
      <c r="M930" t="s">
        <v>24</v>
      </c>
    </row>
    <row r="931" spans="2:13" x14ac:dyDescent="0.25">
      <c r="B931" t="s">
        <v>1087</v>
      </c>
      <c r="C931">
        <v>3</v>
      </c>
      <c r="D931" t="s">
        <v>81</v>
      </c>
      <c r="E931" s="2" t="str">
        <f>Table1[[#This Row],[Column1]]&amp;Table1[[#This Row],[Column3]]</f>
        <v>Gunting 304j-2 k mas1200 pc</v>
      </c>
      <c r="F931" s="2">
        <f>INDEX(Table2[Column2],MATCH(Table1[[#This Row],[Column4]],Table2[Column4],0))</f>
        <v>3</v>
      </c>
      <c r="K931" t="s">
        <v>1142</v>
      </c>
      <c r="L931">
        <v>3</v>
      </c>
      <c r="M931" t="s">
        <v>1143</v>
      </c>
    </row>
    <row r="932" spans="2:13" x14ac:dyDescent="0.25">
      <c r="B932" t="s">
        <v>1093</v>
      </c>
      <c r="C932">
        <v>3</v>
      </c>
      <c r="D932" t="s">
        <v>433</v>
      </c>
      <c r="E932" s="2" t="str">
        <f>Table1[[#This Row],[Column1]]&amp;Table1[[#This Row],[Column3]]</f>
        <v>Gunting Gunindo OPM60 LSN</v>
      </c>
      <c r="F932" s="2">
        <f>INDEX(Table2[Column2],MATCH(Table1[[#This Row],[Column4]],Table2[Column4],0))</f>
        <v>3</v>
      </c>
      <c r="K932" t="s">
        <v>1144</v>
      </c>
      <c r="L932">
        <v>3</v>
      </c>
      <c r="M932">
        <v>5000</v>
      </c>
    </row>
    <row r="933" spans="2:13" x14ac:dyDescent="0.25">
      <c r="B933" t="s">
        <v>1100</v>
      </c>
      <c r="C933">
        <v>3</v>
      </c>
      <c r="D933" t="s">
        <v>130</v>
      </c>
      <c r="E933" s="2" t="str">
        <f>Table1[[#This Row],[Column1]]&amp;Table1[[#This Row],[Column3]]</f>
        <v>Gunting Infico SC 100 blk30 ls</v>
      </c>
      <c r="F933" s="2">
        <f>INDEX(Table2[Column2],MATCH(Table1[[#This Row],[Column4]],Table2[Column4],0))</f>
        <v>3</v>
      </c>
      <c r="K933" t="s">
        <v>1161</v>
      </c>
      <c r="L933">
        <v>3</v>
      </c>
      <c r="M933" t="s">
        <v>980</v>
      </c>
    </row>
    <row r="934" spans="2:13" x14ac:dyDescent="0.25">
      <c r="B934" t="s">
        <v>1108</v>
      </c>
      <c r="C934">
        <v>3</v>
      </c>
      <c r="D934" t="s">
        <v>1109</v>
      </c>
      <c r="E934" s="2" t="str">
        <f>Table1[[#This Row],[Column1]]&amp;Table1[[#This Row],[Column3]]</f>
        <v>Gunting Kaibo738 PCS</v>
      </c>
      <c r="F934" s="2">
        <f>INDEX(Table2[Column2],MATCH(Table1[[#This Row],[Column4]],Table2[Column4],0))</f>
        <v>3</v>
      </c>
      <c r="K934" t="s">
        <v>1174</v>
      </c>
      <c r="L934">
        <v>3</v>
      </c>
      <c r="M934" t="s">
        <v>211</v>
      </c>
    </row>
    <row r="935" spans="2:13" x14ac:dyDescent="0.25">
      <c r="B935" t="s">
        <v>1110</v>
      </c>
      <c r="C935">
        <v>3</v>
      </c>
      <c r="D935" t="s">
        <v>1111</v>
      </c>
      <c r="E935" s="2" t="str">
        <f>Table1[[#This Row],[Column1]]&amp;Table1[[#This Row],[Column3]]</f>
        <v>Gunting KS-C 401 BC (4 pc)12 box</v>
      </c>
      <c r="F935" s="2">
        <f>INDEX(Table2[Column2],MATCH(Table1[[#This Row],[Column4]],Table2[Column4],0))</f>
        <v>3</v>
      </c>
      <c r="K935" t="s">
        <v>1175</v>
      </c>
      <c r="L935">
        <v>3</v>
      </c>
      <c r="M935" t="s">
        <v>655</v>
      </c>
    </row>
    <row r="936" spans="2:13" x14ac:dyDescent="0.25">
      <c r="B936" t="s">
        <v>1115</v>
      </c>
      <c r="C936">
        <v>3</v>
      </c>
      <c r="D936" t="s">
        <v>63</v>
      </c>
      <c r="E936" s="2" t="str">
        <f>Table1[[#This Row],[Column1]]&amp;Table1[[#This Row],[Column3]]</f>
        <v>Gunting Kuku polos 602100 ls</v>
      </c>
      <c r="F936" s="2">
        <f>INDEX(Table2[Column2],MATCH(Table1[[#This Row],[Column4]],Table2[Column4],0))</f>
        <v>3</v>
      </c>
      <c r="K936" t="s">
        <v>1195</v>
      </c>
      <c r="L936">
        <v>3</v>
      </c>
      <c r="M936" t="s">
        <v>519</v>
      </c>
    </row>
    <row r="937" spans="2:13" x14ac:dyDescent="0.25">
      <c r="B937" t="s">
        <v>1123</v>
      </c>
      <c r="C937">
        <v>3</v>
      </c>
      <c r="D937" t="s">
        <v>24</v>
      </c>
      <c r="E937" s="2" t="str">
        <f>Table1[[#This Row],[Column1]]&amp;Table1[[#This Row],[Column3]]</f>
        <v>Gunting prima SS-0160 ls</v>
      </c>
      <c r="F937" s="2">
        <f>INDEX(Table2[Column2],MATCH(Table1[[#This Row],[Column4]],Table2[Column4],0))</f>
        <v>3</v>
      </c>
      <c r="K937" t="s">
        <v>1198</v>
      </c>
      <c r="L937">
        <v>3</v>
      </c>
      <c r="M937" t="s">
        <v>194</v>
      </c>
    </row>
    <row r="938" spans="2:13" x14ac:dyDescent="0.25">
      <c r="B938" t="s">
        <v>1142</v>
      </c>
      <c r="C938">
        <v>3</v>
      </c>
      <c r="D938" t="s">
        <v>1143</v>
      </c>
      <c r="E938" s="2" t="str">
        <f>Table1[[#This Row],[Column1]]&amp;Table1[[#This Row],[Column3]]</f>
        <v>ID card A1 amanda6000 pc</v>
      </c>
      <c r="F938" s="2">
        <f>INDEX(Table2[Column2],MATCH(Table1[[#This Row],[Column4]],Table2[Column4],0))</f>
        <v>3</v>
      </c>
      <c r="K938" t="s">
        <v>1199</v>
      </c>
      <c r="L938">
        <v>3</v>
      </c>
      <c r="M938" t="s">
        <v>194</v>
      </c>
    </row>
    <row r="939" spans="2:13" x14ac:dyDescent="0.25">
      <c r="B939" t="s">
        <v>1144</v>
      </c>
      <c r="C939">
        <v>3</v>
      </c>
      <c r="D939">
        <v>5000</v>
      </c>
      <c r="E939" s="2" t="str">
        <f>Table1[[#This Row],[Column1]]&amp;Table1[[#This Row],[Column3]]</f>
        <v>ID Card B25000</v>
      </c>
      <c r="F939" s="2">
        <f>INDEX(Table2[Column2],MATCH(Table1[[#This Row],[Column4]],Table2[Column4],0))</f>
        <v>3</v>
      </c>
      <c r="K939" t="s">
        <v>1200</v>
      </c>
      <c r="L939">
        <v>3</v>
      </c>
      <c r="M939" t="s">
        <v>519</v>
      </c>
    </row>
    <row r="940" spans="2:13" x14ac:dyDescent="0.25">
      <c r="B940" t="s">
        <v>1161</v>
      </c>
      <c r="C940">
        <v>3</v>
      </c>
      <c r="D940" t="s">
        <v>980</v>
      </c>
      <c r="E940" s="2" t="str">
        <f>Table1[[#This Row],[Column1]]&amp;Table1[[#This Row],[Column3]]</f>
        <v>Isi gel TZ-50196 LSN</v>
      </c>
      <c r="F940" s="2">
        <f>INDEX(Table2[Column2],MATCH(Table1[[#This Row],[Column4]],Table2[Column4],0))</f>
        <v>3</v>
      </c>
      <c r="K940" t="s">
        <v>1205</v>
      </c>
      <c r="L940">
        <v>3</v>
      </c>
      <c r="M940">
        <v>500</v>
      </c>
    </row>
    <row r="941" spans="2:13" x14ac:dyDescent="0.25">
      <c r="B941" t="s">
        <v>1174</v>
      </c>
      <c r="C941">
        <v>3</v>
      </c>
      <c r="D941" t="s">
        <v>211</v>
      </c>
      <c r="E941" s="2" t="str">
        <f>Table1[[#This Row],[Column1]]&amp;Table1[[#This Row],[Column3]]</f>
        <v>Isi mech pensil MPF R 199 A320 ls</v>
      </c>
      <c r="F941" s="2">
        <f>INDEX(Table2[Column2],MATCH(Table1[[#This Row],[Column4]],Table2[Column4],0))</f>
        <v>3</v>
      </c>
      <c r="K941" t="s">
        <v>1211</v>
      </c>
      <c r="L941">
        <v>3</v>
      </c>
      <c r="M941">
        <v>200</v>
      </c>
    </row>
    <row r="942" spans="2:13" x14ac:dyDescent="0.25">
      <c r="B942" t="s">
        <v>1175</v>
      </c>
      <c r="C942">
        <v>3</v>
      </c>
      <c r="D942" t="s">
        <v>655</v>
      </c>
      <c r="E942" s="2" t="str">
        <f>Table1[[#This Row],[Column1]]&amp;Table1[[#This Row],[Column3]]</f>
        <v>Isi mech pensil MPF R 2104288 ls</v>
      </c>
      <c r="F942" s="2">
        <f>INDEX(Table2[Column2],MATCH(Table1[[#This Row],[Column4]],Table2[Column4],0))</f>
        <v>3</v>
      </c>
      <c r="K942" t="s">
        <v>1222</v>
      </c>
      <c r="L942">
        <v>3</v>
      </c>
      <c r="M942" t="s">
        <v>14</v>
      </c>
    </row>
    <row r="943" spans="2:13" x14ac:dyDescent="0.25">
      <c r="B943" t="s">
        <v>1195</v>
      </c>
      <c r="C943">
        <v>3</v>
      </c>
      <c r="D943" t="s">
        <v>519</v>
      </c>
      <c r="E943" s="2" t="str">
        <f>Table1[[#This Row],[Column1]]&amp;Table1[[#This Row],[Column3]]</f>
        <v>Isi pensil mekanik 801 2,0240 ls</v>
      </c>
      <c r="F943" s="2">
        <f>INDEX(Table2[Column2],MATCH(Table1[[#This Row],[Column4]],Table2[Column4],0))</f>
        <v>3</v>
      </c>
      <c r="K943" t="s">
        <v>1236</v>
      </c>
      <c r="L943">
        <v>3</v>
      </c>
      <c r="M943" t="s">
        <v>194</v>
      </c>
    </row>
    <row r="944" spans="2:13" x14ac:dyDescent="0.25">
      <c r="B944" t="s">
        <v>1198</v>
      </c>
      <c r="C944">
        <v>3</v>
      </c>
      <c r="D944" t="s">
        <v>194</v>
      </c>
      <c r="E944" s="2" t="str">
        <f>Table1[[#This Row],[Column1]]&amp;Table1[[#This Row],[Column3]]</f>
        <v>Isi pensil Mp 101/ 2,0 Kepala MM1728 pc</v>
      </c>
      <c r="F944" s="2">
        <f>INDEX(Table2[Column2],MATCH(Table1[[#This Row],[Column4]],Table2[Column4],0))</f>
        <v>3</v>
      </c>
      <c r="K944" t="s">
        <v>1238</v>
      </c>
      <c r="L944">
        <v>3</v>
      </c>
      <c r="M944" t="s">
        <v>238</v>
      </c>
    </row>
    <row r="945" spans="2:13" x14ac:dyDescent="0.25">
      <c r="B945" t="s">
        <v>1199</v>
      </c>
      <c r="C945">
        <v>3</v>
      </c>
      <c r="D945" t="s">
        <v>194</v>
      </c>
      <c r="E945" s="2" t="str">
        <f>Table1[[#This Row],[Column1]]&amp;Table1[[#This Row],[Column3]]</f>
        <v>Isi pensil Mp 102/ 2,0 Hk1728 pc</v>
      </c>
      <c r="F945" s="2">
        <f>INDEX(Table2[Column2],MATCH(Table1[[#This Row],[Column4]],Table2[Column4],0))</f>
        <v>3</v>
      </c>
      <c r="K945" t="s">
        <v>1239</v>
      </c>
      <c r="L945">
        <v>3</v>
      </c>
      <c r="M945" t="s">
        <v>28</v>
      </c>
    </row>
    <row r="946" spans="2:13" x14ac:dyDescent="0.25">
      <c r="B946" t="s">
        <v>1200</v>
      </c>
      <c r="C946">
        <v>3</v>
      </c>
      <c r="D946" t="s">
        <v>519</v>
      </c>
      <c r="E946" s="2" t="str">
        <f>Table1[[#This Row],[Column1]]&amp;Table1[[#This Row],[Column3]]</f>
        <v>Isi pensil VTRo 20 2B240 ls</v>
      </c>
      <c r="F946" s="2">
        <f>INDEX(Table2[Column2],MATCH(Table1[[#This Row],[Column4]],Table2[Column4],0))</f>
        <v>3</v>
      </c>
      <c r="K946" t="s">
        <v>1264</v>
      </c>
      <c r="L946">
        <v>3</v>
      </c>
      <c r="M946" t="s">
        <v>1263</v>
      </c>
    </row>
    <row r="947" spans="2:13" x14ac:dyDescent="0.25">
      <c r="B947" t="s">
        <v>1205</v>
      </c>
      <c r="C947">
        <v>3</v>
      </c>
      <c r="D947">
        <v>500</v>
      </c>
      <c r="E947" s="2" t="str">
        <f>Table1[[#This Row],[Column1]]&amp;Table1[[#This Row],[Column3]]</f>
        <v>Isi stapler SDI no.3 1204 SDI (faktur)500</v>
      </c>
      <c r="F947" s="2">
        <f>INDEX(Table2[Column2],MATCH(Table1[[#This Row],[Column4]],Table2[Column4],0))</f>
        <v>3</v>
      </c>
      <c r="K947" t="s">
        <v>1314</v>
      </c>
      <c r="L947">
        <v>3</v>
      </c>
      <c r="M947" t="s">
        <v>23</v>
      </c>
    </row>
    <row r="948" spans="2:13" x14ac:dyDescent="0.25">
      <c r="B948" t="s">
        <v>1211</v>
      </c>
      <c r="C948">
        <v>3</v>
      </c>
      <c r="D948">
        <v>200</v>
      </c>
      <c r="E948" s="2" t="str">
        <f>Table1[[#This Row],[Column1]]&amp;Table1[[#This Row],[Column3]]</f>
        <v>Isolasi 1503200</v>
      </c>
      <c r="F948" s="2">
        <f>INDEX(Table2[Column2],MATCH(Table1[[#This Row],[Column4]],Table2[Column4],0))</f>
        <v>3</v>
      </c>
      <c r="K948" t="s">
        <v>1319</v>
      </c>
      <c r="L948">
        <v>3</v>
      </c>
      <c r="M948" t="s">
        <v>63</v>
      </c>
    </row>
    <row r="949" spans="2:13" x14ac:dyDescent="0.25">
      <c r="B949" t="s">
        <v>1222</v>
      </c>
      <c r="C949">
        <v>3</v>
      </c>
      <c r="D949" t="s">
        <v>14</v>
      </c>
      <c r="E949" s="2" t="str">
        <f>Table1[[#This Row],[Column1]]&amp;Table1[[#This Row],[Column3]]</f>
        <v>Jangka TZ 400124 LSN</v>
      </c>
      <c r="F949" s="2">
        <f>INDEX(Table2[Column2],MATCH(Table1[[#This Row],[Column4]],Table2[Column4],0))</f>
        <v>3</v>
      </c>
      <c r="K949" t="s">
        <v>1322</v>
      </c>
      <c r="L949">
        <v>3</v>
      </c>
      <c r="M949" t="s">
        <v>1323</v>
      </c>
    </row>
    <row r="950" spans="2:13" x14ac:dyDescent="0.25">
      <c r="B950" t="s">
        <v>1236</v>
      </c>
      <c r="C950">
        <v>3</v>
      </c>
      <c r="D950" t="s">
        <v>194</v>
      </c>
      <c r="E950" s="2" t="str">
        <f>Table1[[#This Row],[Column1]]&amp;Table1[[#This Row],[Column3]]</f>
        <v>Kaca pembesar 82651728 pc</v>
      </c>
      <c r="F950" s="2">
        <f>INDEX(Table2[Column2],MATCH(Table1[[#This Row],[Column4]],Table2[Column4],0))</f>
        <v>3</v>
      </c>
      <c r="K950" t="s">
        <v>1357</v>
      </c>
      <c r="L950">
        <v>3</v>
      </c>
      <c r="M950">
        <v>360</v>
      </c>
    </row>
    <row r="951" spans="2:13" x14ac:dyDescent="0.25">
      <c r="B951" t="s">
        <v>1238</v>
      </c>
      <c r="C951">
        <v>3</v>
      </c>
      <c r="D951" t="s">
        <v>238</v>
      </c>
      <c r="E951" s="2" t="str">
        <f>Table1[[#This Row],[Column1]]&amp;Table1[[#This Row],[Column3]]</f>
        <v>Kaca pembesar N-37 75 D/H180 pc</v>
      </c>
      <c r="F951" s="2">
        <f>INDEX(Table2[Column2],MATCH(Table1[[#This Row],[Column4]],Table2[Column4],0))</f>
        <v>3</v>
      </c>
      <c r="K951" t="s">
        <v>1358</v>
      </c>
      <c r="L951">
        <v>3</v>
      </c>
      <c r="M951">
        <v>360</v>
      </c>
    </row>
    <row r="952" spans="2:13" x14ac:dyDescent="0.25">
      <c r="B952" t="s">
        <v>1239</v>
      </c>
      <c r="C952">
        <v>3</v>
      </c>
      <c r="D952" t="s">
        <v>28</v>
      </c>
      <c r="E952" s="2" t="str">
        <f>Table1[[#This Row],[Column1]]&amp;Table1[[#This Row],[Column3]]</f>
        <v>Kaca pembesar TF 75+Rakit10 ls</v>
      </c>
      <c r="F952" s="2">
        <f>INDEX(Table2[Column2],MATCH(Table1[[#This Row],[Column4]],Table2[Column4],0))</f>
        <v>3</v>
      </c>
      <c r="K952" t="s">
        <v>1378</v>
      </c>
      <c r="L952">
        <v>3</v>
      </c>
      <c r="M952" t="s">
        <v>19</v>
      </c>
    </row>
    <row r="953" spans="2:13" x14ac:dyDescent="0.25">
      <c r="B953" t="s">
        <v>1264</v>
      </c>
      <c r="C953">
        <v>3</v>
      </c>
      <c r="D953" t="s">
        <v>1263</v>
      </c>
      <c r="E953" s="2" t="str">
        <f>Table1[[#This Row],[Column1]]&amp;Table1[[#This Row],[Column3]]</f>
        <v>Kartu stock Kwarto K20 PAK</v>
      </c>
      <c r="F953" s="2">
        <f>INDEX(Table2[Column2],MATCH(Table1[[#This Row],[Column4]],Table2[Column4],0))</f>
        <v>3</v>
      </c>
      <c r="K953" t="s">
        <v>1388</v>
      </c>
      <c r="L953">
        <v>3</v>
      </c>
      <c r="M953">
        <v>180</v>
      </c>
    </row>
    <row r="954" spans="2:13" x14ac:dyDescent="0.25">
      <c r="B954" t="s">
        <v>1314</v>
      </c>
      <c r="C954">
        <v>3</v>
      </c>
      <c r="D954" t="s">
        <v>23</v>
      </c>
      <c r="E954" s="2" t="str">
        <f>Table1[[#This Row],[Column1]]&amp;Table1[[#This Row],[Column3]]</f>
        <v>Ks. Set Hk Mill 200072 ls</v>
      </c>
      <c r="F954" s="2">
        <f>INDEX(Table2[Column2],MATCH(Table1[[#This Row],[Column4]],Table2[Column4],0))</f>
        <v>3</v>
      </c>
      <c r="K954" t="s">
        <v>1420</v>
      </c>
      <c r="L954">
        <v>3</v>
      </c>
      <c r="M954" t="s">
        <v>24</v>
      </c>
    </row>
    <row r="955" spans="2:13" x14ac:dyDescent="0.25">
      <c r="B955" t="s">
        <v>1319</v>
      </c>
      <c r="C955">
        <v>3</v>
      </c>
      <c r="D955" t="s">
        <v>63</v>
      </c>
      <c r="E955" s="2" t="str">
        <f>Table1[[#This Row],[Column1]]&amp;Table1[[#This Row],[Column3]]</f>
        <v>Kuas Atorna no 8100 ls</v>
      </c>
      <c r="F955" s="2">
        <f>INDEX(Table2[Column2],MATCH(Table1[[#This Row],[Column4]],Table2[Column4],0))</f>
        <v>3</v>
      </c>
      <c r="K955" t="s">
        <v>1422</v>
      </c>
      <c r="L955">
        <v>3</v>
      </c>
      <c r="M955" t="s">
        <v>1401</v>
      </c>
    </row>
    <row r="956" spans="2:13" x14ac:dyDescent="0.25">
      <c r="B956" t="s">
        <v>1322</v>
      </c>
      <c r="C956">
        <v>3</v>
      </c>
      <c r="D956" t="s">
        <v>1323</v>
      </c>
      <c r="E956" s="2" t="str">
        <f>Table1[[#This Row],[Column1]]&amp;Table1[[#This Row],[Column3]]</f>
        <v>Kuas Cat 251-12H240 set</v>
      </c>
      <c r="F956" s="2">
        <f>INDEX(Table2[Column2],MATCH(Table1[[#This Row],[Column4]],Table2[Column4],0))</f>
        <v>3</v>
      </c>
      <c r="K956" t="s">
        <v>1427</v>
      </c>
      <c r="L956">
        <v>3</v>
      </c>
      <c r="M956" t="s">
        <v>1428</v>
      </c>
    </row>
    <row r="957" spans="2:13" x14ac:dyDescent="0.25">
      <c r="B957" t="s">
        <v>1357</v>
      </c>
      <c r="C957">
        <v>3</v>
      </c>
      <c r="D957">
        <v>360</v>
      </c>
      <c r="E957" s="2" t="str">
        <f>Table1[[#This Row],[Column1]]&amp;Table1[[#This Row],[Column3]]</f>
        <v>L Leaf A5 100 vintage gasta/ Frozen360</v>
      </c>
      <c r="F957" s="2">
        <f>INDEX(Table2[Column2],MATCH(Table1[[#This Row],[Column4]],Table2[Column4],0))</f>
        <v>3</v>
      </c>
      <c r="K957" t="s">
        <v>1432</v>
      </c>
      <c r="L957">
        <v>3</v>
      </c>
      <c r="M957" t="s">
        <v>1433</v>
      </c>
    </row>
    <row r="958" spans="2:13" x14ac:dyDescent="0.25">
      <c r="B958" t="s">
        <v>1358</v>
      </c>
      <c r="C958">
        <v>3</v>
      </c>
      <c r="D958">
        <v>360</v>
      </c>
      <c r="E958" s="2" t="str">
        <f>Table1[[#This Row],[Column1]]&amp;Table1[[#This Row],[Column3]]</f>
        <v>L Leaf A5 100-12T Sun/ Kitty360</v>
      </c>
      <c r="F958" s="2">
        <f>INDEX(Table2[Column2],MATCH(Table1[[#This Row],[Column4]],Table2[Column4],0))</f>
        <v>3</v>
      </c>
      <c r="K958" t="s">
        <v>1464</v>
      </c>
      <c r="L958">
        <v>3</v>
      </c>
      <c r="M958" t="s">
        <v>122</v>
      </c>
    </row>
    <row r="959" spans="2:13" x14ac:dyDescent="0.25">
      <c r="B959" t="s">
        <v>1366</v>
      </c>
      <c r="C959">
        <v>4</v>
      </c>
      <c r="D959" t="s">
        <v>923</v>
      </c>
      <c r="E959" s="2" t="str">
        <f>Table1[[#This Row],[Column1]]&amp;Table1[[#This Row],[Column3]]</f>
        <v>L Leaf A5 Holo+Sticker720 pc</v>
      </c>
      <c r="F959" s="2">
        <f>INDEX(Table2[Column2],MATCH(Table1[[#This Row],[Column4]],Table2[Column4],0))</f>
        <v>3</v>
      </c>
      <c r="K959" t="s">
        <v>1465</v>
      </c>
      <c r="L959">
        <v>3</v>
      </c>
      <c r="M959" t="s">
        <v>79</v>
      </c>
    </row>
    <row r="960" spans="2:13" x14ac:dyDescent="0.25">
      <c r="B960" t="s">
        <v>1378</v>
      </c>
      <c r="C960">
        <v>3</v>
      </c>
      <c r="D960" t="s">
        <v>19</v>
      </c>
      <c r="E960" s="2" t="str">
        <f>Table1[[#This Row],[Column1]]&amp;Table1[[#This Row],[Column3]]</f>
        <v>L Leaf B5/ 40 polos120 pc</v>
      </c>
      <c r="F960" s="2">
        <f>INDEX(Table2[Column2],MATCH(Table1[[#This Row],[Column4]],Table2[Column4],0))</f>
        <v>3</v>
      </c>
      <c r="K960" t="s">
        <v>1466</v>
      </c>
      <c r="L960">
        <v>3</v>
      </c>
      <c r="M960" t="s">
        <v>79</v>
      </c>
    </row>
    <row r="961" spans="2:13" x14ac:dyDescent="0.25">
      <c r="B961" t="s">
        <v>1388</v>
      </c>
      <c r="C961">
        <v>3</v>
      </c>
      <c r="D961">
        <v>180</v>
      </c>
      <c r="E961" s="2" t="str">
        <f>Table1[[#This Row],[Column1]]&amp;Table1[[#This Row],[Column3]]</f>
        <v>L Leaf polos 40 sisipan 5w pembatas180</v>
      </c>
      <c r="F961" s="2">
        <f>INDEX(Table2[Column2],MATCH(Table1[[#This Row],[Column4]],Table2[Column4],0))</f>
        <v>3</v>
      </c>
      <c r="K961" t="s">
        <v>1467</v>
      </c>
      <c r="L961">
        <v>3</v>
      </c>
      <c r="M961" t="s">
        <v>1468</v>
      </c>
    </row>
    <row r="962" spans="2:13" x14ac:dyDescent="0.25">
      <c r="B962" t="s">
        <v>1420</v>
      </c>
      <c r="C962">
        <v>3</v>
      </c>
      <c r="D962" t="s">
        <v>24</v>
      </c>
      <c r="E962" s="2" t="str">
        <f>Table1[[#This Row],[Column1]]&amp;Table1[[#This Row],[Column3]]</f>
        <v>Lem pasta mini premium (25 gr)60 ls</v>
      </c>
      <c r="F962" s="2">
        <f>INDEX(Table2[Column2],MATCH(Table1[[#This Row],[Column4]],Table2[Column4],0))</f>
        <v>3</v>
      </c>
      <c r="K962" t="s">
        <v>1475</v>
      </c>
      <c r="L962">
        <v>3</v>
      </c>
      <c r="M962" t="s">
        <v>39</v>
      </c>
    </row>
    <row r="963" spans="2:13" x14ac:dyDescent="0.25">
      <c r="B963" t="s">
        <v>1422</v>
      </c>
      <c r="C963">
        <v>3</v>
      </c>
      <c r="D963" t="s">
        <v>1401</v>
      </c>
      <c r="E963" s="2" t="str">
        <f>Table1[[#This Row],[Column1]]&amp;Table1[[#This Row],[Column3]]</f>
        <v>Lem renteng 1588160 LSN</v>
      </c>
      <c r="F963" s="2">
        <f>INDEX(Table2[Column2],MATCH(Table1[[#This Row],[Column4]],Table2[Column4],0))</f>
        <v>3</v>
      </c>
      <c r="K963" t="s">
        <v>1487</v>
      </c>
      <c r="L963">
        <v>3</v>
      </c>
      <c r="M963" t="s">
        <v>1482</v>
      </c>
    </row>
    <row r="964" spans="2:13" x14ac:dyDescent="0.25">
      <c r="B964" t="s">
        <v>1427</v>
      </c>
      <c r="C964">
        <v>3</v>
      </c>
      <c r="D964" t="s">
        <v>1428</v>
      </c>
      <c r="E964" s="2" t="str">
        <f>Table1[[#This Row],[Column1]]&amp;Table1[[#This Row],[Column3]]</f>
        <v>Lem tembak k Adtek FAKTUR25 kg</v>
      </c>
      <c r="F964" s="2">
        <f>INDEX(Table2[Column2],MATCH(Table1[[#This Row],[Column4]],Table2[Column4],0))</f>
        <v>3</v>
      </c>
      <c r="K964" t="s">
        <v>1488</v>
      </c>
      <c r="L964">
        <v>3</v>
      </c>
      <c r="M964" t="s">
        <v>219</v>
      </c>
    </row>
    <row r="965" spans="2:13" x14ac:dyDescent="0.25">
      <c r="B965" t="s">
        <v>1432</v>
      </c>
      <c r="C965">
        <v>3</v>
      </c>
      <c r="D965" t="s">
        <v>1433</v>
      </c>
      <c r="E965" s="2" t="str">
        <f>Table1[[#This Row],[Column1]]&amp;Table1[[#This Row],[Column3]]</f>
        <v>Lem+gliter 8891-2288 Rtg</v>
      </c>
      <c r="F965" s="2">
        <f>INDEX(Table2[Column2],MATCH(Table1[[#This Row],[Column4]],Table2[Column4],0))</f>
        <v>3</v>
      </c>
      <c r="K965" t="s">
        <v>1491</v>
      </c>
      <c r="L965">
        <v>3</v>
      </c>
      <c r="M965" t="s">
        <v>923</v>
      </c>
    </row>
    <row r="966" spans="2:13" x14ac:dyDescent="0.25">
      <c r="B966" t="s">
        <v>1464</v>
      </c>
      <c r="C966">
        <v>3</v>
      </c>
      <c r="D966" t="s">
        <v>122</v>
      </c>
      <c r="E966" s="2" t="str">
        <f>Table1[[#This Row],[Column1]]&amp;Table1[[#This Row],[Column3]]</f>
        <v>Map Berdiri Ret kuning240 pc</v>
      </c>
      <c r="F966" s="2">
        <f>INDEX(Table2[Column2],MATCH(Table1[[#This Row],[Column4]],Table2[Column4],0))</f>
        <v>3</v>
      </c>
      <c r="K966" t="s">
        <v>1492</v>
      </c>
      <c r="L966">
        <v>3</v>
      </c>
      <c r="M966" t="s">
        <v>760</v>
      </c>
    </row>
    <row r="967" spans="2:13" x14ac:dyDescent="0.25">
      <c r="B967" t="s">
        <v>1465</v>
      </c>
      <c r="C967">
        <v>3</v>
      </c>
      <c r="D967" t="s">
        <v>79</v>
      </c>
      <c r="E967" s="2" t="str">
        <f>Table1[[#This Row],[Column1]]&amp;Table1[[#This Row],[Column3]]</f>
        <v>Map Clear PP 802-150 ls</v>
      </c>
      <c r="F967" s="2">
        <f>INDEX(Table2[Column2],MATCH(Table1[[#This Row],[Column4]],Table2[Column4],0))</f>
        <v>3</v>
      </c>
      <c r="K967" t="s">
        <v>1494</v>
      </c>
      <c r="L967">
        <v>3</v>
      </c>
      <c r="M967" t="s">
        <v>923</v>
      </c>
    </row>
    <row r="968" spans="2:13" x14ac:dyDescent="0.25">
      <c r="B968" t="s">
        <v>1466</v>
      </c>
      <c r="C968">
        <v>3</v>
      </c>
      <c r="D968" t="s">
        <v>79</v>
      </c>
      <c r="E968" s="2" t="str">
        <f>Table1[[#This Row],[Column1]]&amp;Table1[[#This Row],[Column3]]</f>
        <v>Map Clear PP XS-802 mix F4 (802-2)50 ls</v>
      </c>
      <c r="F968" s="2">
        <f>INDEX(Table2[Column2],MATCH(Table1[[#This Row],[Column4]],Table2[Column4],0))</f>
        <v>3</v>
      </c>
      <c r="K968" t="s">
        <v>1497</v>
      </c>
      <c r="L968">
        <v>3</v>
      </c>
      <c r="M968" t="s">
        <v>126</v>
      </c>
    </row>
    <row r="969" spans="2:13" x14ac:dyDescent="0.25">
      <c r="B969" t="s">
        <v>1467</v>
      </c>
      <c r="C969">
        <v>3</v>
      </c>
      <c r="D969" t="s">
        <v>1468</v>
      </c>
      <c r="E969" s="2" t="str">
        <f>Table1[[#This Row],[Column1]]&amp;Table1[[#This Row],[Column3]]</f>
        <v>Map Data 39571 204 pc</v>
      </c>
      <c r="F969" s="2">
        <f>INDEX(Table2[Column2],MATCH(Table1[[#This Row],[Column4]],Table2[Column4],0))</f>
        <v>3</v>
      </c>
      <c r="K969" t="s">
        <v>1498</v>
      </c>
      <c r="L969">
        <v>3</v>
      </c>
      <c r="M969" t="s">
        <v>63</v>
      </c>
    </row>
    <row r="970" spans="2:13" x14ac:dyDescent="0.25">
      <c r="B970" t="s">
        <v>1475</v>
      </c>
      <c r="C970">
        <v>3</v>
      </c>
      <c r="D970" t="s">
        <v>39</v>
      </c>
      <c r="E970" s="2" t="str">
        <f>Table1[[#This Row],[Column1]]&amp;Table1[[#This Row],[Column3]]</f>
        <v>Map Fabric Case24 ls</v>
      </c>
      <c r="F970" s="2">
        <f>INDEX(Table2[Column2],MATCH(Table1[[#This Row],[Column4]],Table2[Column4],0))</f>
        <v>3</v>
      </c>
      <c r="K970" t="s">
        <v>1501</v>
      </c>
      <c r="L970">
        <v>3</v>
      </c>
      <c r="M970" t="s">
        <v>139</v>
      </c>
    </row>
    <row r="971" spans="2:13" x14ac:dyDescent="0.25">
      <c r="B971" t="s">
        <v>1487</v>
      </c>
      <c r="C971">
        <v>3</v>
      </c>
      <c r="D971" t="s">
        <v>1482</v>
      </c>
      <c r="E971" s="2" t="str">
        <f>Table1[[#This Row],[Column1]]&amp;Table1[[#This Row],[Column3]]</f>
        <v>Map file Ret 1802-1 A61800 pc</v>
      </c>
      <c r="F971" s="2">
        <f>INDEX(Table2[Column2],MATCH(Table1[[#This Row],[Column4]],Table2[Column4],0))</f>
        <v>3</v>
      </c>
      <c r="K971" t="s">
        <v>1510</v>
      </c>
      <c r="L971">
        <v>3</v>
      </c>
      <c r="M971">
        <v>600</v>
      </c>
    </row>
    <row r="972" spans="2:13" x14ac:dyDescent="0.25">
      <c r="B972" t="s">
        <v>1488</v>
      </c>
      <c r="C972">
        <v>3</v>
      </c>
      <c r="D972" t="s">
        <v>219</v>
      </c>
      <c r="E972" s="2" t="str">
        <f>Table1[[#This Row],[Column1]]&amp;Table1[[#This Row],[Column3]]</f>
        <v>Map file Ret 1802-2 A5960 pc</v>
      </c>
      <c r="F972" s="2">
        <f>INDEX(Table2[Column2],MATCH(Table1[[#This Row],[Column4]],Table2[Column4],0))</f>
        <v>3</v>
      </c>
      <c r="K972" t="s">
        <v>1516</v>
      </c>
      <c r="L972">
        <v>3</v>
      </c>
      <c r="M972" t="s">
        <v>79</v>
      </c>
    </row>
    <row r="973" spans="2:13" x14ac:dyDescent="0.25">
      <c r="B973" t="s">
        <v>1491</v>
      </c>
      <c r="C973">
        <v>3</v>
      </c>
      <c r="D973" t="s">
        <v>923</v>
      </c>
      <c r="E973" s="2" t="str">
        <f>Table1[[#This Row],[Column1]]&amp;Table1[[#This Row],[Column3]]</f>
        <v>Map file Ret 1803-3 B5720 pc</v>
      </c>
      <c r="F973" s="2">
        <f>INDEX(Table2[Column2],MATCH(Table1[[#This Row],[Column4]],Table2[Column4],0))</f>
        <v>3</v>
      </c>
      <c r="K973" t="s">
        <v>1522</v>
      </c>
      <c r="L973">
        <v>3</v>
      </c>
      <c r="M973" t="s">
        <v>1523</v>
      </c>
    </row>
    <row r="974" spans="2:13" x14ac:dyDescent="0.25">
      <c r="B974" t="s">
        <v>1492</v>
      </c>
      <c r="C974">
        <v>3</v>
      </c>
      <c r="D974" t="s">
        <v>760</v>
      </c>
      <c r="E974" s="2" t="str">
        <f>Table1[[#This Row],[Column1]]&amp;Table1[[#This Row],[Column3]]</f>
        <v>Map file Ret 1804-1 A6800 pc</v>
      </c>
      <c r="F974" s="2">
        <f>INDEX(Table2[Column2],MATCH(Table1[[#This Row],[Column4]],Table2[Column4],0))</f>
        <v>3</v>
      </c>
      <c r="K974" t="s">
        <v>1526</v>
      </c>
      <c r="L974">
        <v>3</v>
      </c>
      <c r="M974" t="s">
        <v>122</v>
      </c>
    </row>
    <row r="975" spans="2:13" x14ac:dyDescent="0.25">
      <c r="B975" t="s">
        <v>1494</v>
      </c>
      <c r="C975">
        <v>3</v>
      </c>
      <c r="D975" t="s">
        <v>923</v>
      </c>
      <c r="E975" s="2" t="str">
        <f>Table1[[#This Row],[Column1]]&amp;Table1[[#This Row],[Column3]]</f>
        <v>Map file Ret 1804-3 B5720 pc</v>
      </c>
      <c r="F975" s="2">
        <f>INDEX(Table2[Column2],MATCH(Table1[[#This Row],[Column4]],Table2[Column4],0))</f>
        <v>3</v>
      </c>
      <c r="K975" t="s">
        <v>1536</v>
      </c>
      <c r="L975">
        <v>3</v>
      </c>
      <c r="M975" t="s">
        <v>433</v>
      </c>
    </row>
    <row r="976" spans="2:13" x14ac:dyDescent="0.25">
      <c r="B976" t="s">
        <v>1497</v>
      </c>
      <c r="C976">
        <v>3</v>
      </c>
      <c r="D976" t="s">
        <v>126</v>
      </c>
      <c r="E976" s="2" t="str">
        <f>Table1[[#This Row],[Column1]]&amp;Table1[[#This Row],[Column3]]</f>
        <v>Map file Ret V2 A5 (M)80 ls</v>
      </c>
      <c r="F976" s="2">
        <f>INDEX(Table2[Column2],MATCH(Table1[[#This Row],[Column4]],Table2[Column4],0))</f>
        <v>3</v>
      </c>
      <c r="K976" t="s">
        <v>1542</v>
      </c>
      <c r="L976">
        <v>3</v>
      </c>
      <c r="M976" t="s">
        <v>122</v>
      </c>
    </row>
    <row r="977" spans="2:13" x14ac:dyDescent="0.25">
      <c r="B977" t="s">
        <v>1498</v>
      </c>
      <c r="C977">
        <v>3</v>
      </c>
      <c r="D977" t="s">
        <v>63</v>
      </c>
      <c r="E977" s="2" t="str">
        <f>Table1[[#This Row],[Column1]]&amp;Table1[[#This Row],[Column3]]</f>
        <v>Map file Ret V2 A6(K)100 ls</v>
      </c>
      <c r="F977" s="2">
        <f>INDEX(Table2[Column2],MATCH(Table1[[#This Row],[Column4]],Table2[Column4],0))</f>
        <v>3</v>
      </c>
      <c r="K977" t="s">
        <v>1547</v>
      </c>
      <c r="L977">
        <v>3</v>
      </c>
      <c r="M977" t="s">
        <v>2</v>
      </c>
    </row>
    <row r="978" spans="2:13" x14ac:dyDescent="0.25">
      <c r="B978" t="s">
        <v>1501</v>
      </c>
      <c r="C978">
        <v>3</v>
      </c>
      <c r="D978" t="s">
        <v>139</v>
      </c>
      <c r="E978" s="2" t="str">
        <f>Table1[[#This Row],[Column1]]&amp;Table1[[#This Row],[Column3]]</f>
        <v>Map Hand Bag DB 201600 pc</v>
      </c>
      <c r="F978" s="2">
        <f>INDEX(Table2[Column2],MATCH(Table1[[#This Row],[Column4]],Table2[Column4],0))</f>
        <v>3</v>
      </c>
      <c r="K978" t="s">
        <v>1551</v>
      </c>
      <c r="L978">
        <v>3</v>
      </c>
      <c r="M978" t="s">
        <v>6</v>
      </c>
    </row>
    <row r="979" spans="2:13" x14ac:dyDescent="0.25">
      <c r="B979" t="s">
        <v>1510</v>
      </c>
      <c r="C979">
        <v>3</v>
      </c>
      <c r="D979">
        <v>600</v>
      </c>
      <c r="E979" s="2" t="str">
        <f>Table1[[#This Row],[Column1]]&amp;Table1[[#This Row],[Column3]]</f>
        <v>Map jaring Sleting B4 5601600</v>
      </c>
      <c r="F979" s="2">
        <f>INDEX(Table2[Column2],MATCH(Table1[[#This Row],[Column4]],Table2[Column4],0))</f>
        <v>3</v>
      </c>
      <c r="K979" t="s">
        <v>1556</v>
      </c>
      <c r="L979">
        <v>3</v>
      </c>
      <c r="M979" t="s">
        <v>769</v>
      </c>
    </row>
    <row r="980" spans="2:13" x14ac:dyDescent="0.25">
      <c r="B980" t="s">
        <v>1516</v>
      </c>
      <c r="C980">
        <v>3</v>
      </c>
      <c r="D980" t="s">
        <v>79</v>
      </c>
      <c r="E980" s="2" t="str">
        <f>Table1[[#This Row],[Column1]]&amp;Table1[[#This Row],[Column3]]</f>
        <v>Map Kancing FC 519 Biru muda50 ls</v>
      </c>
      <c r="F980" s="2">
        <f>INDEX(Table2[Column2],MATCH(Table1[[#This Row],[Column4]],Table2[Column4],0))</f>
        <v>3</v>
      </c>
      <c r="K980" t="s">
        <v>1557</v>
      </c>
      <c r="L980">
        <v>3</v>
      </c>
      <c r="M980" t="s">
        <v>7</v>
      </c>
    </row>
    <row r="981" spans="2:13" x14ac:dyDescent="0.25">
      <c r="B981" t="s">
        <v>1522</v>
      </c>
      <c r="C981">
        <v>3</v>
      </c>
      <c r="D981" t="s">
        <v>1523</v>
      </c>
      <c r="E981" s="2" t="str">
        <f>Table1[[#This Row],[Column1]]&amp;Table1[[#This Row],[Column3]]</f>
        <v>Map kcg 1 w/Spire M(3)25 ls</v>
      </c>
      <c r="F981" s="2">
        <f>INDEX(Table2[Column2],MATCH(Table1[[#This Row],[Column4]],Table2[Column4],0))</f>
        <v>3</v>
      </c>
      <c r="K981" t="s">
        <v>1563</v>
      </c>
      <c r="L981">
        <v>3</v>
      </c>
      <c r="M981" t="s">
        <v>101</v>
      </c>
    </row>
    <row r="982" spans="2:13" x14ac:dyDescent="0.25">
      <c r="B982" t="s">
        <v>1526</v>
      </c>
      <c r="C982">
        <v>3</v>
      </c>
      <c r="D982" t="s">
        <v>122</v>
      </c>
      <c r="E982" s="2" t="str">
        <f>Table1[[#This Row],[Column1]]&amp;Table1[[#This Row],[Column3]]</f>
        <v>Map kcg 2 Paris microtop240 pc</v>
      </c>
      <c r="F982" s="2">
        <f>INDEX(Table2[Column2],MATCH(Table1[[#This Row],[Column4]],Table2[Column4],0))</f>
        <v>3</v>
      </c>
      <c r="K982" t="s">
        <v>1583</v>
      </c>
      <c r="L982">
        <v>3</v>
      </c>
      <c r="M982" t="s">
        <v>791</v>
      </c>
    </row>
    <row r="983" spans="2:13" x14ac:dyDescent="0.25">
      <c r="B983" t="s">
        <v>1536</v>
      </c>
      <c r="C983">
        <v>3</v>
      </c>
      <c r="D983" t="s">
        <v>433</v>
      </c>
      <c r="E983" s="2" t="str">
        <f>Table1[[#This Row],[Column1]]&amp;Table1[[#This Row],[Column3]]</f>
        <v>Map L Sika Hijau60 LSN</v>
      </c>
      <c r="F983" s="2">
        <f>INDEX(Table2[Column2],MATCH(Table1[[#This Row],[Column4]],Table2[Column4],0))</f>
        <v>3</v>
      </c>
      <c r="K983" t="s">
        <v>1584</v>
      </c>
      <c r="L983">
        <v>3</v>
      </c>
      <c r="M983" t="s">
        <v>143</v>
      </c>
    </row>
    <row r="984" spans="2:13" x14ac:dyDescent="0.25">
      <c r="B984" t="s">
        <v>1542</v>
      </c>
      <c r="C984">
        <v>3</v>
      </c>
      <c r="D984" t="s">
        <v>122</v>
      </c>
      <c r="E984" s="2" t="str">
        <f>Table1[[#This Row],[Column1]]&amp;Table1[[#This Row],[Column3]]</f>
        <v>Map school Bag corak kcg 2 ungu240 pc</v>
      </c>
      <c r="F984" s="2">
        <f>INDEX(Table2[Column2],MATCH(Table1[[#This Row],[Column4]],Table2[Column4],0))</f>
        <v>3</v>
      </c>
      <c r="K984" t="s">
        <v>1593</v>
      </c>
      <c r="L984">
        <v>3</v>
      </c>
      <c r="M984">
        <v>240</v>
      </c>
    </row>
    <row r="985" spans="2:13" x14ac:dyDescent="0.25">
      <c r="B985" t="s">
        <v>1547</v>
      </c>
      <c r="C985">
        <v>3</v>
      </c>
      <c r="D985" t="s">
        <v>2</v>
      </c>
      <c r="E985" s="2" t="str">
        <f>Table1[[#This Row],[Column1]]&amp;Table1[[#This Row],[Column3]]</f>
        <v>Map sekolah Mnk ret  Ht-202120 ls</v>
      </c>
      <c r="F985" s="2">
        <f>INDEX(Table2[Column2],MATCH(Table1[[#This Row],[Column4]],Table2[Column4],0))</f>
        <v>3</v>
      </c>
      <c r="K985" t="s">
        <v>1606</v>
      </c>
      <c r="L985">
        <v>3</v>
      </c>
      <c r="M985" t="s">
        <v>0</v>
      </c>
    </row>
    <row r="986" spans="2:13" x14ac:dyDescent="0.25">
      <c r="B986" t="s">
        <v>1551</v>
      </c>
      <c r="C986">
        <v>3</v>
      </c>
      <c r="D986" t="s">
        <v>6</v>
      </c>
      <c r="E986" s="2" t="str">
        <f>Table1[[#This Row],[Column1]]&amp;Table1[[#This Row],[Column3]]</f>
        <v>Map Tali A4 warna polos 4164160 pc</v>
      </c>
      <c r="F986" s="2">
        <f>INDEX(Table2[Column2],MATCH(Table1[[#This Row],[Column4]],Table2[Column4],0))</f>
        <v>3</v>
      </c>
      <c r="K986" t="s">
        <v>1607</v>
      </c>
      <c r="L986">
        <v>3</v>
      </c>
      <c r="M986" t="s">
        <v>0</v>
      </c>
    </row>
    <row r="987" spans="2:13" x14ac:dyDescent="0.25">
      <c r="B987" t="s">
        <v>1556</v>
      </c>
      <c r="C987">
        <v>3</v>
      </c>
      <c r="D987" t="s">
        <v>769</v>
      </c>
      <c r="E987" s="2" t="str">
        <f>Table1[[#This Row],[Column1]]&amp;Table1[[#This Row],[Column3]]</f>
        <v>Map Tenteng ZF 821 Lx12 ls</v>
      </c>
      <c r="F987" s="2">
        <f>INDEX(Table2[Column2],MATCH(Table1[[#This Row],[Column4]],Table2[Column4],0))</f>
        <v>3</v>
      </c>
      <c r="K987" t="s">
        <v>1612</v>
      </c>
      <c r="L987">
        <v>3</v>
      </c>
      <c r="M987" t="s">
        <v>501</v>
      </c>
    </row>
    <row r="988" spans="2:13" x14ac:dyDescent="0.25">
      <c r="B988" t="s">
        <v>1557</v>
      </c>
      <c r="C988">
        <v>3</v>
      </c>
      <c r="D988" t="s">
        <v>7</v>
      </c>
      <c r="E988" s="2" t="str">
        <f>Table1[[#This Row],[Column1]]&amp;Table1[[#This Row],[Column3]]</f>
        <v>Map Tenteng ZF 83072 pc</v>
      </c>
      <c r="F988" s="2">
        <f>INDEX(Table2[Column2],MATCH(Table1[[#This Row],[Column4]],Table2[Column4],0))</f>
        <v>3</v>
      </c>
      <c r="K988" t="s">
        <v>1635</v>
      </c>
      <c r="L988">
        <v>3</v>
      </c>
      <c r="M988" t="s">
        <v>1168</v>
      </c>
    </row>
    <row r="989" spans="2:13" x14ac:dyDescent="0.25">
      <c r="B989" t="s">
        <v>1563</v>
      </c>
      <c r="C989">
        <v>3</v>
      </c>
      <c r="D989" t="s">
        <v>101</v>
      </c>
      <c r="E989" s="2" t="str">
        <f>Table1[[#This Row],[Column1]]&amp;Table1[[#This Row],[Column3]]</f>
        <v>Map Topla 3080 Ht240 PCS</v>
      </c>
      <c r="F989" s="2">
        <f>INDEX(Table2[Column2],MATCH(Table1[[#This Row],[Column4]],Table2[Column4],0))</f>
        <v>3</v>
      </c>
      <c r="K989" t="s">
        <v>1643</v>
      </c>
      <c r="L989">
        <v>3</v>
      </c>
      <c r="M989" t="s">
        <v>89</v>
      </c>
    </row>
    <row r="990" spans="2:13" x14ac:dyDescent="0.25">
      <c r="B990" t="s">
        <v>1583</v>
      </c>
      <c r="C990">
        <v>3</v>
      </c>
      <c r="D990" t="s">
        <v>791</v>
      </c>
      <c r="E990" s="2" t="str">
        <f>Table1[[#This Row],[Column1]]&amp;Table1[[#This Row],[Column3]]</f>
        <v>Map Zipper KC polos Hj15 ls</v>
      </c>
      <c r="F990" s="2">
        <f>INDEX(Table2[Column2],MATCH(Table1[[#This Row],[Column4]],Table2[Column4],0))</f>
        <v>3</v>
      </c>
      <c r="K990" t="s">
        <v>1679</v>
      </c>
      <c r="L990">
        <v>3</v>
      </c>
      <c r="M990" t="s">
        <v>19</v>
      </c>
    </row>
    <row r="991" spans="2:13" x14ac:dyDescent="0.25">
      <c r="B991" t="s">
        <v>1584</v>
      </c>
      <c r="C991">
        <v>3</v>
      </c>
      <c r="D991" t="s">
        <v>143</v>
      </c>
      <c r="E991" s="2" t="str">
        <f>Table1[[#This Row],[Column1]]&amp;Table1[[#This Row],[Column3]]</f>
        <v>Map Zipper M2 13 A5-warna Hj MM/ Hj Tua360 pc</v>
      </c>
      <c r="F991" s="2">
        <f>INDEX(Table2[Column2],MATCH(Table1[[#This Row],[Column4]],Table2[Column4],0))</f>
        <v>3</v>
      </c>
      <c r="K991" t="s">
        <v>1701</v>
      </c>
      <c r="L991">
        <v>3</v>
      </c>
      <c r="M991" t="s">
        <v>222</v>
      </c>
    </row>
    <row r="992" spans="2:13" x14ac:dyDescent="0.25">
      <c r="B992" t="s">
        <v>1593</v>
      </c>
      <c r="C992">
        <v>3</v>
      </c>
      <c r="D992">
        <v>240</v>
      </c>
      <c r="E992" s="2" t="str">
        <f>Table1[[#This Row],[Column1]]&amp;Table1[[#This Row],[Column3]]</f>
        <v>Map Zipper/ Ret jala Br240</v>
      </c>
      <c r="F992" s="2">
        <f>INDEX(Table2[Column2],MATCH(Table1[[#This Row],[Column4]],Table2[Column4],0))</f>
        <v>3</v>
      </c>
      <c r="K992" t="s">
        <v>1703</v>
      </c>
      <c r="L992">
        <v>3</v>
      </c>
      <c r="M992" t="s">
        <v>43</v>
      </c>
    </row>
    <row r="993" spans="2:13" x14ac:dyDescent="0.25">
      <c r="B993" t="s">
        <v>1606</v>
      </c>
      <c r="C993">
        <v>3</v>
      </c>
      <c r="D993" t="s">
        <v>0</v>
      </c>
      <c r="E993" s="2" t="str">
        <f>Table1[[#This Row],[Column1]]&amp;Table1[[#This Row],[Column3]]</f>
        <v>Mech pen 3049144 ls</v>
      </c>
      <c r="F993" s="2">
        <f>INDEX(Table2[Column2],MATCH(Table1[[#This Row],[Column4]],Table2[Column4],0))</f>
        <v>3</v>
      </c>
      <c r="K993" t="s">
        <v>1717</v>
      </c>
      <c r="L993">
        <v>3</v>
      </c>
      <c r="M993" t="s">
        <v>292</v>
      </c>
    </row>
    <row r="994" spans="2:13" x14ac:dyDescent="0.25">
      <c r="B994" t="s">
        <v>1607</v>
      </c>
      <c r="C994">
        <v>3</v>
      </c>
      <c r="D994" t="s">
        <v>0</v>
      </c>
      <c r="E994" s="2" t="str">
        <f>Table1[[#This Row],[Column1]]&amp;Table1[[#This Row],[Column3]]</f>
        <v>Mech pen 405144 ls</v>
      </c>
      <c r="F994" s="2">
        <f>INDEX(Table2[Column2],MATCH(Table1[[#This Row],[Column4]],Table2[Column4],0))</f>
        <v>3</v>
      </c>
      <c r="K994" t="s">
        <v>1721</v>
      </c>
      <c r="L994">
        <v>3</v>
      </c>
      <c r="M994" t="s">
        <v>1523</v>
      </c>
    </row>
    <row r="995" spans="2:13" x14ac:dyDescent="0.25">
      <c r="B995" t="s">
        <v>1612</v>
      </c>
      <c r="C995">
        <v>3</v>
      </c>
      <c r="D995" t="s">
        <v>501</v>
      </c>
      <c r="E995" s="2" t="str">
        <f>Table1[[#This Row],[Column1]]&amp;Table1[[#This Row],[Column3]]</f>
        <v>Mech pen Colour disney PR 6W(1)/ Hk(2)108 ls</v>
      </c>
      <c r="F995" s="2">
        <f>INDEX(Table2[Column2],MATCH(Table1[[#This Row],[Column4]],Table2[Column4],0))</f>
        <v>3</v>
      </c>
      <c r="K995" t="s">
        <v>1741</v>
      </c>
      <c r="L995">
        <v>3</v>
      </c>
      <c r="M995" t="s">
        <v>43</v>
      </c>
    </row>
    <row r="996" spans="2:13" x14ac:dyDescent="0.25">
      <c r="B996" t="s">
        <v>1635</v>
      </c>
      <c r="C996">
        <v>3</v>
      </c>
      <c r="D996" t="s">
        <v>1168</v>
      </c>
      <c r="E996" s="2" t="str">
        <f>Table1[[#This Row],[Column1]]&amp;Table1[[#This Row],[Column3]]</f>
        <v>Memo WTP cmp216 ls</v>
      </c>
      <c r="F996" s="2">
        <f>INDEX(Table2[Column2],MATCH(Table1[[#This Row],[Column4]],Table2[Column4],0))</f>
        <v>3</v>
      </c>
      <c r="K996" t="s">
        <v>1751</v>
      </c>
      <c r="L996">
        <v>3</v>
      </c>
      <c r="M996" t="s">
        <v>15</v>
      </c>
    </row>
    <row r="997" spans="2:13" x14ac:dyDescent="0.25">
      <c r="B997" t="s">
        <v>1643</v>
      </c>
      <c r="C997">
        <v>3</v>
      </c>
      <c r="D997" t="s">
        <v>89</v>
      </c>
      <c r="E997" s="2" t="str">
        <f>Table1[[#This Row],[Column1]]&amp;Table1[[#This Row],[Column3]]</f>
        <v>Mewarnai Pasir besar1000 pc</v>
      </c>
      <c r="F997" s="2">
        <f>INDEX(Table2[Column2],MATCH(Table1[[#This Row],[Column4]],Table2[Column4],0))</f>
        <v>3</v>
      </c>
      <c r="K997" t="s">
        <v>1761</v>
      </c>
      <c r="L997">
        <v>3</v>
      </c>
      <c r="M997" t="s">
        <v>130</v>
      </c>
    </row>
    <row r="998" spans="2:13" x14ac:dyDescent="0.25">
      <c r="B998" t="s">
        <v>1679</v>
      </c>
      <c r="C998">
        <v>3</v>
      </c>
      <c r="D998" t="s">
        <v>19</v>
      </c>
      <c r="E998" s="2" t="str">
        <f>Table1[[#This Row],[Column1]]&amp;Table1[[#This Row],[Column3]]</f>
        <v>Oil Colour Vanco CA 140 (9 ml)120 pc</v>
      </c>
      <c r="F998" s="2">
        <f>INDEX(Table2[Column2],MATCH(Table1[[#This Row],[Column4]],Table2[Column4],0))</f>
        <v>3</v>
      </c>
      <c r="K998" t="s">
        <v>1775</v>
      </c>
      <c r="L998">
        <v>3</v>
      </c>
      <c r="M998" t="s">
        <v>828</v>
      </c>
    </row>
    <row r="999" spans="2:13" x14ac:dyDescent="0.25">
      <c r="B999" t="s">
        <v>1701</v>
      </c>
      <c r="C999">
        <v>3</v>
      </c>
      <c r="D999" t="s">
        <v>222</v>
      </c>
      <c r="E999" s="2" t="str">
        <f>Table1[[#This Row],[Column1]]&amp;Table1[[#This Row],[Column3]]</f>
        <v>Oil pastel T-crew 18W (dos)96 pc</v>
      </c>
      <c r="F999" s="2">
        <f>INDEX(Table2[Column2],MATCH(Table1[[#This Row],[Column4]],Table2[Column4],0))</f>
        <v>3</v>
      </c>
      <c r="K999" t="s">
        <v>1776</v>
      </c>
      <c r="L999">
        <v>3</v>
      </c>
      <c r="M999" t="s">
        <v>828</v>
      </c>
    </row>
    <row r="1000" spans="2:13" x14ac:dyDescent="0.25">
      <c r="B1000" t="s">
        <v>1703</v>
      </c>
      <c r="C1000">
        <v>3</v>
      </c>
      <c r="D1000" t="s">
        <v>43</v>
      </c>
      <c r="E1000" s="2" t="str">
        <f>Table1[[#This Row],[Column1]]&amp;Table1[[#This Row],[Column3]]</f>
        <v>Oil pastel TTS 6612-12W dos (BT)144 pc</v>
      </c>
      <c r="F1000" s="2">
        <f>INDEX(Table2[Column2],MATCH(Table1[[#This Row],[Column4]],Table2[Column4],0))</f>
        <v>3</v>
      </c>
      <c r="K1000" t="s">
        <v>1780</v>
      </c>
      <c r="L1000">
        <v>3</v>
      </c>
      <c r="M1000" t="s">
        <v>18</v>
      </c>
    </row>
    <row r="1001" spans="2:13" x14ac:dyDescent="0.25">
      <c r="B1001" t="s">
        <v>1717</v>
      </c>
      <c r="C1001">
        <v>3</v>
      </c>
      <c r="D1001" t="s">
        <v>292</v>
      </c>
      <c r="E1001" t="str">
        <f>Table1[[#This Row],[Column1]]&amp;Table1[[#This Row],[Column3]]</f>
        <v>Palet gambar G5321480 pc</v>
      </c>
      <c r="F1001">
        <f>INDEX(Table2[Column2],MATCH(Table1[[#This Row],[Column4]],Table2[Column4],0))</f>
        <v>3</v>
      </c>
      <c r="K1001" t="s">
        <v>1797</v>
      </c>
      <c r="L1001">
        <v>3</v>
      </c>
      <c r="M1001" t="s">
        <v>238</v>
      </c>
    </row>
    <row r="1002" spans="2:13" x14ac:dyDescent="0.25">
      <c r="B1002" t="s">
        <v>1721</v>
      </c>
      <c r="C1002">
        <v>3</v>
      </c>
      <c r="D1002" t="s">
        <v>1523</v>
      </c>
      <c r="E1002" s="2" t="str">
        <f>Table1[[#This Row],[Column1]]&amp;Table1[[#This Row],[Column3]]</f>
        <v>Palet Sakura Nariko25 ls</v>
      </c>
      <c r="F1002" s="2">
        <f>INDEX(Table2[Column2],MATCH(Table1[[#This Row],[Column4]],Table2[Column4],0))</f>
        <v>3</v>
      </c>
      <c r="K1002" t="s">
        <v>1809</v>
      </c>
      <c r="L1002">
        <v>3</v>
      </c>
      <c r="M1002" t="s">
        <v>179</v>
      </c>
    </row>
    <row r="1003" spans="2:13" x14ac:dyDescent="0.25">
      <c r="B1003" t="s">
        <v>1741</v>
      </c>
      <c r="C1003">
        <v>3</v>
      </c>
      <c r="D1003" t="s">
        <v>43</v>
      </c>
      <c r="E1003" s="2" t="str">
        <f>Table1[[#This Row],[Column1]]&amp;Table1[[#This Row],[Column3]]</f>
        <v>PC arc type 3185144 pc</v>
      </c>
      <c r="F1003" s="2">
        <f>INDEX(Table2[Column2],MATCH(Table1[[#This Row],[Column4]],Table2[Column4],0))</f>
        <v>3</v>
      </c>
      <c r="K1003" t="s">
        <v>1843</v>
      </c>
      <c r="L1003">
        <v>3</v>
      </c>
      <c r="M1003" t="s">
        <v>222</v>
      </c>
    </row>
    <row r="1004" spans="2:13" x14ac:dyDescent="0.25">
      <c r="B1004" t="s">
        <v>1751</v>
      </c>
      <c r="C1004">
        <v>3</v>
      </c>
      <c r="D1004" t="s">
        <v>15</v>
      </c>
      <c r="E1004" s="2" t="str">
        <f>Table1[[#This Row],[Column1]]&amp;Table1[[#This Row],[Column3]]</f>
        <v>PC Box Fy 58M192 pc</v>
      </c>
      <c r="F1004" s="2">
        <f>INDEX(Table2[Column2],MATCH(Table1[[#This Row],[Column4]],Table2[Column4],0))</f>
        <v>3</v>
      </c>
      <c r="K1004" t="s">
        <v>1850</v>
      </c>
      <c r="L1004">
        <v>3</v>
      </c>
      <c r="M1004" t="s">
        <v>43</v>
      </c>
    </row>
    <row r="1005" spans="2:13" x14ac:dyDescent="0.25">
      <c r="B1005" t="s">
        <v>1761</v>
      </c>
      <c r="C1005">
        <v>3</v>
      </c>
      <c r="D1005" t="s">
        <v>130</v>
      </c>
      <c r="E1005" s="2" t="str">
        <f>Table1[[#This Row],[Column1]]&amp;Table1[[#This Row],[Column3]]</f>
        <v>PC Imitasi 37230 ls</v>
      </c>
      <c r="F1005" s="2">
        <f>INDEX(Table2[Column2],MATCH(Table1[[#This Row],[Column4]],Table2[Column4],0))</f>
        <v>3</v>
      </c>
      <c r="K1005" t="s">
        <v>1858</v>
      </c>
      <c r="L1005">
        <v>3</v>
      </c>
      <c r="M1005" t="s">
        <v>222</v>
      </c>
    </row>
    <row r="1006" spans="2:13" x14ac:dyDescent="0.25">
      <c r="B1006" t="s">
        <v>1775</v>
      </c>
      <c r="C1006">
        <v>3</v>
      </c>
      <c r="D1006" t="s">
        <v>828</v>
      </c>
      <c r="E1006" s="2" t="str">
        <f>Table1[[#This Row],[Column1]]&amp;Table1[[#This Row],[Column3]]</f>
        <v>Pc Klg 3348 lucu Hj192 PCS</v>
      </c>
      <c r="F1006" s="2">
        <f>INDEX(Table2[Column2],MATCH(Table1[[#This Row],[Column4]],Table2[Column4],0))</f>
        <v>3</v>
      </c>
      <c r="K1006" t="s">
        <v>1859</v>
      </c>
      <c r="L1006">
        <v>3</v>
      </c>
      <c r="M1006" t="s">
        <v>6</v>
      </c>
    </row>
    <row r="1007" spans="2:13" x14ac:dyDescent="0.25">
      <c r="B1007" t="s">
        <v>1776</v>
      </c>
      <c r="C1007">
        <v>3</v>
      </c>
      <c r="D1007" t="s">
        <v>828</v>
      </c>
      <c r="E1007" s="2" t="str">
        <f>Table1[[#This Row],[Column1]]&amp;Table1[[#This Row],[Column3]]</f>
        <v>Pc Klg 3348 lucu pink192 PCS</v>
      </c>
      <c r="F1007" s="2">
        <f>INDEX(Table2[Column2],MATCH(Table1[[#This Row],[Column4]],Table2[Column4],0))</f>
        <v>3</v>
      </c>
      <c r="K1007" t="s">
        <v>1860</v>
      </c>
      <c r="L1007">
        <v>3</v>
      </c>
      <c r="M1007" t="s">
        <v>769</v>
      </c>
    </row>
    <row r="1008" spans="2:13" x14ac:dyDescent="0.25">
      <c r="B1008" t="s">
        <v>1780</v>
      </c>
      <c r="C1008">
        <v>3</v>
      </c>
      <c r="D1008" t="s">
        <v>18</v>
      </c>
      <c r="E1008" s="2" t="str">
        <f>Table1[[#This Row],[Column1]]&amp;Table1[[#This Row],[Column3]]</f>
        <v>Pc klg AD 070144 PCS</v>
      </c>
      <c r="F1008" s="2">
        <f>INDEX(Table2[Column2],MATCH(Table1[[#This Row],[Column4]],Table2[Column4],0))</f>
        <v>3</v>
      </c>
      <c r="K1008" t="s">
        <v>1862</v>
      </c>
      <c r="L1008">
        <v>3</v>
      </c>
      <c r="M1008" t="s">
        <v>222</v>
      </c>
    </row>
    <row r="1009" spans="2:13" x14ac:dyDescent="0.25">
      <c r="B1009" t="s">
        <v>1797</v>
      </c>
      <c r="C1009">
        <v>3</v>
      </c>
      <c r="D1009" t="s">
        <v>238</v>
      </c>
      <c r="E1009" s="2" t="str">
        <f>Table1[[#This Row],[Column1]]&amp;Table1[[#This Row],[Column3]]</f>
        <v>PC Klg ret D - 94 kotak180 pc</v>
      </c>
      <c r="F1009" s="2">
        <f>INDEX(Table2[Column2],MATCH(Table1[[#This Row],[Column4]],Table2[Column4],0))</f>
        <v>3</v>
      </c>
      <c r="K1009" t="s">
        <v>1870</v>
      </c>
      <c r="L1009">
        <v>3</v>
      </c>
      <c r="M1009" t="s">
        <v>43</v>
      </c>
    </row>
    <row r="1010" spans="2:13" x14ac:dyDescent="0.25">
      <c r="B1010" t="s">
        <v>1809</v>
      </c>
      <c r="C1010">
        <v>3</v>
      </c>
      <c r="D1010" t="s">
        <v>179</v>
      </c>
      <c r="E1010" s="2" t="str">
        <f>Table1[[#This Row],[Column1]]&amp;Table1[[#This Row],[Column3]]</f>
        <v>PC Kode 3 Susun lampu SP 39896 PCS</v>
      </c>
      <c r="F1010" s="2">
        <f>INDEX(Table2[Column2],MATCH(Table1[[#This Row],[Column4]],Table2[Column4],0))</f>
        <v>3</v>
      </c>
      <c r="K1010" t="s">
        <v>1881</v>
      </c>
      <c r="L1010">
        <v>3</v>
      </c>
      <c r="M1010" t="s">
        <v>222</v>
      </c>
    </row>
    <row r="1011" spans="2:13" x14ac:dyDescent="0.25">
      <c r="B1011" t="s">
        <v>1843</v>
      </c>
      <c r="C1011">
        <v>3</v>
      </c>
      <c r="D1011" t="s">
        <v>222</v>
      </c>
      <c r="E1011" s="2" t="str">
        <f>Table1[[#This Row],[Column1]]&amp;Table1[[#This Row],[Column3]]</f>
        <v>Pc magnit 3569-1996 pc</v>
      </c>
      <c r="F1011" s="2">
        <f>INDEX(Table2[Column2],MATCH(Table1[[#This Row],[Column4]],Table2[Column4],0))</f>
        <v>3</v>
      </c>
      <c r="K1011" t="s">
        <v>1915</v>
      </c>
      <c r="L1011">
        <v>3</v>
      </c>
      <c r="M1011" t="s">
        <v>222</v>
      </c>
    </row>
    <row r="1012" spans="2:13" x14ac:dyDescent="0.25">
      <c r="B1012" t="s">
        <v>1850</v>
      </c>
      <c r="C1012">
        <v>3</v>
      </c>
      <c r="D1012" t="s">
        <v>43</v>
      </c>
      <c r="E1012" s="2" t="str">
        <f>Table1[[#This Row],[Column1]]&amp;Table1[[#This Row],[Column3]]</f>
        <v>PC Magnit A6857/ 3 kal144 pc</v>
      </c>
      <c r="F1012" s="2">
        <f>INDEX(Table2[Column2],MATCH(Table1[[#This Row],[Column4]],Table2[Column4],0))</f>
        <v>3</v>
      </c>
      <c r="K1012" t="s">
        <v>1920</v>
      </c>
      <c r="L1012">
        <v>3</v>
      </c>
      <c r="M1012" t="s">
        <v>39</v>
      </c>
    </row>
    <row r="1013" spans="2:13" x14ac:dyDescent="0.25">
      <c r="B1013" t="s">
        <v>1858</v>
      </c>
      <c r="C1013">
        <v>3</v>
      </c>
      <c r="D1013" t="s">
        <v>222</v>
      </c>
      <c r="E1013" s="2" t="str">
        <f>Table1[[#This Row],[Column1]]&amp;Table1[[#This Row],[Column3]]</f>
        <v>PC Magnit B 190296 pc</v>
      </c>
      <c r="F1013" s="2">
        <f>INDEX(Table2[Column2],MATCH(Table1[[#This Row],[Column4]],Table2[Column4],0))</f>
        <v>3</v>
      </c>
      <c r="K1013" t="s">
        <v>1921</v>
      </c>
      <c r="L1013">
        <v>3</v>
      </c>
      <c r="M1013" t="s">
        <v>15</v>
      </c>
    </row>
    <row r="1014" spans="2:13" x14ac:dyDescent="0.25">
      <c r="B1014" t="s">
        <v>1859</v>
      </c>
      <c r="C1014">
        <v>3</v>
      </c>
      <c r="D1014" t="s">
        <v>6</v>
      </c>
      <c r="E1014" s="2" t="str">
        <f>Table1[[#This Row],[Column1]]&amp;Table1[[#This Row],[Column3]]</f>
        <v>PC Magnit B 2008160 pc</v>
      </c>
      <c r="F1014" s="2">
        <f>INDEX(Table2[Column2],MATCH(Table1[[#This Row],[Column4]],Table2[Column4],0))</f>
        <v>3</v>
      </c>
      <c r="K1014" t="s">
        <v>1928</v>
      </c>
      <c r="L1014">
        <v>3</v>
      </c>
      <c r="M1014" t="s">
        <v>222</v>
      </c>
    </row>
    <row r="1015" spans="2:13" x14ac:dyDescent="0.25">
      <c r="B1015" t="s">
        <v>1860</v>
      </c>
      <c r="C1015">
        <v>3</v>
      </c>
      <c r="D1015" t="s">
        <v>769</v>
      </c>
      <c r="E1015" s="2" t="str">
        <f>Table1[[#This Row],[Column1]]&amp;Table1[[#This Row],[Column3]]</f>
        <v>PC Magnit B 200k/ 38812 ls</v>
      </c>
      <c r="F1015" s="2">
        <f>INDEX(Table2[Column2],MATCH(Table1[[#This Row],[Column4]],Table2[Column4],0))</f>
        <v>3</v>
      </c>
      <c r="K1015" t="s">
        <v>1929</v>
      </c>
      <c r="L1015">
        <v>3</v>
      </c>
      <c r="M1015">
        <v>96</v>
      </c>
    </row>
    <row r="1016" spans="2:13" x14ac:dyDescent="0.25">
      <c r="B1016" t="s">
        <v>1862</v>
      </c>
      <c r="C1016">
        <v>3</v>
      </c>
      <c r="D1016" t="s">
        <v>222</v>
      </c>
      <c r="E1016" s="2" t="str">
        <f>Table1[[#This Row],[Column1]]&amp;Table1[[#This Row],[Column3]]</f>
        <v>PC Magnit B 222 mainan96 pc</v>
      </c>
      <c r="F1016" s="2">
        <f>INDEX(Table2[Column2],MATCH(Table1[[#This Row],[Column4]],Table2[Column4],0))</f>
        <v>3</v>
      </c>
      <c r="K1016" t="s">
        <v>1956</v>
      </c>
      <c r="L1016">
        <v>3</v>
      </c>
      <c r="M1016">
        <v>198</v>
      </c>
    </row>
    <row r="1017" spans="2:13" x14ac:dyDescent="0.25">
      <c r="B1017" t="s">
        <v>1870</v>
      </c>
      <c r="C1017">
        <v>3</v>
      </c>
      <c r="D1017" t="s">
        <v>43</v>
      </c>
      <c r="E1017" s="2" t="str">
        <f>Table1[[#This Row],[Column1]]&amp;Table1[[#This Row],[Column3]]</f>
        <v>PC Magnit C-2118 barbie/ princess/ MM/ WTP144 pc</v>
      </c>
      <c r="F1017" s="2">
        <f>INDEX(Table2[Column2],MATCH(Table1[[#This Row],[Column4]],Table2[Column4],0))</f>
        <v>3</v>
      </c>
      <c r="K1017" t="s">
        <v>1966</v>
      </c>
      <c r="L1017">
        <v>3</v>
      </c>
      <c r="M1017" t="s">
        <v>797</v>
      </c>
    </row>
    <row r="1018" spans="2:13" x14ac:dyDescent="0.25">
      <c r="B1018" t="s">
        <v>1881</v>
      </c>
      <c r="C1018">
        <v>3</v>
      </c>
      <c r="D1018" t="s">
        <v>222</v>
      </c>
      <c r="E1018" s="2" t="str">
        <f>Table1[[#This Row],[Column1]]&amp;Table1[[#This Row],[Column3]]</f>
        <v>PC Magnit Jumbo kalkulator PB3396 pc</v>
      </c>
      <c r="F1018" s="2">
        <f>INDEX(Table2[Column2],MATCH(Table1[[#This Row],[Column4]],Table2[Column4],0))</f>
        <v>3</v>
      </c>
      <c r="K1018" t="s">
        <v>1970</v>
      </c>
      <c r="L1018">
        <v>3</v>
      </c>
      <c r="M1018" t="s">
        <v>15</v>
      </c>
    </row>
    <row r="1019" spans="2:13" x14ac:dyDescent="0.25">
      <c r="B1019" t="s">
        <v>1915</v>
      </c>
      <c r="C1019">
        <v>3</v>
      </c>
      <c r="D1019" t="s">
        <v>222</v>
      </c>
      <c r="E1019" s="2" t="str">
        <f>Table1[[#This Row],[Column1]]&amp;Table1[[#This Row],[Column3]]</f>
        <v>PC P A0960 mobil tarik96 pc</v>
      </c>
      <c r="F1019" s="2">
        <f>INDEX(Table2[Column2],MATCH(Table1[[#This Row],[Column4]],Table2[Column4],0))</f>
        <v>3</v>
      </c>
      <c r="K1019" t="s">
        <v>1974</v>
      </c>
      <c r="L1019">
        <v>3</v>
      </c>
      <c r="M1019" t="s">
        <v>143</v>
      </c>
    </row>
    <row r="1020" spans="2:13" x14ac:dyDescent="0.25">
      <c r="B1020" t="s">
        <v>1920</v>
      </c>
      <c r="C1020">
        <v>3</v>
      </c>
      <c r="D1020" t="s">
        <v>39</v>
      </c>
      <c r="E1020" s="2" t="str">
        <f>Table1[[#This Row],[Column1]]&amp;Table1[[#This Row],[Column3]]</f>
        <v>PC Plst 908 Sailormoon24 ls</v>
      </c>
      <c r="F1020" s="2">
        <f>INDEX(Table2[Column2],MATCH(Table1[[#This Row],[Column4]],Table2[Column4],0))</f>
        <v>3</v>
      </c>
      <c r="K1020" t="s">
        <v>1982</v>
      </c>
      <c r="L1020">
        <v>3</v>
      </c>
      <c r="M1020" t="s">
        <v>18</v>
      </c>
    </row>
    <row r="1021" spans="2:13" x14ac:dyDescent="0.25">
      <c r="B1021" t="s">
        <v>1921</v>
      </c>
      <c r="C1021">
        <v>3</v>
      </c>
      <c r="D1021" t="s">
        <v>15</v>
      </c>
      <c r="E1021" t="str">
        <f>Table1[[#This Row],[Column1]]&amp;Table1[[#This Row],[Column3]]</f>
        <v>PC Plst Disney 0093/ SB-36-2 M Mouse192 pc</v>
      </c>
      <c r="F1021">
        <f>INDEX(Table2[Column2],MATCH(Table1[[#This Row],[Column4]],Table2[Column4],0))</f>
        <v>3</v>
      </c>
      <c r="K1021" t="s">
        <v>1983</v>
      </c>
      <c r="L1021">
        <v>3</v>
      </c>
      <c r="M1021" t="s">
        <v>18</v>
      </c>
    </row>
    <row r="1022" spans="2:13" x14ac:dyDescent="0.25">
      <c r="B1022" t="s">
        <v>1928</v>
      </c>
      <c r="C1022">
        <v>3</v>
      </c>
      <c r="D1022" t="s">
        <v>222</v>
      </c>
      <c r="E1022" s="2" t="str">
        <f>Table1[[#This Row],[Column1]]&amp;Table1[[#This Row],[Column3]]</f>
        <v>PC Plst SH 012196 pc</v>
      </c>
      <c r="F1022" s="2">
        <f>INDEX(Table2[Column2],MATCH(Table1[[#This Row],[Column4]],Table2[Column4],0))</f>
        <v>3</v>
      </c>
      <c r="K1022" t="s">
        <v>1989</v>
      </c>
      <c r="L1022">
        <v>3</v>
      </c>
      <c r="M1022" t="s">
        <v>18</v>
      </c>
    </row>
    <row r="1023" spans="2:13" x14ac:dyDescent="0.25">
      <c r="B1023" t="s">
        <v>1929</v>
      </c>
      <c r="C1023">
        <v>3</v>
      </c>
      <c r="D1023">
        <v>96</v>
      </c>
      <c r="E1023" s="2" t="str">
        <f>Table1[[#This Row],[Column1]]&amp;Table1[[#This Row],[Column3]]</f>
        <v>PC Plst SN 720696</v>
      </c>
      <c r="F1023" s="2">
        <f>INDEX(Table2[Column2],MATCH(Table1[[#This Row],[Column4]],Table2[Column4],0))</f>
        <v>3</v>
      </c>
      <c r="K1023" t="s">
        <v>1994</v>
      </c>
      <c r="L1023">
        <v>3</v>
      </c>
      <c r="M1023">
        <v>288</v>
      </c>
    </row>
    <row r="1024" spans="2:13" x14ac:dyDescent="0.25">
      <c r="B1024" t="s">
        <v>1956</v>
      </c>
      <c r="C1024">
        <v>3</v>
      </c>
      <c r="D1024">
        <v>198</v>
      </c>
      <c r="E1024" s="2" t="str">
        <f>Table1[[#This Row],[Column1]]&amp;Table1[[#This Row],[Column3]]</f>
        <v>PC Ret 8155(2)/ Ret 8118 (1)198</v>
      </c>
      <c r="F1024" s="2">
        <f>INDEX(Table2[Column2],MATCH(Table1[[#This Row],[Column4]],Table2[Column4],0))</f>
        <v>3</v>
      </c>
      <c r="K1024" t="s">
        <v>1997</v>
      </c>
      <c r="L1024">
        <v>3</v>
      </c>
      <c r="M1024">
        <v>240</v>
      </c>
    </row>
    <row r="1025" spans="2:13" x14ac:dyDescent="0.25">
      <c r="B1025" t="s">
        <v>1966</v>
      </c>
      <c r="C1025">
        <v>3</v>
      </c>
      <c r="D1025" t="s">
        <v>797</v>
      </c>
      <c r="E1025" s="2" t="str">
        <f>Table1[[#This Row],[Column1]]&amp;Table1[[#This Row],[Column3]]</f>
        <v>PC Ret Cool Zone 884816 ls</v>
      </c>
      <c r="F1025" s="2">
        <f>INDEX(Table2[Column2],MATCH(Table1[[#This Row],[Column4]],Table2[Column4],0))</f>
        <v>3</v>
      </c>
      <c r="K1025" t="s">
        <v>2007</v>
      </c>
      <c r="L1025">
        <v>3</v>
      </c>
      <c r="M1025" t="s">
        <v>39</v>
      </c>
    </row>
    <row r="1026" spans="2:13" x14ac:dyDescent="0.25">
      <c r="B1026" t="s">
        <v>1970</v>
      </c>
      <c r="C1026">
        <v>3</v>
      </c>
      <c r="D1026" t="s">
        <v>15</v>
      </c>
      <c r="E1026" s="2" t="str">
        <f>Table1[[#This Row],[Column1]]&amp;Table1[[#This Row],[Column3]]</f>
        <v>PC Ret Hj D 4167192 pc</v>
      </c>
      <c r="F1026" s="2">
        <f>INDEX(Table2[Column2],MATCH(Table1[[#This Row],[Column4]],Table2[Column4],0))</f>
        <v>3</v>
      </c>
      <c r="K1026" t="s">
        <v>2012</v>
      </c>
      <c r="L1026">
        <v>3</v>
      </c>
      <c r="M1026" t="s">
        <v>39</v>
      </c>
    </row>
    <row r="1027" spans="2:13" x14ac:dyDescent="0.25">
      <c r="B1027" t="s">
        <v>1974</v>
      </c>
      <c r="C1027">
        <v>3</v>
      </c>
      <c r="D1027" t="s">
        <v>143</v>
      </c>
      <c r="E1027" s="2" t="str">
        <f>Table1[[#This Row],[Column1]]&amp;Table1[[#This Row],[Column3]]</f>
        <v>PC Ret JX-5626 MM360 pc</v>
      </c>
      <c r="F1027" s="2">
        <f>INDEX(Table2[Column2],MATCH(Table1[[#This Row],[Column4]],Table2[Column4],0))</f>
        <v>3</v>
      </c>
      <c r="K1027" t="s">
        <v>2025</v>
      </c>
      <c r="L1027">
        <v>3</v>
      </c>
      <c r="M1027" t="s">
        <v>2026</v>
      </c>
    </row>
    <row r="1028" spans="2:13" x14ac:dyDescent="0.25">
      <c r="B1028" t="s">
        <v>1982</v>
      </c>
      <c r="C1028">
        <v>3</v>
      </c>
      <c r="D1028" t="s">
        <v>18</v>
      </c>
      <c r="E1028" s="2" t="str">
        <f>Table1[[#This Row],[Column1]]&amp;Table1[[#This Row],[Column3]]</f>
        <v>PC Ret Ky 1202144 PCS</v>
      </c>
      <c r="F1028" s="2">
        <f>INDEX(Table2[Column2],MATCH(Table1[[#This Row],[Column4]],Table2[Column4],0))</f>
        <v>3</v>
      </c>
      <c r="K1028" t="s">
        <v>2044</v>
      </c>
      <c r="L1028">
        <v>3</v>
      </c>
      <c r="M1028" t="s">
        <v>2045</v>
      </c>
    </row>
    <row r="1029" spans="2:13" x14ac:dyDescent="0.25">
      <c r="B1029" t="s">
        <v>1983</v>
      </c>
      <c r="C1029">
        <v>3</v>
      </c>
      <c r="D1029" t="s">
        <v>18</v>
      </c>
      <c r="E1029" s="2" t="str">
        <f>Table1[[#This Row],[Column1]]&amp;Table1[[#This Row],[Column3]]</f>
        <v>PC Ret Ky 1203144 PCS</v>
      </c>
      <c r="F1029" s="2">
        <f>INDEX(Table2[Column2],MATCH(Table1[[#This Row],[Column4]],Table2[Column4],0))</f>
        <v>3</v>
      </c>
      <c r="K1029" t="s">
        <v>2055</v>
      </c>
      <c r="L1029">
        <v>3</v>
      </c>
      <c r="M1029" t="s">
        <v>2056</v>
      </c>
    </row>
    <row r="1030" spans="2:13" x14ac:dyDescent="0.25">
      <c r="B1030" t="s">
        <v>1989</v>
      </c>
      <c r="C1030">
        <v>3</v>
      </c>
      <c r="D1030" t="s">
        <v>18</v>
      </c>
      <c r="E1030" s="2" t="str">
        <f>Table1[[#This Row],[Column1]]&amp;Table1[[#This Row],[Column3]]</f>
        <v>PC Ret Ky A 6201144 PCS</v>
      </c>
      <c r="F1030" s="2">
        <f>INDEX(Table2[Column2],MATCH(Table1[[#This Row],[Column4]],Table2[Column4],0))</f>
        <v>3</v>
      </c>
      <c r="K1030" t="s">
        <v>2085</v>
      </c>
      <c r="L1030">
        <v>3</v>
      </c>
      <c r="M1030">
        <v>2400</v>
      </c>
    </row>
    <row r="1031" spans="2:13" x14ac:dyDescent="0.25">
      <c r="B1031" t="s">
        <v>1994</v>
      </c>
      <c r="C1031">
        <v>3</v>
      </c>
      <c r="D1031">
        <v>288</v>
      </c>
      <c r="E1031" s="2" t="str">
        <f>Table1[[#This Row],[Column1]]&amp;Table1[[#This Row],[Column3]]</f>
        <v>PC Ret SH 7256/ jaring288</v>
      </c>
      <c r="F1031" s="2">
        <f>INDEX(Table2[Column2],MATCH(Table1[[#This Row],[Column4]],Table2[Column4],0))</f>
        <v>3</v>
      </c>
      <c r="K1031" t="s">
        <v>2102</v>
      </c>
      <c r="L1031">
        <v>3</v>
      </c>
      <c r="M1031">
        <v>1200</v>
      </c>
    </row>
    <row r="1032" spans="2:13" x14ac:dyDescent="0.25">
      <c r="B1032" t="s">
        <v>1997</v>
      </c>
      <c r="C1032">
        <v>3</v>
      </c>
      <c r="D1032">
        <v>240</v>
      </c>
      <c r="E1032" s="2" t="str">
        <f>Table1[[#This Row],[Column1]]&amp;Table1[[#This Row],[Column3]]</f>
        <v>PC Ret XD 3305K240</v>
      </c>
      <c r="F1032" s="2">
        <f>INDEX(Table2[Column2],MATCH(Table1[[#This Row],[Column4]],Table2[Column4],0))</f>
        <v>3</v>
      </c>
      <c r="K1032" t="s">
        <v>2138</v>
      </c>
      <c r="L1032">
        <v>3</v>
      </c>
      <c r="M1032" t="s">
        <v>1036</v>
      </c>
    </row>
    <row r="1033" spans="2:13" x14ac:dyDescent="0.25">
      <c r="B1033" t="s">
        <v>2007</v>
      </c>
      <c r="C1033">
        <v>3</v>
      </c>
      <c r="D1033" t="s">
        <v>39</v>
      </c>
      <c r="E1033" s="2" t="str">
        <f>Table1[[#This Row],[Column1]]&amp;Table1[[#This Row],[Column3]]</f>
        <v>PC WLT 9905 24 ls</v>
      </c>
      <c r="F1033" s="2">
        <f>INDEX(Table2[Column2],MATCH(Table1[[#This Row],[Column4]],Table2[Column4],0))</f>
        <v>3</v>
      </c>
      <c r="K1033" t="s">
        <v>2148</v>
      </c>
      <c r="L1033">
        <v>3</v>
      </c>
      <c r="M1033">
        <v>270</v>
      </c>
    </row>
    <row r="1034" spans="2:13" x14ac:dyDescent="0.25">
      <c r="B1034" t="s">
        <v>2012</v>
      </c>
      <c r="C1034">
        <v>3</v>
      </c>
      <c r="D1034" t="s">
        <v>39</v>
      </c>
      <c r="E1034" s="2" t="str">
        <f>Table1[[#This Row],[Column1]]&amp;Table1[[#This Row],[Column3]]</f>
        <v>PC WLT 991024 ls</v>
      </c>
      <c r="F1034" s="2">
        <f>INDEX(Table2[Column2],MATCH(Table1[[#This Row],[Column4]],Table2[Column4],0))</f>
        <v>3</v>
      </c>
      <c r="K1034" t="s">
        <v>2162</v>
      </c>
      <c r="L1034">
        <v>3</v>
      </c>
      <c r="M1034" t="s">
        <v>443</v>
      </c>
    </row>
    <row r="1035" spans="2:13" x14ac:dyDescent="0.25">
      <c r="B1035" t="s">
        <v>2025</v>
      </c>
      <c r="C1035">
        <v>3</v>
      </c>
      <c r="D1035" t="s">
        <v>2026</v>
      </c>
      <c r="E1035" s="2" t="str">
        <f>Table1[[#This Row],[Column1]]&amp;Table1[[#This Row],[Column3]]</f>
        <v>Pensil (SBS) 1 Set3600pc</v>
      </c>
      <c r="F1035" s="2">
        <f>INDEX(Table2[Column2],MATCH(Table1[[#This Row],[Column4]],Table2[Column4],0))</f>
        <v>3</v>
      </c>
      <c r="K1035" t="s">
        <v>2169</v>
      </c>
      <c r="L1035">
        <v>3</v>
      </c>
      <c r="M1035">
        <v>2000</v>
      </c>
    </row>
    <row r="1036" spans="2:13" x14ac:dyDescent="0.25">
      <c r="B1036" t="s">
        <v>2044</v>
      </c>
      <c r="C1036">
        <v>3</v>
      </c>
      <c r="D1036" t="s">
        <v>2045</v>
      </c>
      <c r="E1036" s="2" t="str">
        <f>Table1[[#This Row],[Column1]]&amp;Table1[[#This Row],[Column3]]</f>
        <v>Pensil 2B Holoscop30 gr</v>
      </c>
      <c r="F1036" s="2">
        <f>INDEX(Table2[Column2],MATCH(Table1[[#This Row],[Column4]],Table2[Column4],0))</f>
        <v>3</v>
      </c>
      <c r="K1036" t="s">
        <v>2178</v>
      </c>
      <c r="L1036">
        <v>3</v>
      </c>
      <c r="M1036" t="s">
        <v>43</v>
      </c>
    </row>
    <row r="1037" spans="2:13" x14ac:dyDescent="0.25">
      <c r="B1037" t="s">
        <v>2055</v>
      </c>
      <c r="C1037">
        <v>3</v>
      </c>
      <c r="D1037" t="s">
        <v>2056</v>
      </c>
      <c r="E1037" s="2" t="str">
        <f>Table1[[#This Row],[Column1]]&amp;Table1[[#This Row],[Column3]]</f>
        <v>Pensil DM 781210 box</v>
      </c>
      <c r="F1037" s="2">
        <f>INDEX(Table2[Column2],MATCH(Table1[[#This Row],[Column4]],Table2[Column4],0))</f>
        <v>3</v>
      </c>
      <c r="K1037" t="s">
        <v>2211</v>
      </c>
      <c r="L1037">
        <v>3</v>
      </c>
      <c r="M1037" t="s">
        <v>923</v>
      </c>
    </row>
    <row r="1038" spans="2:13" x14ac:dyDescent="0.25">
      <c r="B1038" t="s">
        <v>2085</v>
      </c>
      <c r="C1038">
        <v>3</v>
      </c>
      <c r="D1038">
        <v>2400</v>
      </c>
      <c r="E1038" s="2" t="str">
        <f>Table1[[#This Row],[Column1]]&amp;Table1[[#This Row],[Column3]]</f>
        <v>Pita 18 polos motif2400</v>
      </c>
      <c r="F1038" s="2">
        <f>INDEX(Table2[Column2],MATCH(Table1[[#This Row],[Column4]],Table2[Column4],0))</f>
        <v>3</v>
      </c>
      <c r="K1038" t="s">
        <v>2242</v>
      </c>
      <c r="L1038">
        <v>3</v>
      </c>
      <c r="M1038" t="s">
        <v>130</v>
      </c>
    </row>
    <row r="1039" spans="2:13" x14ac:dyDescent="0.25">
      <c r="B1039" t="s">
        <v>2102</v>
      </c>
      <c r="C1039">
        <v>3</v>
      </c>
      <c r="D1039">
        <v>1200</v>
      </c>
      <c r="E1039" s="2" t="str">
        <f>Table1[[#This Row],[Column1]]&amp;Table1[[#This Row],[Column3]]</f>
        <v>Post it 889 K pony1200</v>
      </c>
      <c r="F1039" s="2">
        <f>INDEX(Table2[Column2],MATCH(Table1[[#This Row],[Column4]],Table2[Column4],0))</f>
        <v>3</v>
      </c>
      <c r="K1039" t="s">
        <v>2243</v>
      </c>
      <c r="L1039">
        <v>3</v>
      </c>
      <c r="M1039" t="s">
        <v>12</v>
      </c>
    </row>
    <row r="1040" spans="2:13" x14ac:dyDescent="0.25">
      <c r="B1040" t="s">
        <v>2138</v>
      </c>
      <c r="C1040">
        <v>3</v>
      </c>
      <c r="D1040" t="s">
        <v>1036</v>
      </c>
      <c r="E1040" s="2" t="str">
        <f>Table1[[#This Row],[Column1]]&amp;Table1[[#This Row],[Column3]]</f>
        <v>PW Trifelo 6/ 12w480 set</v>
      </c>
      <c r="F1040" s="2">
        <f>INDEX(Table2[Column2],MATCH(Table1[[#This Row],[Column4]],Table2[Column4],0))</f>
        <v>3</v>
      </c>
      <c r="K1040" t="s">
        <v>2244</v>
      </c>
      <c r="L1040">
        <v>3</v>
      </c>
      <c r="M1040" t="s">
        <v>201</v>
      </c>
    </row>
    <row r="1041" spans="2:13" x14ac:dyDescent="0.25">
      <c r="B1041" t="s">
        <v>2148</v>
      </c>
      <c r="C1041">
        <v>3</v>
      </c>
      <c r="D1041">
        <v>270</v>
      </c>
      <c r="E1041" s="2" t="str">
        <f>Table1[[#This Row],[Column1]]&amp;Table1[[#This Row],[Column3]]</f>
        <v>Sampul Kenjoy 34,5 motif warna270</v>
      </c>
      <c r="F1041" s="2">
        <f>INDEX(Table2[Column2],MATCH(Table1[[#This Row],[Column4]],Table2[Column4],0))</f>
        <v>3</v>
      </c>
      <c r="K1041" t="s">
        <v>2270</v>
      </c>
      <c r="L1041">
        <v>3</v>
      </c>
      <c r="M1041" t="s">
        <v>519</v>
      </c>
    </row>
    <row r="1042" spans="2:13" x14ac:dyDescent="0.25">
      <c r="B1042" t="s">
        <v>2162</v>
      </c>
      <c r="C1042">
        <v>3</v>
      </c>
      <c r="D1042" t="s">
        <v>443</v>
      </c>
      <c r="E1042" s="2" t="str">
        <f>Table1[[#This Row],[Column1]]&amp;Table1[[#This Row],[Column3]]</f>
        <v>Sipoa CS 816 Rabbit384 pc</v>
      </c>
      <c r="F1042" s="2">
        <f>INDEX(Table2[Column2],MATCH(Table1[[#This Row],[Column4]],Table2[Column4],0))</f>
        <v>3</v>
      </c>
      <c r="K1042" t="s">
        <v>2271</v>
      </c>
      <c r="L1042">
        <v>3</v>
      </c>
      <c r="M1042" t="s">
        <v>935</v>
      </c>
    </row>
    <row r="1043" spans="2:13" x14ac:dyDescent="0.25">
      <c r="B1043" t="s">
        <v>2169</v>
      </c>
      <c r="C1043">
        <v>3</v>
      </c>
      <c r="D1043">
        <v>2000</v>
      </c>
      <c r="E1043" s="2" t="str">
        <f>Table1[[#This Row],[Column1]]&amp;Table1[[#This Row],[Column3]]</f>
        <v>Slide Binder 7mm K2000</v>
      </c>
      <c r="F1043" s="2">
        <f>INDEX(Table2[Column2],MATCH(Table1[[#This Row],[Column4]],Table2[Column4],0))</f>
        <v>3</v>
      </c>
      <c r="K1043" t="s">
        <v>2276</v>
      </c>
      <c r="L1043">
        <v>3</v>
      </c>
      <c r="M1043" t="s">
        <v>201</v>
      </c>
    </row>
    <row r="1044" spans="2:13" x14ac:dyDescent="0.25">
      <c r="B1044" t="s">
        <v>2178</v>
      </c>
      <c r="C1044">
        <v>3</v>
      </c>
      <c r="D1044" t="s">
        <v>43</v>
      </c>
      <c r="E1044" s="2" t="str">
        <f>Table1[[#This Row],[Column1]]&amp;Table1[[#This Row],[Column3]]</f>
        <v>Spidol Tabung 661-8144 pc</v>
      </c>
      <c r="F1044" s="2">
        <f>INDEX(Table2[Column2],MATCH(Table1[[#This Row],[Column4]],Table2[Column4],0))</f>
        <v>3</v>
      </c>
      <c r="K1044" t="s">
        <v>2286</v>
      </c>
      <c r="L1044">
        <v>3</v>
      </c>
      <c r="M1044" t="s">
        <v>1062</v>
      </c>
    </row>
    <row r="1045" spans="2:13" x14ac:dyDescent="0.25">
      <c r="B1045" t="s">
        <v>2211</v>
      </c>
      <c r="C1045">
        <v>3</v>
      </c>
      <c r="D1045" t="s">
        <v>923</v>
      </c>
      <c r="E1045" s="2" t="str">
        <f>Table1[[#This Row],[Column1]]&amp;Table1[[#This Row],[Column3]]</f>
        <v>Stapler V Tech MOD-10M720 pc</v>
      </c>
      <c r="F1045" s="2">
        <f>INDEX(Table2[Column2],MATCH(Table1[[#This Row],[Column4]],Table2[Column4],0))</f>
        <v>3</v>
      </c>
      <c r="K1045" t="s">
        <v>2294</v>
      </c>
      <c r="L1045">
        <v>3</v>
      </c>
      <c r="M1045" t="s">
        <v>216</v>
      </c>
    </row>
    <row r="1046" spans="2:13" x14ac:dyDescent="0.25">
      <c r="B1046" t="s">
        <v>2242</v>
      </c>
      <c r="C1046">
        <v>3</v>
      </c>
      <c r="D1046" t="s">
        <v>130</v>
      </c>
      <c r="E1046" s="2" t="str">
        <f>Table1[[#This Row],[Column1]]&amp;Table1[[#This Row],[Column3]]</f>
        <v>Stip 211530 ls</v>
      </c>
      <c r="F1046" s="2">
        <f>INDEX(Table2[Column2],MATCH(Table1[[#This Row],[Column4]],Table2[Column4],0))</f>
        <v>3</v>
      </c>
      <c r="K1046" t="s">
        <v>2303</v>
      </c>
      <c r="L1046">
        <v>3</v>
      </c>
      <c r="M1046" t="s">
        <v>150</v>
      </c>
    </row>
    <row r="1047" spans="2:13" x14ac:dyDescent="0.25">
      <c r="B1047" t="s">
        <v>2243</v>
      </c>
      <c r="C1047">
        <v>3</v>
      </c>
      <c r="D1047" t="s">
        <v>12</v>
      </c>
      <c r="E1047" s="2" t="str">
        <f>Table1[[#This Row],[Column1]]&amp;Table1[[#This Row],[Column3]]</f>
        <v>Stip 2819 Monochi (30 pc) Boneka coklat20 box</v>
      </c>
      <c r="F1047" s="2">
        <f>INDEX(Table2[Column2],MATCH(Table1[[#This Row],[Column4]],Table2[Column4],0))</f>
        <v>3</v>
      </c>
      <c r="K1047" t="s">
        <v>2326</v>
      </c>
      <c r="L1047">
        <v>3</v>
      </c>
      <c r="M1047">
        <v>5000</v>
      </c>
    </row>
    <row r="1048" spans="2:13" x14ac:dyDescent="0.25">
      <c r="B1048" t="s">
        <v>2244</v>
      </c>
      <c r="C1048">
        <v>3</v>
      </c>
      <c r="D1048" t="s">
        <v>201</v>
      </c>
      <c r="E1048" s="2" t="str">
        <f>Table1[[#This Row],[Column1]]&amp;Table1[[#This Row],[Column3]]</f>
        <v>Stip 3901 PR40 box</v>
      </c>
      <c r="F1048" s="2">
        <f>INDEX(Table2[Column2],MATCH(Table1[[#This Row],[Column4]],Table2[Column4],0))</f>
        <v>3</v>
      </c>
      <c r="K1048" t="s">
        <v>2341</v>
      </c>
      <c r="L1048">
        <v>3</v>
      </c>
      <c r="M1048" t="s">
        <v>139</v>
      </c>
    </row>
    <row r="1049" spans="2:13" x14ac:dyDescent="0.25">
      <c r="B1049" t="s">
        <v>2270</v>
      </c>
      <c r="C1049">
        <v>3</v>
      </c>
      <c r="D1049" t="s">
        <v>519</v>
      </c>
      <c r="E1049" s="2" t="str">
        <f>Table1[[#This Row],[Column1]]&amp;Table1[[#This Row],[Column3]]</f>
        <v>Stip bentuk love warna K 6934 (120)240 ls</v>
      </c>
      <c r="F1049" s="2">
        <f>INDEX(Table2[Column2],MATCH(Table1[[#This Row],[Column4]],Table2[Column4],0))</f>
        <v>3</v>
      </c>
      <c r="K1049" t="s">
        <v>2364</v>
      </c>
      <c r="L1049">
        <v>3</v>
      </c>
      <c r="M1049" t="s">
        <v>3</v>
      </c>
    </row>
    <row r="1050" spans="2:13" x14ac:dyDescent="0.25">
      <c r="B1050" t="s">
        <v>2271</v>
      </c>
      <c r="C1050">
        <v>3</v>
      </c>
      <c r="D1050" t="s">
        <v>935</v>
      </c>
      <c r="E1050" s="2" t="str">
        <f>Table1[[#This Row],[Column1]]&amp;Table1[[#This Row],[Column3]]</f>
        <v>Stip BF 1093200 pc</v>
      </c>
      <c r="F1050" s="2">
        <f>INDEX(Table2[Column2],MATCH(Table1[[#This Row],[Column4]],Table2[Column4],0))</f>
        <v>3</v>
      </c>
      <c r="K1050" t="s">
        <v>2368</v>
      </c>
      <c r="L1050">
        <v>3</v>
      </c>
      <c r="M1050">
        <v>240</v>
      </c>
    </row>
    <row r="1051" spans="2:13" x14ac:dyDescent="0.25">
      <c r="B1051" t="s">
        <v>2276</v>
      </c>
      <c r="C1051">
        <v>3</v>
      </c>
      <c r="D1051" t="s">
        <v>201</v>
      </c>
      <c r="E1051" s="2" t="str">
        <f>Table1[[#This Row],[Column1]]&amp;Table1[[#This Row],[Column3]]</f>
        <v>Stip ER 1318 minion (30)40 box</v>
      </c>
      <c r="F1051" s="2">
        <f>INDEX(Table2[Column2],MATCH(Table1[[#This Row],[Column4]],Table2[Column4],0))</f>
        <v>3</v>
      </c>
      <c r="K1051" t="s">
        <v>2375</v>
      </c>
      <c r="L1051">
        <v>3</v>
      </c>
      <c r="M1051" t="s">
        <v>118</v>
      </c>
    </row>
    <row r="1052" spans="2:13" x14ac:dyDescent="0.25">
      <c r="B1052" t="s">
        <v>2286</v>
      </c>
      <c r="C1052">
        <v>3</v>
      </c>
      <c r="D1052" t="s">
        <v>1062</v>
      </c>
      <c r="E1052" s="2" t="str">
        <f>Table1[[#This Row],[Column1]]&amp;Table1[[#This Row],[Column3]]</f>
        <v>Stip Matahari 0025100 disp</v>
      </c>
      <c r="F1052" s="2">
        <f>INDEX(Table2[Column2],MATCH(Table1[[#This Row],[Column4]],Table2[Column4],0))</f>
        <v>3</v>
      </c>
      <c r="K1052" t="s">
        <v>2379</v>
      </c>
      <c r="L1052">
        <v>3</v>
      </c>
      <c r="M1052" t="s">
        <v>139</v>
      </c>
    </row>
    <row r="1053" spans="2:13" x14ac:dyDescent="0.25">
      <c r="B1053" t="s">
        <v>2294</v>
      </c>
      <c r="C1053">
        <v>3</v>
      </c>
      <c r="D1053" t="s">
        <v>216</v>
      </c>
      <c r="E1053" s="2" t="str">
        <f>Table1[[#This Row],[Column1]]&amp;Table1[[#This Row],[Column3]]</f>
        <v>Stip Monokurobo Oval (Tg) Mnk 827 (24)80 box</v>
      </c>
      <c r="F1053" s="2">
        <f>INDEX(Table2[Column2],MATCH(Table1[[#This Row],[Column4]],Table2[Column4],0))</f>
        <v>3</v>
      </c>
      <c r="K1053" t="s">
        <v>2393</v>
      </c>
      <c r="L1053">
        <v>3</v>
      </c>
      <c r="M1053" t="s">
        <v>10</v>
      </c>
    </row>
    <row r="1054" spans="2:13" x14ac:dyDescent="0.25">
      <c r="B1054" t="s">
        <v>2303</v>
      </c>
      <c r="C1054">
        <v>3</v>
      </c>
      <c r="D1054" t="s">
        <v>150</v>
      </c>
      <c r="E1054" s="2" t="str">
        <f>Table1[[#This Row],[Column1]]&amp;Table1[[#This Row],[Column3]]</f>
        <v>Stip RC 603548 box</v>
      </c>
      <c r="F1054" s="2">
        <f>INDEX(Table2[Column2],MATCH(Table1[[#This Row],[Column4]],Table2[Column4],0))</f>
        <v>3</v>
      </c>
      <c r="K1054" t="s">
        <v>2407</v>
      </c>
      <c r="L1054">
        <v>3</v>
      </c>
      <c r="M1054" t="s">
        <v>79</v>
      </c>
    </row>
    <row r="1055" spans="2:13" x14ac:dyDescent="0.25">
      <c r="B1055" t="s">
        <v>2326</v>
      </c>
      <c r="C1055">
        <v>3</v>
      </c>
      <c r="D1055">
        <v>5000</v>
      </c>
      <c r="E1055" s="2" t="str">
        <f>Table1[[#This Row],[Column1]]&amp;Table1[[#This Row],[Column3]]</f>
        <v>Tali jepit ht biasa gading5000</v>
      </c>
      <c r="F1055" s="2">
        <f>INDEX(Table2[Column2],MATCH(Table1[[#This Row],[Column4]],Table2[Column4],0))</f>
        <v>3</v>
      </c>
      <c r="K1055" t="s">
        <v>2411</v>
      </c>
      <c r="L1055">
        <v>3</v>
      </c>
      <c r="M1055">
        <v>360</v>
      </c>
    </row>
    <row r="1056" spans="2:13" x14ac:dyDescent="0.25">
      <c r="B1056" t="s">
        <v>2341</v>
      </c>
      <c r="C1056">
        <v>3</v>
      </c>
      <c r="D1056" t="s">
        <v>139</v>
      </c>
      <c r="E1056" s="2" t="str">
        <f>Table1[[#This Row],[Column1]]&amp;Table1[[#This Row],[Column3]]</f>
        <v>Tas 602(2)/ 601 L/ 621(1)600 pc</v>
      </c>
      <c r="F1056" s="2">
        <f>INDEX(Table2[Column2],MATCH(Table1[[#This Row],[Column4]],Table2[Column4],0))</f>
        <v>3</v>
      </c>
      <c r="K1056" t="s">
        <v>2419</v>
      </c>
      <c r="L1056">
        <v>3</v>
      </c>
      <c r="M1056" t="s">
        <v>292</v>
      </c>
    </row>
    <row r="1057" spans="2:13" x14ac:dyDescent="0.25">
      <c r="B1057" t="s">
        <v>2364</v>
      </c>
      <c r="C1057">
        <v>3</v>
      </c>
      <c r="D1057" t="s">
        <v>3</v>
      </c>
      <c r="E1057" s="2" t="str">
        <f>Table1[[#This Row],[Column1]]&amp;Table1[[#This Row],[Column3]]</f>
        <v>Tas Fabric Xmy JDG/ motif korea80 PCS</v>
      </c>
      <c r="F1057" s="2">
        <f>INDEX(Table2[Column2],MATCH(Table1[[#This Row],[Column4]],Table2[Column4],0))</f>
        <v>3</v>
      </c>
      <c r="K1057" t="s">
        <v>2421</v>
      </c>
      <c r="L1057">
        <v>3</v>
      </c>
      <c r="M1057" t="s">
        <v>765</v>
      </c>
    </row>
    <row r="1058" spans="2:13" x14ac:dyDescent="0.25">
      <c r="B1058" t="s">
        <v>2368</v>
      </c>
      <c r="C1058">
        <v>3</v>
      </c>
      <c r="D1058">
        <v>240</v>
      </c>
      <c r="E1058" s="2" t="str">
        <f>Table1[[#This Row],[Column1]]&amp;Table1[[#This Row],[Column3]]</f>
        <v>Tas Folio tali 1 Fancy(2)/ tali 1 minion(1)240</v>
      </c>
      <c r="F1058" s="2">
        <f>INDEX(Table2[Column2],MATCH(Table1[[#This Row],[Column4]],Table2[Column4],0))</f>
        <v>3</v>
      </c>
      <c r="K1058" t="s">
        <v>2425</v>
      </c>
      <c r="L1058">
        <v>3</v>
      </c>
      <c r="M1058">
        <v>360</v>
      </c>
    </row>
    <row r="1059" spans="2:13" x14ac:dyDescent="0.25">
      <c r="B1059" t="s">
        <v>2375</v>
      </c>
      <c r="C1059">
        <v>3</v>
      </c>
      <c r="D1059" t="s">
        <v>118</v>
      </c>
      <c r="E1059" s="2" t="str">
        <f>Table1[[#This Row],[Column1]]&amp;Table1[[#This Row],[Column3]]</f>
        <v>Tas GG 02 HZD mix40 ls</v>
      </c>
      <c r="F1059" s="2">
        <f>INDEX(Table2[Column2],MATCH(Table1[[#This Row],[Column4]],Table2[Column4],0))</f>
        <v>3</v>
      </c>
      <c r="K1059" t="s">
        <v>2434</v>
      </c>
      <c r="L1059">
        <v>3</v>
      </c>
      <c r="M1059" t="s">
        <v>791</v>
      </c>
    </row>
    <row r="1060" spans="2:13" x14ac:dyDescent="0.25">
      <c r="B1060" t="s">
        <v>2379</v>
      </c>
      <c r="C1060">
        <v>3</v>
      </c>
      <c r="D1060" t="s">
        <v>139</v>
      </c>
      <c r="E1060" t="str">
        <f>Table1[[#This Row],[Column1]]&amp;Table1[[#This Row],[Column3]]</f>
        <v>Tas HB T01 Tali Kur batik600 pc</v>
      </c>
      <c r="F1060">
        <f>INDEX(Table2[Column2],MATCH(Table1[[#This Row],[Column4]],Table2[Column4],0))</f>
        <v>3</v>
      </c>
      <c r="K1060" t="s">
        <v>2435</v>
      </c>
      <c r="L1060">
        <v>3</v>
      </c>
      <c r="M1060" t="s">
        <v>19</v>
      </c>
    </row>
    <row r="1061" spans="2:13" x14ac:dyDescent="0.25">
      <c r="B1061" t="s">
        <v>2393</v>
      </c>
      <c r="C1061">
        <v>3</v>
      </c>
      <c r="D1061" t="s">
        <v>10</v>
      </c>
      <c r="E1061" s="2" t="str">
        <f>Table1[[#This Row],[Column1]]&amp;Table1[[#This Row],[Column3]]</f>
        <v>Tas Kado GG2 811 (2), 903 (1)40 LSN</v>
      </c>
      <c r="F1061" s="2">
        <f>INDEX(Table2[Column2],MATCH(Table1[[#This Row],[Column4]],Table2[Column4],0))</f>
        <v>3</v>
      </c>
      <c r="K1061" t="s">
        <v>2451</v>
      </c>
      <c r="L1061">
        <v>3</v>
      </c>
      <c r="M1061" t="s">
        <v>2204</v>
      </c>
    </row>
    <row r="1062" spans="2:13" x14ac:dyDescent="0.25">
      <c r="B1062" t="s">
        <v>2407</v>
      </c>
      <c r="C1062">
        <v>3</v>
      </c>
      <c r="D1062" t="s">
        <v>79</v>
      </c>
      <c r="E1062" t="str">
        <f>Table1[[#This Row],[Column1]]&amp;Table1[[#This Row],[Column3]]</f>
        <v>Tas Kertas 1/ SS/ 12,5 x 1650 ls</v>
      </c>
      <c r="F1062">
        <f>INDEX(Table2[Column2],MATCH(Table1[[#This Row],[Column4]],Table2[Column4],0))</f>
        <v>3</v>
      </c>
      <c r="K1062" t="s">
        <v>2465</v>
      </c>
      <c r="L1062">
        <v>3</v>
      </c>
      <c r="M1062">
        <v>360</v>
      </c>
    </row>
    <row r="1063" spans="2:13" x14ac:dyDescent="0.25">
      <c r="B1063" t="s">
        <v>2411</v>
      </c>
      <c r="C1063">
        <v>3</v>
      </c>
      <c r="D1063">
        <v>360</v>
      </c>
      <c r="E1063" s="2" t="str">
        <f>Table1[[#This Row],[Column1]]&amp;Table1[[#This Row],[Column3]]</f>
        <v>Tas Kertas 9173M360</v>
      </c>
      <c r="F1063" s="2">
        <f>INDEX(Table2[Column2],MATCH(Table1[[#This Row],[Column4]],Table2[Column4],0))</f>
        <v>3</v>
      </c>
      <c r="K1063" t="s">
        <v>2470</v>
      </c>
      <c r="L1063">
        <v>3</v>
      </c>
      <c r="M1063" t="s">
        <v>2471</v>
      </c>
    </row>
    <row r="1064" spans="2:13" x14ac:dyDescent="0.25">
      <c r="B1064" t="s">
        <v>2419</v>
      </c>
      <c r="C1064">
        <v>3</v>
      </c>
      <c r="D1064" t="s">
        <v>292</v>
      </c>
      <c r="E1064" s="2" t="str">
        <f>Table1[[#This Row],[Column1]]&amp;Table1[[#This Row],[Column3]]</f>
        <v>Tas Kertas pk 10-04/ 31 X381 XL480 pc</v>
      </c>
      <c r="F1064" s="2">
        <f>INDEX(Table2[Column2],MATCH(Table1[[#This Row],[Column4]],Table2[Column4],0))</f>
        <v>3</v>
      </c>
      <c r="K1064" t="s">
        <v>2474</v>
      </c>
      <c r="L1064">
        <v>3</v>
      </c>
      <c r="M1064" t="s">
        <v>94</v>
      </c>
    </row>
    <row r="1065" spans="2:13" x14ac:dyDescent="0.25">
      <c r="B1065" t="s">
        <v>2421</v>
      </c>
      <c r="C1065">
        <v>3</v>
      </c>
      <c r="D1065" t="s">
        <v>765</v>
      </c>
      <c r="E1065" s="2" t="str">
        <f>Table1[[#This Row],[Column1]]&amp;Table1[[#This Row],[Column3]]</f>
        <v>Tas lux My 024120 bh</v>
      </c>
      <c r="F1065" s="2">
        <f>INDEX(Table2[Column2],MATCH(Table1[[#This Row],[Column4]],Table2[Column4],0))</f>
        <v>3</v>
      </c>
      <c r="K1065" t="s">
        <v>2483</v>
      </c>
      <c r="L1065">
        <v>3</v>
      </c>
      <c r="M1065" t="s">
        <v>1419</v>
      </c>
    </row>
    <row r="1066" spans="2:13" x14ac:dyDescent="0.25">
      <c r="B1066" t="s">
        <v>2425</v>
      </c>
      <c r="C1066">
        <v>3</v>
      </c>
      <c r="D1066">
        <v>360</v>
      </c>
      <c r="E1066" s="2" t="str">
        <f>Table1[[#This Row],[Column1]]&amp;Table1[[#This Row],[Column3]]</f>
        <v>Tas Ly HD 132 B360</v>
      </c>
      <c r="F1066" s="2">
        <f>INDEX(Table2[Column2],MATCH(Table1[[#This Row],[Column4]],Table2[Column4],0))</f>
        <v>3</v>
      </c>
      <c r="K1066" t="s">
        <v>2492</v>
      </c>
      <c r="L1066">
        <v>3</v>
      </c>
      <c r="M1066" t="s">
        <v>24</v>
      </c>
    </row>
    <row r="1067" spans="2:13" x14ac:dyDescent="0.25">
      <c r="B1067" t="s">
        <v>2434</v>
      </c>
      <c r="C1067">
        <v>3</v>
      </c>
      <c r="D1067" t="s">
        <v>791</v>
      </c>
      <c r="E1067" s="2" t="str">
        <f>Table1[[#This Row],[Column1]]&amp;Table1[[#This Row],[Column3]]</f>
        <v>Tas Mika PP ME 812 kecil15 ls</v>
      </c>
      <c r="F1067" s="2">
        <f>INDEX(Table2[Column2],MATCH(Table1[[#This Row],[Column4]],Table2[Column4],0))</f>
        <v>3</v>
      </c>
      <c r="K1067" t="s">
        <v>2499</v>
      </c>
      <c r="L1067">
        <v>3</v>
      </c>
      <c r="M1067" t="s">
        <v>24</v>
      </c>
    </row>
    <row r="1068" spans="2:13" x14ac:dyDescent="0.25">
      <c r="B1068" t="s">
        <v>2435</v>
      </c>
      <c r="C1068">
        <v>3</v>
      </c>
      <c r="D1068" t="s">
        <v>19</v>
      </c>
      <c r="E1068" s="2" t="str">
        <f>Table1[[#This Row],[Column1]]&amp;Table1[[#This Row],[Column3]]</f>
        <v>Tas Mika PP TM 911120 pc</v>
      </c>
      <c r="F1068" s="2">
        <f>INDEX(Table2[Column2],MATCH(Table1[[#This Row],[Column4]],Table2[Column4],0))</f>
        <v>3</v>
      </c>
      <c r="K1068" t="s">
        <v>2500</v>
      </c>
      <c r="L1068">
        <v>3</v>
      </c>
      <c r="M1068" t="s">
        <v>79</v>
      </c>
    </row>
    <row r="1069" spans="2:13" x14ac:dyDescent="0.25">
      <c r="B1069" t="s">
        <v>2451</v>
      </c>
      <c r="C1069">
        <v>3</v>
      </c>
      <c r="D1069" t="s">
        <v>2204</v>
      </c>
      <c r="E1069" s="2" t="str">
        <f>Table1[[#This Row],[Column1]]&amp;Table1[[#This Row],[Column3]]</f>
        <v>Tas Plastik T B120 pc</v>
      </c>
      <c r="F1069" s="2">
        <f>INDEX(Table2[Column2],MATCH(Table1[[#This Row],[Column4]],Table2[Column4],0))</f>
        <v>3</v>
      </c>
      <c r="K1069" t="s">
        <v>2501</v>
      </c>
      <c r="L1069">
        <v>3</v>
      </c>
      <c r="M1069" t="s">
        <v>2</v>
      </c>
    </row>
    <row r="1070" spans="2:13" x14ac:dyDescent="0.25">
      <c r="B1070" t="s">
        <v>2465</v>
      </c>
      <c r="C1070">
        <v>3</v>
      </c>
      <c r="D1070">
        <v>360</v>
      </c>
      <c r="E1070" s="2" t="str">
        <f>Table1[[#This Row],[Column1]]&amp;Table1[[#This Row],[Column3]]</f>
        <v>Tas Shop Ly SD 287 B360</v>
      </c>
      <c r="F1070" s="2">
        <f>INDEX(Table2[Column2],MATCH(Table1[[#This Row],[Column4]],Table2[Column4],0))</f>
        <v>3</v>
      </c>
      <c r="K1070" t="s">
        <v>2503</v>
      </c>
      <c r="L1070">
        <v>3</v>
      </c>
      <c r="M1070" t="s">
        <v>97</v>
      </c>
    </row>
    <row r="1071" spans="2:13" x14ac:dyDescent="0.25">
      <c r="B1071" t="s">
        <v>2470</v>
      </c>
      <c r="C1071">
        <v>3</v>
      </c>
      <c r="D1071" t="s">
        <v>2471</v>
      </c>
      <c r="E1071" s="2" t="str">
        <f>Table1[[#This Row],[Column1]]&amp;Table1[[#This Row],[Column3]]</f>
        <v>Tas Shop Teng-Teng Sleting (10 pc) WKD30 bks</v>
      </c>
      <c r="F1071" s="2">
        <f>INDEX(Table2[Column2],MATCH(Table1[[#This Row],[Column4]],Table2[Column4],0))</f>
        <v>3</v>
      </c>
      <c r="K1071" t="s">
        <v>2506</v>
      </c>
      <c r="L1071">
        <v>3</v>
      </c>
      <c r="M1071" t="s">
        <v>1419</v>
      </c>
    </row>
    <row r="1072" spans="2:13" x14ac:dyDescent="0.25">
      <c r="B1072" t="s">
        <v>2474</v>
      </c>
      <c r="C1072">
        <v>3</v>
      </c>
      <c r="D1072" t="s">
        <v>94</v>
      </c>
      <c r="E1072" s="2" t="str">
        <f>Table1[[#This Row],[Column1]]&amp;Table1[[#This Row],[Column3]]</f>
        <v>Tas Silver 18x2390 ls</v>
      </c>
      <c r="F1072" s="2">
        <f>INDEX(Table2[Column2],MATCH(Table1[[#This Row],[Column4]],Table2[Column4],0))</f>
        <v>3</v>
      </c>
      <c r="K1072" t="s">
        <v>2509</v>
      </c>
      <c r="L1072">
        <v>3</v>
      </c>
      <c r="M1072" t="s">
        <v>2510</v>
      </c>
    </row>
    <row r="1073" spans="2:13" x14ac:dyDescent="0.25">
      <c r="B1073" t="s">
        <v>2483</v>
      </c>
      <c r="C1073">
        <v>3</v>
      </c>
      <c r="D1073" t="s">
        <v>1419</v>
      </c>
      <c r="E1073" s="2" t="str">
        <f>Table1[[#This Row],[Column1]]&amp;Table1[[#This Row],[Column3]]</f>
        <v>Tas tali 30x4070 ls</v>
      </c>
      <c r="F1073" s="2">
        <f>INDEX(Table2[Column2],MATCH(Table1[[#This Row],[Column4]],Table2[Column4],0))</f>
        <v>3</v>
      </c>
      <c r="K1073" t="s">
        <v>2570</v>
      </c>
      <c r="L1073">
        <v>3</v>
      </c>
      <c r="M1073" t="s">
        <v>23</v>
      </c>
    </row>
    <row r="1074" spans="2:13" x14ac:dyDescent="0.25">
      <c r="B1074" t="s">
        <v>2492</v>
      </c>
      <c r="C1074">
        <v>3</v>
      </c>
      <c r="D1074" t="s">
        <v>24</v>
      </c>
      <c r="E1074" s="2" t="str">
        <f>Table1[[#This Row],[Column1]]&amp;Table1[[#This Row],[Column3]]</f>
        <v>Tas Tali Metalik (1 Pk=12 pc) Gold/ Silver 20x2560 ls</v>
      </c>
      <c r="F1074" s="2">
        <f>INDEX(Table2[Column2],MATCH(Table1[[#This Row],[Column4]],Table2[Column4],0))</f>
        <v>3</v>
      </c>
      <c r="K1074" t="s">
        <v>2599</v>
      </c>
      <c r="L1074">
        <v>3</v>
      </c>
      <c r="M1074" t="s">
        <v>137</v>
      </c>
    </row>
    <row r="1075" spans="2:13" x14ac:dyDescent="0.25">
      <c r="B1075" t="s">
        <v>2499</v>
      </c>
      <c r="C1075">
        <v>3</v>
      </c>
      <c r="D1075" t="s">
        <v>24</v>
      </c>
      <c r="E1075" s="2" t="str">
        <f>Table1[[#This Row],[Column1]]&amp;Table1[[#This Row],[Column3]]</f>
        <v>Tas Tali Transp RD-L/ Tg (PHS)60 ls</v>
      </c>
      <c r="F1075" s="2">
        <f>INDEX(Table2[Column2],MATCH(Table1[[#This Row],[Column4]],Table2[Column4],0))</f>
        <v>3</v>
      </c>
      <c r="K1075" t="s">
        <v>2600</v>
      </c>
      <c r="L1075">
        <v>3</v>
      </c>
      <c r="M1075" t="s">
        <v>2601</v>
      </c>
    </row>
    <row r="1076" spans="2:13" x14ac:dyDescent="0.25">
      <c r="B1076" t="s">
        <v>2500</v>
      </c>
      <c r="C1076">
        <v>3</v>
      </c>
      <c r="D1076" t="s">
        <v>79</v>
      </c>
      <c r="E1076" s="2" t="str">
        <f>Table1[[#This Row],[Column1]]&amp;Table1[[#This Row],[Column3]]</f>
        <v>Tas Tali Tulisan" kecil campur50 ls</v>
      </c>
      <c r="F1076" s="2">
        <f>INDEX(Table2[Column2],MATCH(Table1[[#This Row],[Column4]],Table2[Column4],0))</f>
        <v>3</v>
      </c>
      <c r="K1076" t="s">
        <v>2602</v>
      </c>
      <c r="L1076">
        <v>3</v>
      </c>
      <c r="M1076" t="s">
        <v>137</v>
      </c>
    </row>
    <row r="1077" spans="2:13" x14ac:dyDescent="0.25">
      <c r="B1077" t="s">
        <v>2501</v>
      </c>
      <c r="C1077">
        <v>3</v>
      </c>
      <c r="D1077" t="s">
        <v>2</v>
      </c>
      <c r="E1077" s="2" t="str">
        <f>Table1[[#This Row],[Column1]]&amp;Table1[[#This Row],[Column3]]</f>
        <v>Tas Tali Ultah Kcl Iching120 ls</v>
      </c>
      <c r="F1077" s="2">
        <f>INDEX(Table2[Column2],MATCH(Table1[[#This Row],[Column4]],Table2[Column4],0))</f>
        <v>3</v>
      </c>
      <c r="K1077" t="s">
        <v>2613</v>
      </c>
      <c r="L1077">
        <v>3</v>
      </c>
      <c r="M1077" t="s">
        <v>139</v>
      </c>
    </row>
    <row r="1078" spans="2:13" x14ac:dyDescent="0.25">
      <c r="B1078" t="s">
        <v>2503</v>
      </c>
      <c r="C1078">
        <v>3</v>
      </c>
      <c r="D1078" t="s">
        <v>97</v>
      </c>
      <c r="E1078" s="2" t="str">
        <f>Table1[[#This Row],[Column1]]&amp;Table1[[#This Row],[Column3]]</f>
        <v>Tas Tenteng trans/ handbag XS300 pc</v>
      </c>
      <c r="F1078" s="2">
        <f>INDEX(Table2[Column2],MATCH(Table1[[#This Row],[Column4]],Table2[Column4],0))</f>
        <v>3</v>
      </c>
      <c r="K1078" t="s">
        <v>2618</v>
      </c>
      <c r="L1078">
        <v>3</v>
      </c>
      <c r="M1078" t="s">
        <v>50</v>
      </c>
    </row>
    <row r="1079" spans="2:13" x14ac:dyDescent="0.25">
      <c r="B1079" t="s">
        <v>2506</v>
      </c>
      <c r="C1079">
        <v>3</v>
      </c>
      <c r="D1079" t="s">
        <v>1419</v>
      </c>
      <c r="E1079" s="2" t="str">
        <f>Table1[[#This Row],[Column1]]&amp;Table1[[#This Row],[Column3]]</f>
        <v>Tas Tulisan 20x2570 ls</v>
      </c>
      <c r="F1079" s="2">
        <f>INDEX(Table2[Column2],MATCH(Table1[[#This Row],[Column4]],Table2[Column4],0))</f>
        <v>3</v>
      </c>
      <c r="K1079" t="s">
        <v>805</v>
      </c>
      <c r="L1079">
        <v>7</v>
      </c>
      <c r="M1079" t="s">
        <v>22</v>
      </c>
    </row>
    <row r="1080" spans="2:13" x14ac:dyDescent="0.25">
      <c r="B1080" t="s">
        <v>2509</v>
      </c>
      <c r="C1080">
        <v>3</v>
      </c>
      <c r="D1080" t="s">
        <v>2510</v>
      </c>
      <c r="E1080" s="2" t="str">
        <f>Table1[[#This Row],[Column1]]&amp;Table1[[#This Row],[Column3]]</f>
        <v>Tas ultah warna warna500 pk</v>
      </c>
      <c r="F1080" s="2">
        <f>INDEX(Table2[Column2],MATCH(Table1[[#This Row],[Column4]],Table2[Column4],0))</f>
        <v>3</v>
      </c>
      <c r="K1080" t="s">
        <v>2401</v>
      </c>
      <c r="L1080">
        <v>2</v>
      </c>
      <c r="M1080" t="s">
        <v>4</v>
      </c>
    </row>
    <row r="1081" spans="2:13" x14ac:dyDescent="0.25">
      <c r="B1081" t="s">
        <v>2570</v>
      </c>
      <c r="C1081">
        <v>3</v>
      </c>
      <c r="D1081" t="s">
        <v>23</v>
      </c>
      <c r="E1081" s="2" t="str">
        <f>Table1[[#This Row],[Column1]]&amp;Table1[[#This Row],[Column3]]</f>
        <v>Tipe-ex Aopo 939 besi72 ls</v>
      </c>
      <c r="F1081" s="2">
        <f>INDEX(Table2[Column2],MATCH(Table1[[#This Row],[Column4]],Table2[Column4],0))</f>
        <v>3</v>
      </c>
      <c r="K1081" t="s">
        <v>37</v>
      </c>
      <c r="L1081">
        <v>4</v>
      </c>
      <c r="M1081" t="s">
        <v>9</v>
      </c>
    </row>
    <row r="1082" spans="2:13" x14ac:dyDescent="0.25">
      <c r="B1082" t="s">
        <v>2599</v>
      </c>
      <c r="C1082">
        <v>3</v>
      </c>
      <c r="D1082" t="s">
        <v>137</v>
      </c>
      <c r="E1082" s="2" t="str">
        <f>Table1[[#This Row],[Column1]]&amp;Table1[[#This Row],[Column3]]</f>
        <v>Tipe-ex senter 5000 Hk Mix TT576 pc</v>
      </c>
      <c r="F1082" s="2">
        <f>INDEX(Table2[Column2],MATCH(Table1[[#This Row],[Column4]],Table2[Column4],0))</f>
        <v>3</v>
      </c>
      <c r="K1082" t="s">
        <v>47</v>
      </c>
      <c r="L1082">
        <v>4</v>
      </c>
      <c r="M1082">
        <v>120</v>
      </c>
    </row>
    <row r="1083" spans="2:13" x14ac:dyDescent="0.25">
      <c r="B1083" t="s">
        <v>2600</v>
      </c>
      <c r="C1083">
        <v>3</v>
      </c>
      <c r="D1083" t="s">
        <v>2601</v>
      </c>
      <c r="E1083" s="2" t="str">
        <f>Table1[[#This Row],[Column1]]&amp;Table1[[#This Row],[Column3]]</f>
        <v>Tipe-ex XDM 70276 pc</v>
      </c>
      <c r="F1083" s="2">
        <f>INDEX(Table2[Column2],MATCH(Table1[[#This Row],[Column4]],Table2[Column4],0))</f>
        <v>3</v>
      </c>
      <c r="K1083" t="s">
        <v>69</v>
      </c>
      <c r="L1083">
        <v>4</v>
      </c>
      <c r="M1083" t="s">
        <v>70</v>
      </c>
    </row>
    <row r="1084" spans="2:13" x14ac:dyDescent="0.25">
      <c r="B1084" t="s">
        <v>2602</v>
      </c>
      <c r="C1084">
        <v>3</v>
      </c>
      <c r="D1084" t="s">
        <v>137</v>
      </c>
      <c r="E1084" s="2" t="str">
        <f>Table1[[#This Row],[Column1]]&amp;Table1[[#This Row],[Column3]]</f>
        <v>Tipe-ex YS 1082576 pc</v>
      </c>
      <c r="F1084" s="2">
        <f>INDEX(Table2[Column2],MATCH(Table1[[#This Row],[Column4]],Table2[Column4],0))</f>
        <v>3</v>
      </c>
      <c r="K1084" t="s">
        <v>117</v>
      </c>
      <c r="L1084">
        <v>4</v>
      </c>
      <c r="M1084" t="s">
        <v>118</v>
      </c>
    </row>
    <row r="1085" spans="2:13" x14ac:dyDescent="0.25">
      <c r="B1085" t="s">
        <v>2613</v>
      </c>
      <c r="C1085">
        <v>3</v>
      </c>
      <c r="D1085" t="s">
        <v>139</v>
      </c>
      <c r="E1085" s="2" t="str">
        <f>Table1[[#This Row],[Column1]]&amp;Table1[[#This Row],[Column3]]</f>
        <v>Topi ultah isi 5 ETJ600 pc</v>
      </c>
      <c r="F1085" s="2">
        <f>INDEX(Table2[Column2],MATCH(Table1[[#This Row],[Column4]],Table2[Column4],0))</f>
        <v>3</v>
      </c>
      <c r="K1085" t="s">
        <v>121</v>
      </c>
      <c r="L1085">
        <v>4</v>
      </c>
      <c r="M1085" t="s">
        <v>122</v>
      </c>
    </row>
    <row r="1086" spans="2:13" x14ac:dyDescent="0.25">
      <c r="B1086" t="s">
        <v>2618</v>
      </c>
      <c r="C1086">
        <v>3</v>
      </c>
      <c r="D1086" t="s">
        <v>50</v>
      </c>
      <c r="E1086" s="2" t="str">
        <f>Table1[[#This Row],[Column1]]&amp;Table1[[#This Row],[Column3]]</f>
        <v>WC marries E 1337 B/ 14w3 ls</v>
      </c>
      <c r="F1086" s="2">
        <f>INDEX(Table2[Column2],MATCH(Table1[[#This Row],[Column4]],Table2[Column4],0))</f>
        <v>3</v>
      </c>
      <c r="K1086" t="s">
        <v>133</v>
      </c>
      <c r="L1086">
        <v>4</v>
      </c>
      <c r="M1086" t="s">
        <v>118</v>
      </c>
    </row>
    <row r="1087" spans="2:13" x14ac:dyDescent="0.25">
      <c r="B1087" t="s">
        <v>37</v>
      </c>
      <c r="C1087">
        <v>4</v>
      </c>
      <c r="D1087" t="s">
        <v>9</v>
      </c>
      <c r="E1087" t="str">
        <f>Table1[[#This Row],[Column1]]&amp;Table1[[#This Row],[Column3]]</f>
        <v>Abjad "D &amp; R" 260 Kcl20 ls</v>
      </c>
      <c r="F1087">
        <f>INDEX(Table2[Column2],MATCH(Table1[[#This Row],[Column4]],Table2[Column4],0))</f>
        <v>4</v>
      </c>
      <c r="K1087" t="s">
        <v>136</v>
      </c>
      <c r="L1087">
        <v>4</v>
      </c>
      <c r="M1087" t="s">
        <v>137</v>
      </c>
    </row>
    <row r="1088" spans="2:13" x14ac:dyDescent="0.25">
      <c r="B1088" t="s">
        <v>47</v>
      </c>
      <c r="C1088">
        <v>4</v>
      </c>
      <c r="D1088">
        <v>120</v>
      </c>
      <c r="E1088" t="str">
        <f>Table1[[#This Row],[Column1]]&amp;Table1[[#This Row],[Column3]]</f>
        <v>Acrylic Enter A 912120</v>
      </c>
      <c r="F1088">
        <f>INDEX(Table2[Column2],MATCH(Table1[[#This Row],[Column4]],Table2[Column4],0))</f>
        <v>4</v>
      </c>
      <c r="K1088" t="s">
        <v>168</v>
      </c>
      <c r="L1088">
        <v>4</v>
      </c>
      <c r="M1088" t="s">
        <v>169</v>
      </c>
    </row>
    <row r="1089" spans="2:13" x14ac:dyDescent="0.25">
      <c r="B1089" t="s">
        <v>69</v>
      </c>
      <c r="C1089">
        <v>4</v>
      </c>
      <c r="D1089" t="s">
        <v>70</v>
      </c>
      <c r="E1089" s="2" t="str">
        <f>Table1[[#This Row],[Column1]]&amp;Table1[[#This Row],[Column3]]</f>
        <v>Address Fancy WTP Holo 106500 ls</v>
      </c>
      <c r="F1089" s="2">
        <f>INDEX(Table2[Column2],MATCH(Table1[[#This Row],[Column4]],Table2[Column4],0))</f>
        <v>4</v>
      </c>
      <c r="K1089" t="s">
        <v>175</v>
      </c>
      <c r="L1089">
        <v>4</v>
      </c>
      <c r="M1089" t="s">
        <v>18</v>
      </c>
    </row>
    <row r="1090" spans="2:13" x14ac:dyDescent="0.25">
      <c r="B1090" t="s">
        <v>117</v>
      </c>
      <c r="C1090">
        <v>4</v>
      </c>
      <c r="D1090" t="s">
        <v>118</v>
      </c>
      <c r="E1090" s="2" t="str">
        <f>Table1[[#This Row],[Column1]]&amp;Table1[[#This Row],[Column3]]</f>
        <v>Amplop BE 5540 ls</v>
      </c>
      <c r="F1090" s="2">
        <f>INDEX(Table2[Column2],MATCH(Table1[[#This Row],[Column4]],Table2[Column4],0))</f>
        <v>4</v>
      </c>
      <c r="K1090" t="s">
        <v>184</v>
      </c>
      <c r="L1090">
        <v>4</v>
      </c>
      <c r="M1090" t="s">
        <v>150</v>
      </c>
    </row>
    <row r="1091" spans="2:13" x14ac:dyDescent="0.25">
      <c r="B1091" t="s">
        <v>121</v>
      </c>
      <c r="C1091">
        <v>4</v>
      </c>
      <c r="D1091" t="s">
        <v>122</v>
      </c>
      <c r="E1091" s="2" t="str">
        <f>Table1[[#This Row],[Column1]]&amp;Table1[[#This Row],[Column3]]</f>
        <v>Amplop Data microtop CF 57240 pc</v>
      </c>
      <c r="F1091" s="2">
        <f>INDEX(Table2[Column2],MATCH(Table1[[#This Row],[Column4]],Table2[Column4],0))</f>
        <v>4</v>
      </c>
      <c r="K1091" t="s">
        <v>193</v>
      </c>
      <c r="L1091">
        <v>4</v>
      </c>
      <c r="M1091" t="s">
        <v>194</v>
      </c>
    </row>
    <row r="1092" spans="2:13" x14ac:dyDescent="0.25">
      <c r="B1092" t="s">
        <v>132</v>
      </c>
      <c r="C1092">
        <v>5</v>
      </c>
      <c r="D1092">
        <v>500</v>
      </c>
      <c r="E1092" s="2" t="str">
        <f>Table1[[#This Row],[Column1]]&amp;Table1[[#This Row],[Column3]]</f>
        <v>Amplop hutang piutang500</v>
      </c>
      <c r="F1092" s="2">
        <f>INDEX(Table2[Column2],MATCH(Table1[[#This Row],[Column4]],Table2[Column4],0))</f>
        <v>4</v>
      </c>
      <c r="K1092" t="s">
        <v>221</v>
      </c>
      <c r="L1092">
        <v>4</v>
      </c>
      <c r="M1092" t="s">
        <v>222</v>
      </c>
    </row>
    <row r="1093" spans="2:13" x14ac:dyDescent="0.25">
      <c r="B1093" t="s">
        <v>133</v>
      </c>
      <c r="C1093">
        <v>4</v>
      </c>
      <c r="D1093" t="s">
        <v>118</v>
      </c>
      <c r="E1093" s="2" t="str">
        <f>Table1[[#This Row],[Column1]]&amp;Table1[[#This Row],[Column3]]</f>
        <v>Amplop KD 865/ B540 ls</v>
      </c>
      <c r="F1093" s="2">
        <f>INDEX(Table2[Column2],MATCH(Table1[[#This Row],[Column4]],Table2[Column4],0))</f>
        <v>4</v>
      </c>
      <c r="K1093" t="s">
        <v>224</v>
      </c>
      <c r="L1093">
        <v>4</v>
      </c>
      <c r="M1093" t="s">
        <v>222</v>
      </c>
    </row>
    <row r="1094" spans="2:13" x14ac:dyDescent="0.25">
      <c r="B1094" t="s">
        <v>136</v>
      </c>
      <c r="C1094">
        <v>4</v>
      </c>
      <c r="D1094" t="s">
        <v>137</v>
      </c>
      <c r="E1094" s="2" t="str">
        <f>Table1[[#This Row],[Column1]]&amp;Table1[[#This Row],[Column3]]</f>
        <v>Amplop/ Data envelope DE A4576 pc</v>
      </c>
      <c r="F1094" s="2">
        <f>INDEX(Table2[Column2],MATCH(Table1[[#This Row],[Column4]],Table2[Column4],0))</f>
        <v>4</v>
      </c>
      <c r="K1094" t="s">
        <v>259</v>
      </c>
      <c r="L1094">
        <v>4</v>
      </c>
      <c r="M1094" t="s">
        <v>258</v>
      </c>
    </row>
    <row r="1095" spans="2:13" x14ac:dyDescent="0.25">
      <c r="B1095" t="s">
        <v>168</v>
      </c>
      <c r="C1095">
        <v>4</v>
      </c>
      <c r="D1095" t="s">
        <v>169</v>
      </c>
      <c r="E1095" s="2" t="str">
        <f>Table1[[#This Row],[Column1]]&amp;Table1[[#This Row],[Column3]]</f>
        <v>Asahan 7528 botol24 botol</v>
      </c>
      <c r="F1095" s="2">
        <f>INDEX(Table2[Column2],MATCH(Table1[[#This Row],[Column4]],Table2[Column4],0))</f>
        <v>4</v>
      </c>
      <c r="K1095" t="s">
        <v>261</v>
      </c>
      <c r="L1095">
        <v>4</v>
      </c>
      <c r="M1095" t="s">
        <v>258</v>
      </c>
    </row>
    <row r="1096" spans="2:13" x14ac:dyDescent="0.25">
      <c r="B1096" t="s">
        <v>175</v>
      </c>
      <c r="C1096">
        <v>4</v>
      </c>
      <c r="D1096" t="s">
        <v>18</v>
      </c>
      <c r="E1096" s="2" t="str">
        <f>Table1[[#This Row],[Column1]]&amp;Table1[[#This Row],[Column3]]</f>
        <v>Asahan 9040 A Rumah144 PCS</v>
      </c>
      <c r="F1096" s="2">
        <f>INDEX(Table2[Column2],MATCH(Table1[[#This Row],[Column4]],Table2[Column4],0))</f>
        <v>4</v>
      </c>
      <c r="K1096" t="s">
        <v>263</v>
      </c>
      <c r="L1096">
        <v>4</v>
      </c>
      <c r="M1096" t="s">
        <v>258</v>
      </c>
    </row>
    <row r="1097" spans="2:13" x14ac:dyDescent="0.25">
      <c r="B1097" t="s">
        <v>184</v>
      </c>
      <c r="C1097">
        <v>4</v>
      </c>
      <c r="D1097" t="s">
        <v>150</v>
      </c>
      <c r="E1097" s="2" t="str">
        <f>Table1[[#This Row],[Column1]]&amp;Table1[[#This Row],[Column3]]</f>
        <v>Asahan Bulat Disney 1083 3D (24)48 box</v>
      </c>
      <c r="F1097" s="2">
        <f>INDEX(Table2[Column2],MATCH(Table1[[#This Row],[Column4]],Table2[Column4],0))</f>
        <v>4</v>
      </c>
      <c r="K1097" t="s">
        <v>277</v>
      </c>
      <c r="L1097">
        <v>4</v>
      </c>
      <c r="M1097" t="s">
        <v>198</v>
      </c>
    </row>
    <row r="1098" spans="2:13" x14ac:dyDescent="0.25">
      <c r="B1098" t="s">
        <v>193</v>
      </c>
      <c r="C1098">
        <v>4</v>
      </c>
      <c r="D1098" t="s">
        <v>194</v>
      </c>
      <c r="E1098" s="2" t="str">
        <f>Table1[[#This Row],[Column1]]&amp;Table1[[#This Row],[Column3]]</f>
        <v>Asahan dinosaurus 81881728 pc</v>
      </c>
      <c r="F1098" s="2">
        <f>INDEX(Table2[Column2],MATCH(Table1[[#This Row],[Column4]],Table2[Column4],0))</f>
        <v>4</v>
      </c>
      <c r="K1098" t="s">
        <v>282</v>
      </c>
      <c r="L1098">
        <v>4</v>
      </c>
      <c r="M1098" t="s">
        <v>276</v>
      </c>
    </row>
    <row r="1099" spans="2:13" x14ac:dyDescent="0.25">
      <c r="B1099" t="s">
        <v>221</v>
      </c>
      <c r="C1099">
        <v>4</v>
      </c>
      <c r="D1099" t="s">
        <v>222</v>
      </c>
      <c r="E1099" s="2" t="str">
        <f>Table1[[#This Row],[Column1]]&amp;Table1[[#This Row],[Column3]]</f>
        <v>Asahan Meja 004 blk96 pc</v>
      </c>
      <c r="F1099" s="2">
        <f>INDEX(Table2[Column2],MATCH(Table1[[#This Row],[Column4]],Table2[Column4],0))</f>
        <v>4</v>
      </c>
      <c r="K1099" t="s">
        <v>289</v>
      </c>
      <c r="L1099">
        <v>4</v>
      </c>
      <c r="M1099" t="s">
        <v>290</v>
      </c>
    </row>
    <row r="1100" spans="2:13" x14ac:dyDescent="0.25">
      <c r="B1100" t="s">
        <v>224</v>
      </c>
      <c r="C1100">
        <v>4</v>
      </c>
      <c r="D1100" t="s">
        <v>222</v>
      </c>
      <c r="E1100" s="2" t="str">
        <f>Table1[[#This Row],[Column1]]&amp;Table1[[#This Row],[Column3]]</f>
        <v>Asahan Meja 061896 pc</v>
      </c>
      <c r="F1100" s="2">
        <f>INDEX(Table2[Column2],MATCH(Table1[[#This Row],[Column4]],Table2[Column4],0))</f>
        <v>4</v>
      </c>
      <c r="K1100" t="s">
        <v>293</v>
      </c>
      <c r="L1100">
        <v>4</v>
      </c>
      <c r="M1100" t="s">
        <v>24</v>
      </c>
    </row>
    <row r="1101" spans="2:13" x14ac:dyDescent="0.25">
      <c r="B1101" t="s">
        <v>259</v>
      </c>
      <c r="C1101">
        <v>4</v>
      </c>
      <c r="D1101" t="s">
        <v>258</v>
      </c>
      <c r="E1101" s="2" t="str">
        <f>Table1[[#This Row],[Column1]]&amp;Table1[[#This Row],[Column3]]</f>
        <v>Asahan Payu 824120 BOX</v>
      </c>
      <c r="F1101" s="2">
        <f>INDEX(Table2[Column2],MATCH(Table1[[#This Row],[Column4]],Table2[Column4],0))</f>
        <v>4</v>
      </c>
      <c r="K1101" t="s">
        <v>294</v>
      </c>
      <c r="L1101">
        <v>4</v>
      </c>
      <c r="M1101" t="s">
        <v>295</v>
      </c>
    </row>
    <row r="1102" spans="2:13" x14ac:dyDescent="0.25">
      <c r="B1102" t="s">
        <v>261</v>
      </c>
      <c r="C1102">
        <v>4</v>
      </c>
      <c r="D1102" t="s">
        <v>258</v>
      </c>
      <c r="E1102" s="2" t="str">
        <f>Table1[[#This Row],[Column1]]&amp;Table1[[#This Row],[Column3]]</f>
        <v>Asahan Payu 829120 BOX</v>
      </c>
      <c r="F1102" s="2">
        <f>INDEX(Table2[Column2],MATCH(Table1[[#This Row],[Column4]],Table2[Column4],0))</f>
        <v>4</v>
      </c>
      <c r="K1102" t="s">
        <v>317</v>
      </c>
      <c r="L1102">
        <v>4</v>
      </c>
      <c r="M1102" t="s">
        <v>318</v>
      </c>
    </row>
    <row r="1103" spans="2:13" x14ac:dyDescent="0.25">
      <c r="B1103" t="s">
        <v>263</v>
      </c>
      <c r="C1103">
        <v>4</v>
      </c>
      <c r="D1103" t="s">
        <v>258</v>
      </c>
      <c r="E1103" s="2" t="str">
        <f>Table1[[#This Row],[Column1]]&amp;Table1[[#This Row],[Column3]]</f>
        <v>Asahan Payu 835120 BOX</v>
      </c>
      <c r="F1103" s="2">
        <f>INDEX(Table2[Column2],MATCH(Table1[[#This Row],[Column4]],Table2[Column4],0))</f>
        <v>4</v>
      </c>
      <c r="K1103" t="s">
        <v>319</v>
      </c>
      <c r="L1103">
        <v>4</v>
      </c>
      <c r="M1103" t="s">
        <v>150</v>
      </c>
    </row>
    <row r="1104" spans="2:13" x14ac:dyDescent="0.25">
      <c r="B1104" t="s">
        <v>277</v>
      </c>
      <c r="C1104">
        <v>4</v>
      </c>
      <c r="D1104" t="s">
        <v>198</v>
      </c>
      <c r="E1104" s="2" t="str">
        <f>Table1[[#This Row],[Column1]]&amp;Table1[[#This Row],[Column3]]</f>
        <v>Asahan RC 804224 box</v>
      </c>
      <c r="F1104" s="2">
        <f>INDEX(Table2[Column2],MATCH(Table1[[#This Row],[Column4]],Table2[Column4],0))</f>
        <v>4</v>
      </c>
      <c r="K1104" t="s">
        <v>345</v>
      </c>
      <c r="L1104">
        <v>4</v>
      </c>
      <c r="M1104" t="s">
        <v>346</v>
      </c>
    </row>
    <row r="1105" spans="2:13" x14ac:dyDescent="0.25">
      <c r="B1105" t="s">
        <v>282</v>
      </c>
      <c r="C1105">
        <v>4</v>
      </c>
      <c r="D1105" t="s">
        <v>276</v>
      </c>
      <c r="E1105" s="2" t="str">
        <f>Table1[[#This Row],[Column1]]&amp;Table1[[#This Row],[Column3]]</f>
        <v>Asahan Remcai RC 700128 ls</v>
      </c>
      <c r="F1105" s="2">
        <f>INDEX(Table2[Column2],MATCH(Table1[[#This Row],[Column4]],Table2[Column4],0))</f>
        <v>4</v>
      </c>
      <c r="K1105" t="s">
        <v>352</v>
      </c>
      <c r="L1105">
        <v>4</v>
      </c>
      <c r="M1105" t="s">
        <v>353</v>
      </c>
    </row>
    <row r="1106" spans="2:13" x14ac:dyDescent="0.25">
      <c r="B1106" t="s">
        <v>289</v>
      </c>
      <c r="C1106">
        <v>4</v>
      </c>
      <c r="D1106" t="s">
        <v>290</v>
      </c>
      <c r="E1106" s="2" t="str">
        <f>Table1[[#This Row],[Column1]]&amp;Table1[[#This Row],[Column3]]</f>
        <v>Asahan SH 324 jos (48)90 pot</v>
      </c>
      <c r="F1106" s="2">
        <f>INDEX(Table2[Column2],MATCH(Table1[[#This Row],[Column4]],Table2[Column4],0))</f>
        <v>4</v>
      </c>
      <c r="K1106" t="s">
        <v>376</v>
      </c>
      <c r="L1106">
        <v>4</v>
      </c>
      <c r="M1106" t="s">
        <v>150</v>
      </c>
    </row>
    <row r="1107" spans="2:13" x14ac:dyDescent="0.25">
      <c r="B1107" t="s">
        <v>293</v>
      </c>
      <c r="C1107">
        <v>4</v>
      </c>
      <c r="D1107" t="s">
        <v>24</v>
      </c>
      <c r="E1107" s="2" t="str">
        <f>Table1[[#This Row],[Column1]]&amp;Table1[[#This Row],[Column3]]</f>
        <v>Asahan SP-720 Tabung Coller (1x24)60 ls</v>
      </c>
      <c r="F1107" s="2">
        <f>INDEX(Table2[Column2],MATCH(Table1[[#This Row],[Column4]],Table2[Column4],0))</f>
        <v>4</v>
      </c>
      <c r="K1107" t="s">
        <v>378</v>
      </c>
      <c r="L1107">
        <v>4</v>
      </c>
      <c r="M1107" t="s">
        <v>150</v>
      </c>
    </row>
    <row r="1108" spans="2:13" x14ac:dyDescent="0.25">
      <c r="B1108" t="s">
        <v>294</v>
      </c>
      <c r="C1108">
        <v>4</v>
      </c>
      <c r="D1108" t="s">
        <v>295</v>
      </c>
      <c r="E1108" s="2" t="str">
        <f>Table1[[#This Row],[Column1]]&amp;Table1[[#This Row],[Column3]]</f>
        <v>Asahan SR 870B (72)72 box</v>
      </c>
      <c r="F1108" s="2">
        <f>INDEX(Table2[Column2],MATCH(Table1[[#This Row],[Column4]],Table2[Column4],0))</f>
        <v>4</v>
      </c>
      <c r="K1108" t="s">
        <v>393</v>
      </c>
      <c r="L1108">
        <v>4</v>
      </c>
      <c r="M1108" t="s">
        <v>194</v>
      </c>
    </row>
    <row r="1109" spans="2:13" x14ac:dyDescent="0.25">
      <c r="B1109" t="s">
        <v>317</v>
      </c>
      <c r="C1109">
        <v>4</v>
      </c>
      <c r="D1109" t="s">
        <v>318</v>
      </c>
      <c r="E1109" s="2" t="str">
        <f>Table1[[#This Row],[Column1]]&amp;Table1[[#This Row],[Column3]]</f>
        <v>Asahan TR 385 Hippo (54)60 BOX)</v>
      </c>
      <c r="F1109" s="2">
        <f>INDEX(Table2[Column2],MATCH(Table1[[#This Row],[Column4]],Table2[Column4],0))</f>
        <v>4</v>
      </c>
      <c r="K1109" t="s">
        <v>400</v>
      </c>
      <c r="L1109">
        <v>4</v>
      </c>
      <c r="M1109" t="s">
        <v>222</v>
      </c>
    </row>
    <row r="1110" spans="2:13" x14ac:dyDescent="0.25">
      <c r="B1110" t="s">
        <v>319</v>
      </c>
      <c r="C1110">
        <v>4</v>
      </c>
      <c r="D1110" t="s">
        <v>150</v>
      </c>
      <c r="E1110" s="2" t="str">
        <f>Table1[[#This Row],[Column1]]&amp;Table1[[#This Row],[Column3]]</f>
        <v>Asahan TT 906 (60)48 box</v>
      </c>
      <c r="F1110" s="2">
        <f>INDEX(Table2[Column2],MATCH(Table1[[#This Row],[Column4]],Table2[Column4],0))</f>
        <v>4</v>
      </c>
      <c r="K1110" t="s">
        <v>405</v>
      </c>
      <c r="L1110">
        <v>4</v>
      </c>
      <c r="M1110" t="s">
        <v>139</v>
      </c>
    </row>
    <row r="1111" spans="2:13" x14ac:dyDescent="0.25">
      <c r="B1111" t="s">
        <v>345</v>
      </c>
      <c r="C1111">
        <v>4</v>
      </c>
      <c r="D1111" t="s">
        <v>346</v>
      </c>
      <c r="E1111" s="2" t="str">
        <f>Table1[[#This Row],[Column1]]&amp;Table1[[#This Row],[Column3]]</f>
        <v>Balon FS polkadot LKF 3200 PW50 pk</v>
      </c>
      <c r="F1111" s="2">
        <f>INDEX(Table2[Column2],MATCH(Table1[[#This Row],[Column4]],Table2[Column4],0))</f>
        <v>4</v>
      </c>
      <c r="K1111" t="s">
        <v>408</v>
      </c>
      <c r="L1111">
        <v>4</v>
      </c>
      <c r="M1111" t="s">
        <v>409</v>
      </c>
    </row>
    <row r="1112" spans="2:13" x14ac:dyDescent="0.25">
      <c r="B1112" t="s">
        <v>352</v>
      </c>
      <c r="C1112">
        <v>4</v>
      </c>
      <c r="D1112" t="s">
        <v>353</v>
      </c>
      <c r="E1112" s="2" t="str">
        <f>Table1[[#This Row],[Column1]]&amp;Table1[[#This Row],[Column3]]</f>
        <v>Balon mickey Kcl (20)150 Disp</v>
      </c>
      <c r="F1112" s="2">
        <f>INDEX(Table2[Column2],MATCH(Table1[[#This Row],[Column4]],Table2[Column4],0))</f>
        <v>4</v>
      </c>
      <c r="K1112" t="s">
        <v>435</v>
      </c>
      <c r="L1112">
        <v>4</v>
      </c>
      <c r="M1112" t="s">
        <v>222</v>
      </c>
    </row>
    <row r="1113" spans="2:13" x14ac:dyDescent="0.25">
      <c r="B1113" t="s">
        <v>376</v>
      </c>
      <c r="C1113">
        <v>4</v>
      </c>
      <c r="D1113" t="s">
        <v>150</v>
      </c>
      <c r="E1113" s="2" t="str">
        <f>Table1[[#This Row],[Column1]]&amp;Table1[[#This Row],[Column3]]</f>
        <v>Bensia 9938 Cermin Kaca (32)48 box</v>
      </c>
      <c r="F1113" s="2">
        <f>INDEX(Table2[Column2],MATCH(Table1[[#This Row],[Column4]],Table2[Column4],0))</f>
        <v>4</v>
      </c>
      <c r="K1113" t="s">
        <v>459</v>
      </c>
      <c r="L1113">
        <v>4</v>
      </c>
      <c r="M1113" t="s">
        <v>22</v>
      </c>
    </row>
    <row r="1114" spans="2:13" x14ac:dyDescent="0.25">
      <c r="B1114" t="s">
        <v>378</v>
      </c>
      <c r="C1114">
        <v>4</v>
      </c>
      <c r="D1114" t="s">
        <v>150</v>
      </c>
      <c r="E1114" s="2" t="str">
        <f>Table1[[#This Row],[Column1]]&amp;Table1[[#This Row],[Column3]]</f>
        <v>Bensia BAEA 009 (1x50)48 box</v>
      </c>
      <c r="F1114" s="2">
        <f>INDEX(Table2[Column2],MATCH(Table1[[#This Row],[Column4]],Table2[Column4],0))</f>
        <v>4</v>
      </c>
      <c r="K1114" t="s">
        <v>478</v>
      </c>
      <c r="L1114">
        <v>4</v>
      </c>
      <c r="M1114" t="s">
        <v>0</v>
      </c>
    </row>
    <row r="1115" spans="2:13" x14ac:dyDescent="0.25">
      <c r="B1115" t="s">
        <v>393</v>
      </c>
      <c r="C1115">
        <v>4</v>
      </c>
      <c r="D1115" t="s">
        <v>194</v>
      </c>
      <c r="E1115" s="2" t="str">
        <f>Table1[[#This Row],[Column1]]&amp;Table1[[#This Row],[Column3]]</f>
        <v>Bensia ZC 105 pluit1728 pc</v>
      </c>
      <c r="F1115" s="2">
        <f>INDEX(Table2[Column2],MATCH(Table1[[#This Row],[Column4]],Table2[Column4],0))</f>
        <v>4</v>
      </c>
      <c r="K1115" t="s">
        <v>482</v>
      </c>
      <c r="L1115">
        <v>4</v>
      </c>
      <c r="M1115" t="s">
        <v>16</v>
      </c>
    </row>
    <row r="1116" spans="2:13" x14ac:dyDescent="0.25">
      <c r="B1116" t="s">
        <v>400</v>
      </c>
      <c r="C1116">
        <v>4</v>
      </c>
      <c r="D1116" t="s">
        <v>222</v>
      </c>
      <c r="E1116" s="2" t="str">
        <f>Table1[[#This Row],[Column1]]&amp;Table1[[#This Row],[Column3]]</f>
        <v>Binder Note A5 Pon GZ-015 Sheepo96 pc</v>
      </c>
      <c r="F1116" s="2">
        <f>INDEX(Table2[Column2],MATCH(Table1[[#This Row],[Column4]],Table2[Column4],0))</f>
        <v>4</v>
      </c>
      <c r="K1116" t="s">
        <v>484</v>
      </c>
      <c r="L1116">
        <v>4</v>
      </c>
      <c r="M1116" t="s">
        <v>485</v>
      </c>
    </row>
    <row r="1117" spans="2:13" x14ac:dyDescent="0.25">
      <c r="B1117" t="s">
        <v>405</v>
      </c>
      <c r="C1117">
        <v>4</v>
      </c>
      <c r="D1117" t="s">
        <v>139</v>
      </c>
      <c r="E1117" s="2" t="str">
        <f>Table1[[#This Row],[Column1]]&amp;Table1[[#This Row],[Column3]]</f>
        <v>Bk mewarnai 21x29 B600 pc</v>
      </c>
      <c r="F1117" s="2">
        <f>INDEX(Table2[Column2],MATCH(Table1[[#This Row],[Column4]],Table2[Column4],0))</f>
        <v>4</v>
      </c>
      <c r="K1117" t="s">
        <v>488</v>
      </c>
      <c r="L1117">
        <v>4</v>
      </c>
      <c r="M1117" t="s">
        <v>475</v>
      </c>
    </row>
    <row r="1118" spans="2:13" x14ac:dyDescent="0.25">
      <c r="B1118" t="s">
        <v>408</v>
      </c>
      <c r="C1118">
        <v>4</v>
      </c>
      <c r="D1118" t="s">
        <v>409</v>
      </c>
      <c r="E1118" s="2" t="str">
        <f>Table1[[#This Row],[Column1]]&amp;Table1[[#This Row],[Column3]]</f>
        <v>Bk Mewarnai ART A4 B900 PCS</v>
      </c>
      <c r="F1118" s="2">
        <f>INDEX(Table2[Column2],MATCH(Table1[[#This Row],[Column4]],Table2[Column4],0))</f>
        <v>4</v>
      </c>
      <c r="K1118" t="s">
        <v>493</v>
      </c>
      <c r="L1118">
        <v>4</v>
      </c>
      <c r="M1118" t="s">
        <v>0</v>
      </c>
    </row>
    <row r="1119" spans="2:13" x14ac:dyDescent="0.25">
      <c r="B1119" t="s">
        <v>435</v>
      </c>
      <c r="C1119">
        <v>4</v>
      </c>
      <c r="D1119" t="s">
        <v>222</v>
      </c>
      <c r="E1119" s="2" t="str">
        <f>Table1[[#This Row],[Column1]]&amp;Table1[[#This Row],[Column3]]</f>
        <v>BN 7102 A5-2096 pc</v>
      </c>
      <c r="F1119" s="2">
        <f>INDEX(Table2[Column2],MATCH(Table1[[#This Row],[Column4]],Table2[Column4],0))</f>
        <v>4</v>
      </c>
      <c r="K1119" t="s">
        <v>545</v>
      </c>
      <c r="L1119">
        <v>4</v>
      </c>
      <c r="M1119" t="s">
        <v>0</v>
      </c>
    </row>
    <row r="1120" spans="2:13" x14ac:dyDescent="0.25">
      <c r="B1120" t="s">
        <v>459</v>
      </c>
      <c r="C1120">
        <v>4</v>
      </c>
      <c r="D1120" t="s">
        <v>22</v>
      </c>
      <c r="E1120" s="2" t="str">
        <f>Table1[[#This Row],[Column1]]&amp;Table1[[#This Row],[Column3]]</f>
        <v>Box File Enter kcg Hitam60 PCS</v>
      </c>
      <c r="F1120" s="2">
        <f>INDEX(Table2[Column2],MATCH(Table1[[#This Row],[Column4]],Table2[Column4],0))</f>
        <v>4</v>
      </c>
      <c r="K1120" t="s">
        <v>591</v>
      </c>
      <c r="L1120">
        <v>4</v>
      </c>
      <c r="M1120" t="s">
        <v>0</v>
      </c>
    </row>
    <row r="1121" spans="2:13" x14ac:dyDescent="0.25">
      <c r="B1121" t="s">
        <v>478</v>
      </c>
      <c r="C1121">
        <v>4</v>
      </c>
      <c r="D1121" t="s">
        <v>0</v>
      </c>
      <c r="E1121" s="2" t="str">
        <f>Table1[[#This Row],[Column1]]&amp;Table1[[#This Row],[Column3]]</f>
        <v>Bp 2319 (1)/ 9809 (3)144 ls</v>
      </c>
      <c r="F1121" s="2">
        <f>INDEX(Table2[Column2],MATCH(Table1[[#This Row],[Column4]],Table2[Column4],0))</f>
        <v>4</v>
      </c>
      <c r="K1121" t="s">
        <v>606</v>
      </c>
      <c r="L1121">
        <v>4</v>
      </c>
      <c r="M1121" t="s">
        <v>607</v>
      </c>
    </row>
    <row r="1122" spans="2:13" x14ac:dyDescent="0.25">
      <c r="B1122" t="s">
        <v>482</v>
      </c>
      <c r="C1122">
        <v>4</v>
      </c>
      <c r="D1122" t="s">
        <v>16</v>
      </c>
      <c r="E1122" s="2" t="str">
        <f>Table1[[#This Row],[Column1]]&amp;Table1[[#This Row],[Column3]]</f>
        <v>Bp 262836 box</v>
      </c>
      <c r="F1122" s="2">
        <f>INDEX(Table2[Column2],MATCH(Table1[[#This Row],[Column4]],Table2[Column4],0))</f>
        <v>4</v>
      </c>
      <c r="K1122" t="s">
        <v>620</v>
      </c>
      <c r="L1122">
        <v>4</v>
      </c>
      <c r="M1122" t="s">
        <v>0</v>
      </c>
    </row>
    <row r="1123" spans="2:13" x14ac:dyDescent="0.25">
      <c r="B1123" t="s">
        <v>484</v>
      </c>
      <c r="C1123">
        <v>4</v>
      </c>
      <c r="D1123" t="s">
        <v>485</v>
      </c>
      <c r="E1123" s="2" t="str">
        <f>Table1[[#This Row],[Column1]]&amp;Table1[[#This Row],[Column3]]</f>
        <v>Bp 2710 tentara (48)16 box</v>
      </c>
      <c r="F1123" s="2">
        <f>INDEX(Table2[Column2],MATCH(Table1[[#This Row],[Column4]],Table2[Column4],0))</f>
        <v>4</v>
      </c>
      <c r="K1123" t="s">
        <v>623</v>
      </c>
      <c r="L1123">
        <v>4</v>
      </c>
      <c r="M1123" t="s">
        <v>0</v>
      </c>
    </row>
    <row r="1124" spans="2:13" x14ac:dyDescent="0.25">
      <c r="B1124" t="s">
        <v>488</v>
      </c>
      <c r="C1124">
        <v>4</v>
      </c>
      <c r="D1124" t="s">
        <v>475</v>
      </c>
      <c r="E1124" s="2" t="str">
        <f>Table1[[#This Row],[Column1]]&amp;Table1[[#This Row],[Column3]]</f>
        <v>Bp 3028 love straw (7=18 box/ 1= 21 box) 1x4818 box</v>
      </c>
      <c r="F1124" s="2">
        <f>INDEX(Table2[Column2],MATCH(Table1[[#This Row],[Column4]],Table2[Column4],0))</f>
        <v>4</v>
      </c>
      <c r="K1124" t="s">
        <v>624</v>
      </c>
      <c r="L1124">
        <v>4</v>
      </c>
      <c r="M1124" t="s">
        <v>505</v>
      </c>
    </row>
    <row r="1125" spans="2:13" x14ac:dyDescent="0.25">
      <c r="B1125" t="s">
        <v>493</v>
      </c>
      <c r="C1125">
        <v>4</v>
      </c>
      <c r="D1125" t="s">
        <v>0</v>
      </c>
      <c r="E1125" s="2" t="str">
        <f>Table1[[#This Row],[Column1]]&amp;Table1[[#This Row],[Column3]]</f>
        <v>Bp 506144 ls</v>
      </c>
      <c r="F1125" s="2">
        <f>INDEX(Table2[Column2],MATCH(Table1[[#This Row],[Column4]],Table2[Column4],0))</f>
        <v>4</v>
      </c>
      <c r="K1125" t="s">
        <v>631</v>
      </c>
      <c r="L1125">
        <v>4</v>
      </c>
      <c r="M1125" t="s">
        <v>16</v>
      </c>
    </row>
    <row r="1126" spans="2:13" x14ac:dyDescent="0.25">
      <c r="B1126" t="s">
        <v>545</v>
      </c>
      <c r="C1126">
        <v>4</v>
      </c>
      <c r="D1126" t="s">
        <v>0</v>
      </c>
      <c r="E1126" s="2" t="str">
        <f>Table1[[#This Row],[Column1]]&amp;Table1[[#This Row],[Column3]]</f>
        <v>Bp Dbs GG 99144 ls</v>
      </c>
      <c r="F1126" s="2">
        <f>INDEX(Table2[Column2],MATCH(Table1[[#This Row],[Column4]],Table2[Column4],0))</f>
        <v>4</v>
      </c>
      <c r="K1126" t="s">
        <v>635</v>
      </c>
      <c r="L1126">
        <v>4</v>
      </c>
      <c r="M1126" t="s">
        <v>12</v>
      </c>
    </row>
    <row r="1127" spans="2:13" x14ac:dyDescent="0.25">
      <c r="B1127" t="s">
        <v>591</v>
      </c>
      <c r="C1127">
        <v>4</v>
      </c>
      <c r="D1127" t="s">
        <v>0</v>
      </c>
      <c r="E1127" s="2" t="str">
        <f>Table1[[#This Row],[Column1]]&amp;Table1[[#This Row],[Column3]]</f>
        <v>Bp gell Gp 1016 silver144 ls</v>
      </c>
      <c r="F1127" s="2">
        <f>INDEX(Table2[Column2],MATCH(Table1[[#This Row],[Column4]],Table2[Column4],0))</f>
        <v>4</v>
      </c>
      <c r="K1127" t="s">
        <v>657</v>
      </c>
      <c r="L1127">
        <v>4</v>
      </c>
      <c r="M1127" t="s">
        <v>194</v>
      </c>
    </row>
    <row r="1128" spans="2:13" x14ac:dyDescent="0.25">
      <c r="B1128" t="s">
        <v>606</v>
      </c>
      <c r="C1128">
        <v>4</v>
      </c>
      <c r="D1128" t="s">
        <v>607</v>
      </c>
      <c r="E1128" s="2" t="str">
        <f>Table1[[#This Row],[Column1]]&amp;Table1[[#This Row],[Column3]]</f>
        <v>Bp Gell Pong2 merah (1 dos=20)90 dos</v>
      </c>
      <c r="F1128" s="2">
        <f>INDEX(Table2[Column2],MATCH(Table1[[#This Row],[Column4]],Table2[Column4],0))</f>
        <v>4</v>
      </c>
      <c r="K1128" t="s">
        <v>667</v>
      </c>
      <c r="L1128">
        <v>4</v>
      </c>
      <c r="M1128" t="s">
        <v>646</v>
      </c>
    </row>
    <row r="1129" spans="2:13" x14ac:dyDescent="0.25">
      <c r="B1129" t="s">
        <v>620</v>
      </c>
      <c r="C1129">
        <v>4</v>
      </c>
      <c r="D1129" t="s">
        <v>0</v>
      </c>
      <c r="E1129" s="2" t="str">
        <f>Table1[[#This Row],[Column1]]&amp;Table1[[#This Row],[Column3]]</f>
        <v>Bp Gp 1022144 ls</v>
      </c>
      <c r="F1129" s="2">
        <f>INDEX(Table2[Column2],MATCH(Table1[[#This Row],[Column4]],Table2[Column4],0))</f>
        <v>4</v>
      </c>
      <c r="K1129" t="s">
        <v>671</v>
      </c>
      <c r="L1129">
        <v>4</v>
      </c>
      <c r="M1129" t="s">
        <v>20</v>
      </c>
    </row>
    <row r="1130" spans="2:13" x14ac:dyDescent="0.25">
      <c r="B1130" t="s">
        <v>623</v>
      </c>
      <c r="C1130">
        <v>4</v>
      </c>
      <c r="D1130" t="s">
        <v>0</v>
      </c>
      <c r="E1130" s="2" t="str">
        <f>Table1[[#This Row],[Column1]]&amp;Table1[[#This Row],[Column3]]</f>
        <v>Bp Gp 609144 ls</v>
      </c>
      <c r="F1130" s="2">
        <f>INDEX(Table2[Column2],MATCH(Table1[[#This Row],[Column4]],Table2[Column4],0))</f>
        <v>4</v>
      </c>
      <c r="K1130" t="s">
        <v>692</v>
      </c>
      <c r="L1130">
        <v>4</v>
      </c>
      <c r="M1130" t="s">
        <v>63</v>
      </c>
    </row>
    <row r="1131" spans="2:13" x14ac:dyDescent="0.25">
      <c r="B1131" t="s">
        <v>624</v>
      </c>
      <c r="C1131">
        <v>4</v>
      </c>
      <c r="D1131" t="s">
        <v>505</v>
      </c>
      <c r="E1131" s="2" t="str">
        <f>Table1[[#This Row],[Column1]]&amp;Table1[[#This Row],[Column3]]</f>
        <v>Bp Gp 7037192 ls</v>
      </c>
      <c r="F1131" s="2">
        <f>INDEX(Table2[Column2],MATCH(Table1[[#This Row],[Column4]],Table2[Column4],0))</f>
        <v>4</v>
      </c>
      <c r="K1131" t="s">
        <v>710</v>
      </c>
      <c r="L1131">
        <v>4</v>
      </c>
      <c r="M1131" t="s">
        <v>222</v>
      </c>
    </row>
    <row r="1132" spans="2:13" x14ac:dyDescent="0.25">
      <c r="B1132" t="s">
        <v>631</v>
      </c>
      <c r="C1132">
        <v>4</v>
      </c>
      <c r="D1132" t="s">
        <v>16</v>
      </c>
      <c r="E1132" s="2" t="str">
        <f>Table1[[#This Row],[Column1]]&amp;Table1[[#This Row],[Column3]]</f>
        <v>Bp Ht 590 balon tiup (3)/ MP 2131 ayunan demon (1 box 48) (1)36 box</v>
      </c>
      <c r="F1132" s="2">
        <f>INDEX(Table2[Column2],MATCH(Table1[[#This Row],[Column4]],Table2[Column4],0))</f>
        <v>4</v>
      </c>
      <c r="K1132" t="s">
        <v>729</v>
      </c>
      <c r="L1132">
        <v>4</v>
      </c>
      <c r="M1132" t="s">
        <v>143</v>
      </c>
    </row>
    <row r="1133" spans="2:13" x14ac:dyDescent="0.25">
      <c r="B1133" t="s">
        <v>635</v>
      </c>
      <c r="C1133">
        <v>4</v>
      </c>
      <c r="D1133" t="s">
        <v>12</v>
      </c>
      <c r="E1133" s="2" t="str">
        <f>Table1[[#This Row],[Column1]]&amp;Table1[[#This Row],[Column3]]</f>
        <v>Bp light kitty hand20 box</v>
      </c>
      <c r="F1133" s="2">
        <f>INDEX(Table2[Column2],MATCH(Table1[[#This Row],[Column4]],Table2[Column4],0))</f>
        <v>4</v>
      </c>
      <c r="K1133" t="s">
        <v>746</v>
      </c>
      <c r="L1133">
        <v>4</v>
      </c>
      <c r="M1133" t="s">
        <v>747</v>
      </c>
    </row>
    <row r="1134" spans="2:13" x14ac:dyDescent="0.25">
      <c r="B1134" t="s">
        <v>657</v>
      </c>
      <c r="C1134">
        <v>4</v>
      </c>
      <c r="D1134" t="s">
        <v>194</v>
      </c>
      <c r="E1134" s="2" t="str">
        <f>Table1[[#This Row],[Column1]]&amp;Table1[[#This Row],[Column3]]</f>
        <v>Bp Pelangi 6611(2)/ 005(2)1728 pc</v>
      </c>
      <c r="F1134" s="2">
        <f>INDEX(Table2[Column2],MATCH(Table1[[#This Row],[Column4]],Table2[Column4],0))</f>
        <v>4</v>
      </c>
      <c r="K1134" t="s">
        <v>749</v>
      </c>
      <c r="L1134">
        <v>4</v>
      </c>
      <c r="M1134">
        <v>4</v>
      </c>
    </row>
    <row r="1135" spans="2:13" x14ac:dyDescent="0.25">
      <c r="B1135" t="s">
        <v>667</v>
      </c>
      <c r="C1135">
        <v>4</v>
      </c>
      <c r="D1135" t="s">
        <v>646</v>
      </c>
      <c r="E1135" s="2" t="str">
        <f>Table1[[#This Row],[Column1]]&amp;Table1[[#This Row],[Column3]]</f>
        <v>Bp Snoopy Bening 300 MA250 ls</v>
      </c>
      <c r="F1135" s="2">
        <f>INDEX(Table2[Column2],MATCH(Table1[[#This Row],[Column4]],Table2[Column4],0))</f>
        <v>4</v>
      </c>
      <c r="K1135" t="s">
        <v>757</v>
      </c>
      <c r="L1135">
        <v>4</v>
      </c>
      <c r="M1135" t="s">
        <v>15</v>
      </c>
    </row>
    <row r="1136" spans="2:13" x14ac:dyDescent="0.25">
      <c r="B1136" t="s">
        <v>671</v>
      </c>
      <c r="C1136">
        <v>4</v>
      </c>
      <c r="D1136" t="s">
        <v>20</v>
      </c>
      <c r="E1136" t="str">
        <f>Table1[[#This Row],[Column1]]&amp;Table1[[#This Row],[Column3]]</f>
        <v>Bp Stick color Top Ht12 gr</v>
      </c>
      <c r="F1136">
        <f>INDEX(Table2[Column2],MATCH(Table1[[#This Row],[Column4]],Table2[Column4],0))</f>
        <v>4</v>
      </c>
      <c r="K1136" t="s">
        <v>761</v>
      </c>
      <c r="L1136">
        <v>4</v>
      </c>
      <c r="M1136" t="s">
        <v>456</v>
      </c>
    </row>
    <row r="1137" spans="2:13" x14ac:dyDescent="0.25">
      <c r="B1137" t="s">
        <v>692</v>
      </c>
      <c r="C1137">
        <v>4</v>
      </c>
      <c r="D1137" t="s">
        <v>63</v>
      </c>
      <c r="E1137" s="2" t="str">
        <f>Table1[[#This Row],[Column1]]&amp;Table1[[#This Row],[Column3]]</f>
        <v>Bp USA TP100 ls</v>
      </c>
      <c r="F1137" s="2">
        <f>INDEX(Table2[Column2],MATCH(Table1[[#This Row],[Column4]],Table2[Column4],0))</f>
        <v>4</v>
      </c>
      <c r="K1137" t="s">
        <v>764</v>
      </c>
      <c r="L1137">
        <v>4</v>
      </c>
      <c r="M1137" t="s">
        <v>765</v>
      </c>
    </row>
    <row r="1138" spans="2:13" x14ac:dyDescent="0.25">
      <c r="B1138" t="s">
        <v>710</v>
      </c>
      <c r="C1138">
        <v>4</v>
      </c>
      <c r="D1138" t="s">
        <v>222</v>
      </c>
      <c r="E1138" s="2" t="str">
        <f>Table1[[#This Row],[Column1]]&amp;Table1[[#This Row],[Column3]]</f>
        <v>Bp/ pen holder PH 909(4)96 pc</v>
      </c>
      <c r="F1138" s="2">
        <f>INDEX(Table2[Column2],MATCH(Table1[[#This Row],[Column4]],Table2[Column4],0))</f>
        <v>4</v>
      </c>
      <c r="K1138" t="s">
        <v>788</v>
      </c>
      <c r="L1138">
        <v>4</v>
      </c>
      <c r="M1138" t="s">
        <v>43</v>
      </c>
    </row>
    <row r="1139" spans="2:13" x14ac:dyDescent="0.25">
      <c r="B1139" t="s">
        <v>729</v>
      </c>
      <c r="C1139">
        <v>4</v>
      </c>
      <c r="D1139" t="s">
        <v>143</v>
      </c>
      <c r="E1139" s="2" t="str">
        <f>Table1[[#This Row],[Column1]]&amp;Table1[[#This Row],[Column3]]</f>
        <v>Bulldog clip joss BC 0023 (4) ETJ360 pc</v>
      </c>
      <c r="F1139" s="2">
        <f>INDEX(Table2[Column2],MATCH(Table1[[#This Row],[Column4]],Table2[Column4],0))</f>
        <v>4</v>
      </c>
      <c r="K1139" t="s">
        <v>801</v>
      </c>
      <c r="L1139">
        <v>4</v>
      </c>
      <c r="M1139" t="s">
        <v>797</v>
      </c>
    </row>
    <row r="1140" spans="2:13" x14ac:dyDescent="0.25">
      <c r="B1140" t="s">
        <v>746</v>
      </c>
      <c r="C1140">
        <v>4</v>
      </c>
      <c r="D1140" t="s">
        <v>747</v>
      </c>
      <c r="E1140" s="2" t="str">
        <f>Table1[[#This Row],[Column1]]&amp;Table1[[#This Row],[Column3]]</f>
        <v>Carry File 8030 P30 PCS</v>
      </c>
      <c r="F1140" s="2">
        <f>INDEX(Table2[Column2],MATCH(Table1[[#This Row],[Column4]],Table2[Column4],0))</f>
        <v>4</v>
      </c>
      <c r="K1140" t="s">
        <v>813</v>
      </c>
      <c r="L1140">
        <v>4</v>
      </c>
      <c r="M1140" t="s">
        <v>122</v>
      </c>
    </row>
    <row r="1141" spans="2:13" x14ac:dyDescent="0.25">
      <c r="B1141" t="s">
        <v>749</v>
      </c>
      <c r="C1141">
        <v>4</v>
      </c>
      <c r="D1141">
        <v>4</v>
      </c>
      <c r="E1141" s="2" t="str">
        <f>Table1[[#This Row],[Column1]]&amp;Table1[[#This Row],[Column3]]</f>
        <v>Carry file Topla 8820 Hj4</v>
      </c>
      <c r="F1141" s="2">
        <f>INDEX(Table2[Column2],MATCH(Table1[[#This Row],[Column4]],Table2[Column4],0))</f>
        <v>4</v>
      </c>
      <c r="K1141" t="s">
        <v>833</v>
      </c>
      <c r="L1141">
        <v>4</v>
      </c>
      <c r="M1141" t="s">
        <v>834</v>
      </c>
    </row>
    <row r="1142" spans="2:13" x14ac:dyDescent="0.25">
      <c r="B1142" t="s">
        <v>757</v>
      </c>
      <c r="C1142">
        <v>4</v>
      </c>
      <c r="D1142" t="s">
        <v>15</v>
      </c>
      <c r="E1142" s="2" t="str">
        <f>Table1[[#This Row],[Column1]]&amp;Table1[[#This Row],[Column3]]</f>
        <v>Catur magnit TNT AO32192 pc</v>
      </c>
      <c r="F1142" s="2">
        <f>INDEX(Table2[Column2],MATCH(Table1[[#This Row],[Column4]],Table2[Column4],0))</f>
        <v>4</v>
      </c>
      <c r="K1142" t="s">
        <v>841</v>
      </c>
      <c r="L1142">
        <v>4</v>
      </c>
      <c r="M1142" t="s">
        <v>43</v>
      </c>
    </row>
    <row r="1143" spans="2:13" x14ac:dyDescent="0.25">
      <c r="B1143" t="s">
        <v>761</v>
      </c>
      <c r="C1143">
        <v>4</v>
      </c>
      <c r="D1143" t="s">
        <v>456</v>
      </c>
      <c r="E1143" s="2" t="str">
        <f>Table1[[#This Row],[Column1]]&amp;Table1[[#This Row],[Column3]]</f>
        <v>CD Bag Disney TNT 277200 pc</v>
      </c>
      <c r="F1143" s="2">
        <f>INDEX(Table2[Column2],MATCH(Table1[[#This Row],[Column4]],Table2[Column4],0))</f>
        <v>4</v>
      </c>
      <c r="K1143" t="s">
        <v>846</v>
      </c>
      <c r="L1143">
        <v>4</v>
      </c>
      <c r="M1143" t="s">
        <v>2</v>
      </c>
    </row>
    <row r="1144" spans="2:13" x14ac:dyDescent="0.25">
      <c r="B1144" t="s">
        <v>764</v>
      </c>
      <c r="C1144">
        <v>4</v>
      </c>
      <c r="D1144" t="s">
        <v>765</v>
      </c>
      <c r="E1144" s="2" t="str">
        <f>Table1[[#This Row],[Column1]]&amp;Table1[[#This Row],[Column3]]</f>
        <v>Celengan L 8 House120 bh</v>
      </c>
      <c r="F1144" s="2">
        <f>INDEX(Table2[Column2],MATCH(Table1[[#This Row],[Column4]],Table2[Column4],0))</f>
        <v>4</v>
      </c>
      <c r="K1144" t="s">
        <v>882</v>
      </c>
      <c r="L1144">
        <v>4</v>
      </c>
      <c r="M1144" t="s">
        <v>11</v>
      </c>
    </row>
    <row r="1145" spans="2:13" x14ac:dyDescent="0.25">
      <c r="B1145" t="s">
        <v>788</v>
      </c>
      <c r="C1145">
        <v>4</v>
      </c>
      <c r="D1145" t="s">
        <v>43</v>
      </c>
      <c r="E1145" s="2" t="str">
        <f>Table1[[#This Row],[Column1]]&amp;Table1[[#This Row],[Column3]]</f>
        <v>Clip Board Fancy Love Holo144 pc</v>
      </c>
      <c r="F1145" s="2">
        <f>INDEX(Table2[Column2],MATCH(Table1[[#This Row],[Column4]],Table2[Column4],0))</f>
        <v>4</v>
      </c>
      <c r="K1145" t="s">
        <v>883</v>
      </c>
      <c r="L1145">
        <v>4</v>
      </c>
      <c r="M1145" t="s">
        <v>834</v>
      </c>
    </row>
    <row r="1146" spans="2:13" x14ac:dyDescent="0.25">
      <c r="B1146" t="s">
        <v>801</v>
      </c>
      <c r="C1146">
        <v>4</v>
      </c>
      <c r="D1146" t="s">
        <v>797</v>
      </c>
      <c r="E1146" s="2" t="str">
        <f>Table1[[#This Row],[Column1]]&amp;Table1[[#This Row],[Column3]]</f>
        <v>Clip Board papan double Fancy16 ls</v>
      </c>
      <c r="F1146" s="2">
        <f>INDEX(Table2[Column2],MATCH(Table1[[#This Row],[Column4]],Table2[Column4],0))</f>
        <v>4</v>
      </c>
      <c r="K1146" t="s">
        <v>893</v>
      </c>
      <c r="L1146">
        <v>4</v>
      </c>
      <c r="M1146">
        <v>72</v>
      </c>
    </row>
    <row r="1147" spans="2:13" x14ac:dyDescent="0.25">
      <c r="B1147" t="s">
        <v>813</v>
      </c>
      <c r="C1147">
        <v>4</v>
      </c>
      <c r="D1147" t="s">
        <v>122</v>
      </c>
      <c r="E1147" s="2" t="str">
        <f>Table1[[#This Row],[Column1]]&amp;Table1[[#This Row],[Column3]]</f>
        <v>CoinBank DME 001240 pc</v>
      </c>
      <c r="F1147" s="2">
        <f>INDEX(Table2[Column2],MATCH(Table1[[#This Row],[Column4]],Table2[Column4],0))</f>
        <v>4</v>
      </c>
      <c r="K1147" t="s">
        <v>901</v>
      </c>
      <c r="L1147">
        <v>4</v>
      </c>
      <c r="M1147" t="s">
        <v>902</v>
      </c>
    </row>
    <row r="1148" spans="2:13" x14ac:dyDescent="0.25">
      <c r="B1148" t="s">
        <v>833</v>
      </c>
      <c r="C1148">
        <v>4</v>
      </c>
      <c r="D1148" t="s">
        <v>834</v>
      </c>
      <c r="E1148" s="2" t="str">
        <f>Table1[[#This Row],[Column1]]&amp;Table1[[#This Row],[Column3]]</f>
        <v>Crayon putar 602 Zhendi288 pc</v>
      </c>
      <c r="F1148" s="2">
        <f>INDEX(Table2[Column2],MATCH(Table1[[#This Row],[Column4]],Table2[Column4],0))</f>
        <v>4</v>
      </c>
      <c r="K1148" t="s">
        <v>905</v>
      </c>
      <c r="L1148">
        <v>4</v>
      </c>
      <c r="M1148" t="s">
        <v>35</v>
      </c>
    </row>
    <row r="1149" spans="2:13" x14ac:dyDescent="0.25">
      <c r="B1149" t="s">
        <v>841</v>
      </c>
      <c r="C1149">
        <v>4</v>
      </c>
      <c r="D1149" t="s">
        <v>43</v>
      </c>
      <c r="E1149" s="2" t="str">
        <f>Table1[[#This Row],[Column1]]&amp;Table1[[#This Row],[Column3]]</f>
        <v>Crayon Zhong Hwa mini 2H 12 CRS144 pc</v>
      </c>
      <c r="F1149" s="2">
        <f>INDEX(Table2[Column2],MATCH(Table1[[#This Row],[Column4]],Table2[Column4],0))</f>
        <v>4</v>
      </c>
      <c r="K1149" t="s">
        <v>912</v>
      </c>
      <c r="L1149">
        <v>4</v>
      </c>
      <c r="M1149" t="s">
        <v>797</v>
      </c>
    </row>
    <row r="1150" spans="2:13" x14ac:dyDescent="0.25">
      <c r="B1150" t="s">
        <v>846</v>
      </c>
      <c r="C1150">
        <v>4</v>
      </c>
      <c r="D1150" t="s">
        <v>2</v>
      </c>
      <c r="E1150" s="2" t="str">
        <f>Table1[[#This Row],[Column1]]&amp;Table1[[#This Row],[Column3]]</f>
        <v>Cutter Taco Kcl 78 TR Premium Transparan(4)120 ls</v>
      </c>
      <c r="F1150" s="2">
        <f>INDEX(Table2[Column2],MATCH(Table1[[#This Row],[Column4]],Table2[Column4],0))</f>
        <v>4</v>
      </c>
      <c r="K1150" t="s">
        <v>981</v>
      </c>
      <c r="L1150">
        <v>4</v>
      </c>
      <c r="M1150" t="s">
        <v>87</v>
      </c>
    </row>
    <row r="1151" spans="2:13" x14ac:dyDescent="0.25">
      <c r="B1151" t="s">
        <v>858</v>
      </c>
      <c r="C1151">
        <v>5</v>
      </c>
      <c r="D1151" t="s">
        <v>19</v>
      </c>
      <c r="E1151" s="2" t="str">
        <f>Table1[[#This Row],[Column1]]&amp;Table1[[#This Row],[Column3]]</f>
        <v>Diary Kunci 64k B0239120 pc</v>
      </c>
      <c r="F1151" s="2">
        <f>INDEX(Table2[Column2],MATCH(Table1[[#This Row],[Column4]],Table2[Column4],0))</f>
        <v>4</v>
      </c>
      <c r="K1151" t="s">
        <v>985</v>
      </c>
      <c r="L1151">
        <v>4</v>
      </c>
      <c r="M1151" t="s">
        <v>0</v>
      </c>
    </row>
    <row r="1152" spans="2:13" x14ac:dyDescent="0.25">
      <c r="B1152" t="s">
        <v>882</v>
      </c>
      <c r="C1152">
        <v>4</v>
      </c>
      <c r="D1152" t="s">
        <v>11</v>
      </c>
      <c r="E1152" s="2" t="str">
        <f>Table1[[#This Row],[Column1]]&amp;Table1[[#This Row],[Column3]]</f>
        <v>Dispenser Besi Enter100 pc</v>
      </c>
      <c r="F1152" s="2">
        <f>INDEX(Table2[Column2],MATCH(Table1[[#This Row],[Column4]],Table2[Column4],0))</f>
        <v>4</v>
      </c>
      <c r="K1152" t="s">
        <v>1029</v>
      </c>
      <c r="L1152">
        <v>4</v>
      </c>
      <c r="M1152" t="s">
        <v>89</v>
      </c>
    </row>
    <row r="1153" spans="2:13" x14ac:dyDescent="0.25">
      <c r="B1153" t="s">
        <v>883</v>
      </c>
      <c r="C1153">
        <v>4</v>
      </c>
      <c r="D1153" t="s">
        <v>834</v>
      </c>
      <c r="E1153" s="2" t="str">
        <f>Table1[[#This Row],[Column1]]&amp;Table1[[#This Row],[Column3]]</f>
        <v>Dispenser Camat288 pc</v>
      </c>
      <c r="F1153" s="2">
        <f>INDEX(Table2[Column2],MATCH(Table1[[#This Row],[Column4]],Table2[Column4],0))</f>
        <v>4</v>
      </c>
      <c r="K1153" t="s">
        <v>1035</v>
      </c>
      <c r="L1153">
        <v>4</v>
      </c>
      <c r="M1153" t="s">
        <v>1036</v>
      </c>
    </row>
    <row r="1154" spans="2:13" x14ac:dyDescent="0.25">
      <c r="B1154" t="s">
        <v>893</v>
      </c>
      <c r="C1154">
        <v>4</v>
      </c>
      <c r="D1154">
        <v>72</v>
      </c>
      <c r="E1154" s="2" t="str">
        <f>Table1[[#This Row],[Column1]]&amp;Table1[[#This Row],[Column3]]</f>
        <v>Dispenser Tape TZ 5204872</v>
      </c>
      <c r="F1154" s="2">
        <f>INDEX(Table2[Column2],MATCH(Table1[[#This Row],[Column4]],Table2[Column4],0))</f>
        <v>4</v>
      </c>
      <c r="K1154" t="s">
        <v>1044</v>
      </c>
      <c r="L1154">
        <v>4</v>
      </c>
      <c r="M1154" t="s">
        <v>760</v>
      </c>
    </row>
    <row r="1155" spans="2:13" x14ac:dyDescent="0.25">
      <c r="B1155" t="s">
        <v>901</v>
      </c>
      <c r="C1155">
        <v>4</v>
      </c>
      <c r="D1155" t="s">
        <v>902</v>
      </c>
      <c r="E1155" s="2" t="str">
        <f>Table1[[#This Row],[Column1]]&amp;Table1[[#This Row],[Column3]]</f>
        <v>Dok Ret Optima5 LSN</v>
      </c>
      <c r="F1155" s="2">
        <f>INDEX(Table2[Column2],MATCH(Table1[[#This Row],[Column4]],Table2[Column4],0))</f>
        <v>4</v>
      </c>
      <c r="K1155" t="s">
        <v>1060</v>
      </c>
      <c r="L1155">
        <v>4</v>
      </c>
      <c r="M1155" t="s">
        <v>63</v>
      </c>
    </row>
    <row r="1156" spans="2:13" x14ac:dyDescent="0.25">
      <c r="B1156" t="s">
        <v>905</v>
      </c>
      <c r="C1156">
        <v>4</v>
      </c>
      <c r="D1156" t="s">
        <v>35</v>
      </c>
      <c r="E1156" s="2" t="str">
        <f>Table1[[#This Row],[Column1]]&amp;Table1[[#This Row],[Column3]]</f>
        <v>Double Foam polar Sp 015 (2)/ F(2)36 BOX</v>
      </c>
      <c r="F1156" s="2">
        <f>INDEX(Table2[Column2],MATCH(Table1[[#This Row],[Column4]],Table2[Column4],0))</f>
        <v>4</v>
      </c>
      <c r="K1156" t="s">
        <v>1065</v>
      </c>
      <c r="L1156">
        <v>4</v>
      </c>
      <c r="M1156">
        <v>288</v>
      </c>
    </row>
    <row r="1157" spans="2:13" x14ac:dyDescent="0.25">
      <c r="B1157" t="s">
        <v>912</v>
      </c>
      <c r="C1157">
        <v>4</v>
      </c>
      <c r="D1157" t="s">
        <v>797</v>
      </c>
      <c r="E1157" s="2" t="str">
        <f>Table1[[#This Row],[Column1]]&amp;Table1[[#This Row],[Column3]]</f>
        <v>Drawing Board Kertas (29x21)16 ls</v>
      </c>
      <c r="F1157" s="2">
        <f>INDEX(Table2[Column2],MATCH(Table1[[#This Row],[Column4]],Table2[Column4],0))</f>
        <v>4</v>
      </c>
      <c r="K1157" t="s">
        <v>1068</v>
      </c>
      <c r="L1157">
        <v>4</v>
      </c>
      <c r="M1157" t="s">
        <v>1069</v>
      </c>
    </row>
    <row r="1158" spans="2:13" x14ac:dyDescent="0.25">
      <c r="B1158" t="s">
        <v>981</v>
      </c>
      <c r="C1158">
        <v>4</v>
      </c>
      <c r="D1158" t="s">
        <v>87</v>
      </c>
      <c r="E1158" s="2" t="str">
        <f>Table1[[#This Row],[Column1]]&amp;Table1[[#This Row],[Column3]]</f>
        <v>Garisan 30cm Fancy K300 AB/ A 3096 ls</v>
      </c>
      <c r="F1158" s="2">
        <f>INDEX(Table2[Column2],MATCH(Table1[[#This Row],[Column4]],Table2[Column4],0))</f>
        <v>4</v>
      </c>
      <c r="K1158" t="s">
        <v>1073</v>
      </c>
      <c r="L1158">
        <v>4</v>
      </c>
      <c r="M1158">
        <v>288</v>
      </c>
    </row>
    <row r="1159" spans="2:13" x14ac:dyDescent="0.25">
      <c r="B1159" t="s">
        <v>985</v>
      </c>
      <c r="C1159">
        <v>4</v>
      </c>
      <c r="D1159" t="s">
        <v>0</v>
      </c>
      <c r="E1159" s="2" t="str">
        <f>Table1[[#This Row],[Column1]]&amp;Table1[[#This Row],[Column3]]</f>
        <v>Garisan 30cm lebar Big Lens (36)144 ls</v>
      </c>
      <c r="F1159" s="2">
        <f>INDEX(Table2[Column2],MATCH(Table1[[#This Row],[Column4]],Table2[Column4],0))</f>
        <v>4</v>
      </c>
      <c r="K1159" t="s">
        <v>1088</v>
      </c>
      <c r="L1159">
        <v>4</v>
      </c>
      <c r="M1159" t="s">
        <v>1089</v>
      </c>
    </row>
    <row r="1160" spans="2:13" x14ac:dyDescent="0.25">
      <c r="B1160" t="s">
        <v>1029</v>
      </c>
      <c r="C1160">
        <v>4</v>
      </c>
      <c r="D1160" t="s">
        <v>89</v>
      </c>
      <c r="E1160" s="2" t="str">
        <f>Table1[[#This Row],[Column1]]&amp;Table1[[#This Row],[Column3]]</f>
        <v>Garisan Rotary 5 klg1000 pc</v>
      </c>
      <c r="F1160" s="2">
        <f>INDEX(Table2[Column2],MATCH(Table1[[#This Row],[Column4]],Table2[Column4],0))</f>
        <v>4</v>
      </c>
      <c r="K1160" t="s">
        <v>1114</v>
      </c>
      <c r="L1160">
        <v>4</v>
      </c>
      <c r="M1160" t="s">
        <v>923</v>
      </c>
    </row>
    <row r="1161" spans="2:13" x14ac:dyDescent="0.25">
      <c r="B1161" t="s">
        <v>1035</v>
      </c>
      <c r="C1161">
        <v>4</v>
      </c>
      <c r="D1161" t="s">
        <v>1036</v>
      </c>
      <c r="E1161" s="2" t="str">
        <f>Table1[[#This Row],[Column1]]&amp;Table1[[#This Row],[Column3]]</f>
        <v>Garisan set 15cm 815 girl (30)480 set</v>
      </c>
      <c r="F1161" s="2">
        <f>INDEX(Table2[Column2],MATCH(Table1[[#This Row],[Column4]],Table2[Column4],0))</f>
        <v>4</v>
      </c>
      <c r="K1161" t="s">
        <v>1122</v>
      </c>
      <c r="L1161">
        <v>4</v>
      </c>
      <c r="M1161" t="s">
        <v>63</v>
      </c>
    </row>
    <row r="1162" spans="2:13" x14ac:dyDescent="0.25">
      <c r="B1162" t="s">
        <v>1044</v>
      </c>
      <c r="C1162">
        <v>4</v>
      </c>
      <c r="D1162" t="s">
        <v>760</v>
      </c>
      <c r="E1162" s="2" t="str">
        <f>Table1[[#This Row],[Column1]]&amp;Table1[[#This Row],[Column3]]</f>
        <v>Garisan set 818800 pc</v>
      </c>
      <c r="F1162" s="2">
        <f>INDEX(Table2[Column2],MATCH(Table1[[#This Row],[Column4]],Table2[Column4],0))</f>
        <v>4</v>
      </c>
      <c r="K1162" t="s">
        <v>1154</v>
      </c>
      <c r="L1162">
        <v>4</v>
      </c>
      <c r="M1162">
        <v>1600</v>
      </c>
    </row>
    <row r="1163" spans="2:13" x14ac:dyDescent="0.25">
      <c r="B1163" t="s">
        <v>1060</v>
      </c>
      <c r="C1163">
        <v>4</v>
      </c>
      <c r="D1163" t="s">
        <v>63</v>
      </c>
      <c r="E1163" s="2" t="str">
        <f>Table1[[#This Row],[Column1]]&amp;Table1[[#This Row],[Column3]]</f>
        <v>Garisan YS 3030100 ls</v>
      </c>
      <c r="F1163" s="2">
        <f>INDEX(Table2[Column2],MATCH(Table1[[#This Row],[Column4]],Table2[Column4],0))</f>
        <v>4</v>
      </c>
      <c r="K1163" t="s">
        <v>1162</v>
      </c>
      <c r="L1163">
        <v>4</v>
      </c>
      <c r="M1163" t="s">
        <v>1163</v>
      </c>
    </row>
    <row r="1164" spans="2:13" x14ac:dyDescent="0.25">
      <c r="B1164" t="s">
        <v>1065</v>
      </c>
      <c r="C1164">
        <v>4</v>
      </c>
      <c r="D1164">
        <v>288</v>
      </c>
      <c r="E1164" s="2" t="str">
        <f>Table1[[#This Row],[Column1]]&amp;Table1[[#This Row],[Column3]]</f>
        <v>Gliter 806288</v>
      </c>
      <c r="F1164" s="2">
        <f>INDEX(Table2[Column2],MATCH(Table1[[#This Row],[Column4]],Table2[Column4],0))</f>
        <v>4</v>
      </c>
      <c r="K1164" t="s">
        <v>1182</v>
      </c>
      <c r="L1164">
        <v>4</v>
      </c>
      <c r="M1164" t="s">
        <v>519</v>
      </c>
    </row>
    <row r="1165" spans="2:13" x14ac:dyDescent="0.25">
      <c r="B1165" t="s">
        <v>1068</v>
      </c>
      <c r="C1165">
        <v>4</v>
      </c>
      <c r="D1165" t="s">
        <v>1069</v>
      </c>
      <c r="E1165" s="2" t="str">
        <f>Table1[[#This Row],[Column1]]&amp;Table1[[#This Row],[Column3]]</f>
        <v>Gliter CG 8891-2 metalik288 rtg</v>
      </c>
      <c r="F1165" s="2">
        <f>INDEX(Table2[Column2],MATCH(Table1[[#This Row],[Column4]],Table2[Column4],0))</f>
        <v>4</v>
      </c>
      <c r="K1165" t="s">
        <v>1201</v>
      </c>
      <c r="L1165">
        <v>4</v>
      </c>
      <c r="M1165" t="s">
        <v>1202</v>
      </c>
    </row>
    <row r="1166" spans="2:13" x14ac:dyDescent="0.25">
      <c r="B1166" t="s">
        <v>1073</v>
      </c>
      <c r="C1166">
        <v>4</v>
      </c>
      <c r="D1166">
        <v>288</v>
      </c>
      <c r="E1166" s="2" t="str">
        <f>Table1[[#This Row],[Column1]]&amp;Table1[[#This Row],[Column3]]</f>
        <v>Gliter glue 8891-6 (pelangi)288</v>
      </c>
      <c r="F1166" s="2">
        <f>INDEX(Table2[Column2],MATCH(Table1[[#This Row],[Column4]],Table2[Column4],0))</f>
        <v>4</v>
      </c>
      <c r="K1166" t="s">
        <v>1216</v>
      </c>
      <c r="L1166">
        <v>4</v>
      </c>
      <c r="M1166" t="s">
        <v>39</v>
      </c>
    </row>
    <row r="1167" spans="2:13" x14ac:dyDescent="0.25">
      <c r="B1167" t="s">
        <v>1088</v>
      </c>
      <c r="C1167">
        <v>4</v>
      </c>
      <c r="D1167" t="s">
        <v>1089</v>
      </c>
      <c r="E1167" s="2" t="str">
        <f>Table1[[#This Row],[Column1]]&amp;Table1[[#This Row],[Column3]]</f>
        <v>Gunting BBL 4401/ set 3360 PCS</v>
      </c>
      <c r="F1167" s="2">
        <f>INDEX(Table2[Column2],MATCH(Table1[[#This Row],[Column4]],Table2[Column4],0))</f>
        <v>4</v>
      </c>
      <c r="K1167" t="s">
        <v>1217</v>
      </c>
      <c r="L1167">
        <v>4</v>
      </c>
      <c r="M1167" t="s">
        <v>39</v>
      </c>
    </row>
    <row r="1168" spans="2:13" x14ac:dyDescent="0.25">
      <c r="B1168" t="s">
        <v>1114</v>
      </c>
      <c r="C1168">
        <v>4</v>
      </c>
      <c r="D1168" t="s">
        <v>923</v>
      </c>
      <c r="E1168" s="2" t="str">
        <f>Table1[[#This Row],[Column1]]&amp;Table1[[#This Row],[Column3]]</f>
        <v>Gunting Kuku gum 010720 pc</v>
      </c>
      <c r="F1168" s="2">
        <f>INDEX(Table2[Column2],MATCH(Table1[[#This Row],[Column4]],Table2[Column4],0))</f>
        <v>4</v>
      </c>
      <c r="K1168" t="s">
        <v>1234</v>
      </c>
      <c r="L1168">
        <v>4</v>
      </c>
      <c r="M1168" t="s">
        <v>1235</v>
      </c>
    </row>
    <row r="1169" spans="2:13" x14ac:dyDescent="0.25">
      <c r="B1169" t="s">
        <v>1122</v>
      </c>
      <c r="C1169">
        <v>4</v>
      </c>
      <c r="D1169" t="s">
        <v>63</v>
      </c>
      <c r="E1169" s="2" t="str">
        <f>Table1[[#This Row],[Column1]]&amp;Table1[[#This Row],[Column3]]</f>
        <v>Gunting lipat ht S100 ls</v>
      </c>
      <c r="F1169" s="2">
        <f>INDEX(Table2[Column2],MATCH(Table1[[#This Row],[Column4]],Table2[Column4],0))</f>
        <v>4</v>
      </c>
      <c r="K1169" t="s">
        <v>1251</v>
      </c>
      <c r="L1169">
        <v>4</v>
      </c>
      <c r="M1169" t="s">
        <v>342</v>
      </c>
    </row>
    <row r="1170" spans="2:13" x14ac:dyDescent="0.25">
      <c r="B1170" t="s">
        <v>1154</v>
      </c>
      <c r="C1170">
        <v>4</v>
      </c>
      <c r="D1170">
        <v>1600</v>
      </c>
      <c r="E1170" s="2" t="str">
        <f>Table1[[#This Row],[Column1]]&amp;Table1[[#This Row],[Column3]]</f>
        <v>Isi Bensia LT 11-32 (faktur)1600</v>
      </c>
      <c r="F1170" s="2">
        <f>INDEX(Table2[Column2],MATCH(Table1[[#This Row],[Column4]],Table2[Column4],0))</f>
        <v>4</v>
      </c>
      <c r="K1170" t="s">
        <v>1253</v>
      </c>
      <c r="L1170">
        <v>4</v>
      </c>
      <c r="M1170">
        <v>600</v>
      </c>
    </row>
    <row r="1171" spans="2:13" x14ac:dyDescent="0.25">
      <c r="B1171" t="s">
        <v>1162</v>
      </c>
      <c r="C1171">
        <v>4</v>
      </c>
      <c r="D1171" t="s">
        <v>1163</v>
      </c>
      <c r="E1171" s="2" t="str">
        <f>Table1[[#This Row],[Column1]]&amp;Table1[[#This Row],[Column3]]</f>
        <v>Isi Gell 21 8013 AVENGER400 box</v>
      </c>
      <c r="F1171" s="2">
        <f>INDEX(Table2[Column2],MATCH(Table1[[#This Row],[Column4]],Table2[Column4],0))</f>
        <v>4</v>
      </c>
      <c r="K1171" t="s">
        <v>1273</v>
      </c>
      <c r="L1171">
        <v>4</v>
      </c>
      <c r="M1171" t="s">
        <v>1274</v>
      </c>
    </row>
    <row r="1172" spans="2:13" x14ac:dyDescent="0.25">
      <c r="B1172" t="s">
        <v>1182</v>
      </c>
      <c r="C1172">
        <v>4</v>
      </c>
      <c r="D1172" t="s">
        <v>519</v>
      </c>
      <c r="E1172" s="2" t="str">
        <f>Table1[[#This Row],[Column1]]&amp;Table1[[#This Row],[Column3]]</f>
        <v>Isi mechpen Mingda 2B 9640 (80)240 ls</v>
      </c>
      <c r="F1172" s="2">
        <f>INDEX(Table2[Column2],MATCH(Table1[[#This Row],[Column4]],Table2[Column4],0))</f>
        <v>4</v>
      </c>
      <c r="K1172" t="s">
        <v>1281</v>
      </c>
      <c r="L1172">
        <v>4</v>
      </c>
      <c r="M1172" t="s">
        <v>1276</v>
      </c>
    </row>
    <row r="1173" spans="2:13" x14ac:dyDescent="0.25">
      <c r="B1173" t="s">
        <v>1201</v>
      </c>
      <c r="C1173">
        <v>4</v>
      </c>
      <c r="D1173" t="s">
        <v>1202</v>
      </c>
      <c r="E1173" s="2" t="str">
        <f>Table1[[#This Row],[Column1]]&amp;Table1[[#This Row],[Column3]]</f>
        <v>Isi Stapler SDI 1210 (23/ 10) FAKTUR200 PAK</v>
      </c>
      <c r="F1173" s="2">
        <f>INDEX(Table2[Column2],MATCH(Table1[[#This Row],[Column4]],Table2[Column4],0))</f>
        <v>4</v>
      </c>
      <c r="K1173" t="s">
        <v>1290</v>
      </c>
      <c r="L1173">
        <v>4</v>
      </c>
      <c r="M1173" t="s">
        <v>1291</v>
      </c>
    </row>
    <row r="1174" spans="2:13" x14ac:dyDescent="0.25">
      <c r="B1174" t="s">
        <v>1216</v>
      </c>
      <c r="C1174">
        <v>4</v>
      </c>
      <c r="D1174" t="s">
        <v>39</v>
      </c>
      <c r="E1174" s="2" t="str">
        <f>Table1[[#This Row],[Column1]]&amp;Table1[[#This Row],[Column3]]</f>
        <v>Jangka 5001 (J 0363)24 ls</v>
      </c>
      <c r="F1174" s="2">
        <f>INDEX(Table2[Column2],MATCH(Table1[[#This Row],[Column4]],Table2[Column4],0))</f>
        <v>4</v>
      </c>
      <c r="K1174" t="s">
        <v>1303</v>
      </c>
      <c r="L1174">
        <v>4</v>
      </c>
      <c r="M1174">
        <v>480</v>
      </c>
    </row>
    <row r="1175" spans="2:13" x14ac:dyDescent="0.25">
      <c r="B1175" t="s">
        <v>1217</v>
      </c>
      <c r="C1175">
        <v>4</v>
      </c>
      <c r="D1175" t="s">
        <v>39</v>
      </c>
      <c r="E1175" s="2" t="str">
        <f>Table1[[#This Row],[Column1]]&amp;Table1[[#This Row],[Column3]]</f>
        <v>Jangka A5 3328 Fancy24 ls</v>
      </c>
      <c r="F1175" s="2">
        <f>INDEX(Table2[Column2],MATCH(Table1[[#This Row],[Column4]],Table2[Column4],0))</f>
        <v>4</v>
      </c>
      <c r="K1175" t="s">
        <v>1320</v>
      </c>
      <c r="L1175">
        <v>4</v>
      </c>
      <c r="M1175" t="s">
        <v>63</v>
      </c>
    </row>
    <row r="1176" spans="2:13" x14ac:dyDescent="0.25">
      <c r="B1176" t="s">
        <v>1234</v>
      </c>
      <c r="C1176">
        <v>4</v>
      </c>
      <c r="D1176" t="s">
        <v>1235</v>
      </c>
      <c r="E1176" s="2" t="str">
        <f>Table1[[#This Row],[Column1]]&amp;Table1[[#This Row],[Column3]]</f>
        <v>K lipat origami HL 305270 pc</v>
      </c>
      <c r="F1176" s="2">
        <f>INDEX(Table2[Column2],MATCH(Table1[[#This Row],[Column4]],Table2[Column4],0))</f>
        <v>4</v>
      </c>
      <c r="K1176" t="s">
        <v>1328</v>
      </c>
      <c r="L1176">
        <v>4</v>
      </c>
      <c r="M1176" t="s">
        <v>68</v>
      </c>
    </row>
    <row r="1177" spans="2:13" x14ac:dyDescent="0.25">
      <c r="B1177" t="s">
        <v>1251</v>
      </c>
      <c r="C1177">
        <v>4</v>
      </c>
      <c r="D1177" t="s">
        <v>342</v>
      </c>
      <c r="E1177" s="2" t="str">
        <f>Table1[[#This Row],[Column1]]&amp;Table1[[#This Row],[Column3]]</f>
        <v>Karbon S/B double B (F)50 PAK</v>
      </c>
      <c r="F1177" s="2">
        <f>INDEX(Table2[Column2],MATCH(Table1[[#This Row],[Column4]],Table2[Column4],0))</f>
        <v>4</v>
      </c>
      <c r="K1177" t="s">
        <v>1340</v>
      </c>
      <c r="L1177">
        <v>4</v>
      </c>
      <c r="M1177" t="s">
        <v>1341</v>
      </c>
    </row>
    <row r="1178" spans="2:13" x14ac:dyDescent="0.25">
      <c r="B1178" t="s">
        <v>1253</v>
      </c>
      <c r="C1178">
        <v>4</v>
      </c>
      <c r="D1178">
        <v>600</v>
      </c>
      <c r="E1178" s="2" t="str">
        <f>Table1[[#This Row],[Column1]]&amp;Table1[[#This Row],[Column3]]</f>
        <v>Karet Pentil Legenda k600</v>
      </c>
      <c r="F1178" s="2">
        <f>INDEX(Table2[Column2],MATCH(Table1[[#This Row],[Column4]],Table2[Column4],0))</f>
        <v>4</v>
      </c>
      <c r="K1178" t="s">
        <v>1345</v>
      </c>
      <c r="L1178">
        <v>4</v>
      </c>
      <c r="M1178" t="s">
        <v>1346</v>
      </c>
    </row>
    <row r="1179" spans="2:13" x14ac:dyDescent="0.25">
      <c r="B1179" t="s">
        <v>1273</v>
      </c>
      <c r="C1179">
        <v>4</v>
      </c>
      <c r="D1179" t="s">
        <v>1274</v>
      </c>
      <c r="E1179" s="2" t="str">
        <f>Table1[[#This Row],[Column1]]&amp;Table1[[#This Row],[Column3]]</f>
        <v>Kemoceng Plastik Kecil (B5109)500 PCS</v>
      </c>
      <c r="F1179" s="2">
        <f>INDEX(Table2[Column2],MATCH(Table1[[#This Row],[Column4]],Table2[Column4],0))</f>
        <v>4</v>
      </c>
      <c r="K1179" t="s">
        <v>1359</v>
      </c>
      <c r="L1179">
        <v>4</v>
      </c>
      <c r="M1179">
        <v>720</v>
      </c>
    </row>
    <row r="1180" spans="2:13" x14ac:dyDescent="0.25">
      <c r="B1180" t="s">
        <v>1281</v>
      </c>
      <c r="C1180">
        <v>4</v>
      </c>
      <c r="D1180" t="s">
        <v>1276</v>
      </c>
      <c r="E1180" s="2" t="str">
        <f>Table1[[#This Row],[Column1]]&amp;Table1[[#This Row],[Column3]]</f>
        <v>Kertas Kado Holo 3 Dimensi (AN)10 rim</v>
      </c>
      <c r="F1180" s="2">
        <f>INDEX(Table2[Column2],MATCH(Table1[[#This Row],[Column4]],Table2[Column4],0))</f>
        <v>4</v>
      </c>
      <c r="K1180" t="s">
        <v>1362</v>
      </c>
      <c r="L1180">
        <v>4</v>
      </c>
      <c r="M1180" t="s">
        <v>923</v>
      </c>
    </row>
    <row r="1181" spans="2:13" x14ac:dyDescent="0.25">
      <c r="B1181" t="s">
        <v>1290</v>
      </c>
      <c r="C1181">
        <v>4</v>
      </c>
      <c r="D1181" t="s">
        <v>1291</v>
      </c>
      <c r="E1181" s="2" t="str">
        <f>Table1[[#This Row],[Column1]]&amp;Table1[[#This Row],[Column3]]</f>
        <v>Kertas lipat origami 16x16 (7307 Korea) Princess/ WTP / Snow White900 pc</v>
      </c>
      <c r="F1181" s="2">
        <f>INDEX(Table2[Column2],MATCH(Table1[[#This Row],[Column4]],Table2[Column4],0))</f>
        <v>4</v>
      </c>
      <c r="K1181" t="s">
        <v>1383</v>
      </c>
      <c r="L1181">
        <v>4</v>
      </c>
      <c r="M1181">
        <v>600</v>
      </c>
    </row>
    <row r="1182" spans="2:13" x14ac:dyDescent="0.25">
      <c r="B1182" t="s">
        <v>1303</v>
      </c>
      <c r="C1182">
        <v>4</v>
      </c>
      <c r="D1182">
        <v>480</v>
      </c>
      <c r="E1182" s="2" t="str">
        <f>Table1[[#This Row],[Column1]]&amp;Table1[[#This Row],[Column3]]</f>
        <v>Ks. Set 6F 65480</v>
      </c>
      <c r="F1182" s="2">
        <f>INDEX(Table2[Column2],MATCH(Table1[[#This Row],[Column4]],Table2[Column4],0))</f>
        <v>4</v>
      </c>
      <c r="K1182" t="s">
        <v>1391</v>
      </c>
      <c r="L1182">
        <v>4</v>
      </c>
      <c r="M1182">
        <v>480</v>
      </c>
    </row>
    <row r="1183" spans="2:13" x14ac:dyDescent="0.25">
      <c r="B1183" t="s">
        <v>1320</v>
      </c>
      <c r="C1183">
        <v>4</v>
      </c>
      <c r="D1183" t="s">
        <v>63</v>
      </c>
      <c r="E1183" s="2" t="str">
        <f>Table1[[#This Row],[Column1]]&amp;Table1[[#This Row],[Column3]]</f>
        <v>Kuas Atorna no 9100 ls</v>
      </c>
      <c r="F1183" s="2">
        <f>INDEX(Table2[Column2],MATCH(Table1[[#This Row],[Column4]],Table2[Column4],0))</f>
        <v>4</v>
      </c>
      <c r="K1183" t="s">
        <v>1435</v>
      </c>
      <c r="L1183">
        <v>4</v>
      </c>
      <c r="M1183" t="s">
        <v>1436</v>
      </c>
    </row>
    <row r="1184" spans="2:13" x14ac:dyDescent="0.25">
      <c r="B1184" t="s">
        <v>1328</v>
      </c>
      <c r="C1184">
        <v>4</v>
      </c>
      <c r="D1184" t="s">
        <v>68</v>
      </c>
      <c r="E1184" s="2" t="str">
        <f>Table1[[#This Row],[Column1]]&amp;Table1[[#This Row],[Column3]]</f>
        <v>Kuas Infico no 6200 ls</v>
      </c>
      <c r="F1184" s="2">
        <f>INDEX(Table2[Column2],MATCH(Table1[[#This Row],[Column4]],Table2[Column4],0))</f>
        <v>4</v>
      </c>
      <c r="K1184" t="s">
        <v>1448</v>
      </c>
      <c r="L1184">
        <v>4</v>
      </c>
      <c r="M1184" t="s">
        <v>1449</v>
      </c>
    </row>
    <row r="1185" spans="2:13" x14ac:dyDescent="0.25">
      <c r="B1185" t="s">
        <v>1340</v>
      </c>
      <c r="C1185">
        <v>4</v>
      </c>
      <c r="D1185" t="s">
        <v>1341</v>
      </c>
      <c r="E1185" t="str">
        <f>Table1[[#This Row],[Column1]]&amp;Table1[[#This Row],[Column3]]</f>
        <v>Kuas pagoda 5(2)/ 6(2)25 gros</v>
      </c>
      <c r="F1185">
        <f>INDEX(Table2[Column2],MATCH(Table1[[#This Row],[Column4]],Table2[Column4],0))</f>
        <v>4</v>
      </c>
      <c r="K1185" t="s">
        <v>1485</v>
      </c>
      <c r="L1185">
        <v>4</v>
      </c>
      <c r="M1185" t="s">
        <v>139</v>
      </c>
    </row>
    <row r="1186" spans="2:13" x14ac:dyDescent="0.25">
      <c r="B1186" t="s">
        <v>1345</v>
      </c>
      <c r="C1186">
        <v>4</v>
      </c>
      <c r="D1186" t="s">
        <v>1346</v>
      </c>
      <c r="E1186" t="str">
        <f>Table1[[#This Row],[Column1]]&amp;Table1[[#This Row],[Column3]]</f>
        <v>Kuas PBB 1110 Pagoda20 gr</v>
      </c>
      <c r="F1186">
        <f>INDEX(Table2[Column2],MATCH(Table1[[#This Row],[Column4]],Table2[Column4],0))</f>
        <v>4</v>
      </c>
      <c r="K1186" t="s">
        <v>1486</v>
      </c>
      <c r="L1186">
        <v>4</v>
      </c>
      <c r="M1186">
        <v>480</v>
      </c>
    </row>
    <row r="1187" spans="2:13" x14ac:dyDescent="0.25">
      <c r="B1187" t="s">
        <v>1359</v>
      </c>
      <c r="C1187">
        <v>4</v>
      </c>
      <c r="D1187">
        <v>720</v>
      </c>
      <c r="E1187" s="2" t="str">
        <f>Table1[[#This Row],[Column1]]&amp;Table1[[#This Row],[Column3]]</f>
        <v>L Leaf A5 1213 paint720</v>
      </c>
      <c r="F1187" s="2">
        <f>INDEX(Table2[Column2],MATCH(Table1[[#This Row],[Column4]],Table2[Column4],0))</f>
        <v>4</v>
      </c>
      <c r="K1187" t="s">
        <v>1504</v>
      </c>
      <c r="L1187">
        <v>4</v>
      </c>
      <c r="M1187" t="s">
        <v>27</v>
      </c>
    </row>
    <row r="1188" spans="2:13" x14ac:dyDescent="0.25">
      <c r="B1188" t="s">
        <v>1362</v>
      </c>
      <c r="C1188">
        <v>4</v>
      </c>
      <c r="D1188" t="s">
        <v>923</v>
      </c>
      <c r="E1188" s="2" t="str">
        <f>Table1[[#This Row],[Column1]]&amp;Table1[[#This Row],[Column3]]</f>
        <v>L Leaf A5 Fancy Ps Asiong720 pc</v>
      </c>
      <c r="F1188" s="2">
        <f>INDEX(Table2[Column2],MATCH(Table1[[#This Row],[Column4]],Table2[Column4],0))</f>
        <v>4</v>
      </c>
      <c r="K1188" t="s">
        <v>1511</v>
      </c>
      <c r="L1188">
        <v>4</v>
      </c>
      <c r="M1188" t="s">
        <v>1013</v>
      </c>
    </row>
    <row r="1189" spans="2:13" x14ac:dyDescent="0.25">
      <c r="B1189" t="s">
        <v>1383</v>
      </c>
      <c r="C1189">
        <v>4</v>
      </c>
      <c r="D1189">
        <v>600</v>
      </c>
      <c r="E1189" s="2" t="str">
        <f>Table1[[#This Row],[Column1]]&amp;Table1[[#This Row],[Column3]]</f>
        <v>L Leaf Holo A5 + puzzle AV(3)/ Hk(2)600</v>
      </c>
      <c r="F1189" s="2">
        <f>INDEX(Table2[Column2],MATCH(Table1[[#This Row],[Column4]],Table2[Column4],0))</f>
        <v>4</v>
      </c>
      <c r="K1189" t="s">
        <v>1521</v>
      </c>
      <c r="L1189">
        <v>4</v>
      </c>
      <c r="M1189" t="s">
        <v>9</v>
      </c>
    </row>
    <row r="1190" spans="2:13" x14ac:dyDescent="0.25">
      <c r="B1190" t="s">
        <v>1391</v>
      </c>
      <c r="C1190">
        <v>4</v>
      </c>
      <c r="D1190">
        <v>480</v>
      </c>
      <c r="E1190" s="2" t="str">
        <f>Table1[[#This Row],[Column1]]&amp;Table1[[#This Row],[Column3]]</f>
        <v>L Leaf punch Neo480</v>
      </c>
      <c r="F1190" s="2">
        <f>INDEX(Table2[Column2],MATCH(Table1[[#This Row],[Column4]],Table2[Column4],0))</f>
        <v>4</v>
      </c>
      <c r="K1190" t="s">
        <v>1543</v>
      </c>
      <c r="L1190">
        <v>4</v>
      </c>
      <c r="M1190">
        <v>240</v>
      </c>
    </row>
    <row r="1191" spans="2:13" x14ac:dyDescent="0.25">
      <c r="B1191" t="s">
        <v>1435</v>
      </c>
      <c r="C1191">
        <v>4</v>
      </c>
      <c r="D1191" t="s">
        <v>1436</v>
      </c>
      <c r="E1191" s="2" t="str">
        <f>Table1[[#This Row],[Column1]]&amp;Table1[[#This Row],[Column3]]</f>
        <v>Letter Tray Besi 118 - 312 PCS</v>
      </c>
      <c r="F1191" s="2">
        <f>INDEX(Table2[Column2],MATCH(Table1[[#This Row],[Column4]],Table2[Column4],0))</f>
        <v>4</v>
      </c>
      <c r="K1191" t="s">
        <v>1544</v>
      </c>
      <c r="L1191">
        <v>4</v>
      </c>
      <c r="M1191">
        <v>240</v>
      </c>
    </row>
    <row r="1192" spans="2:13" x14ac:dyDescent="0.25">
      <c r="B1192" t="s">
        <v>1448</v>
      </c>
      <c r="C1192">
        <v>4</v>
      </c>
      <c r="D1192" t="s">
        <v>1449</v>
      </c>
      <c r="E1192" s="2" t="str">
        <f>Table1[[#This Row],[Column1]]&amp;Table1[[#This Row],[Column3]]</f>
        <v>Magnet+Set 1000 G-M320 set</v>
      </c>
      <c r="F1192" s="2">
        <f>INDEX(Table2[Column2],MATCH(Table1[[#This Row],[Column4]],Table2[Column4],0))</f>
        <v>4</v>
      </c>
      <c r="K1192" t="s">
        <v>1545</v>
      </c>
      <c r="L1192">
        <v>4</v>
      </c>
      <c r="M1192">
        <v>240</v>
      </c>
    </row>
    <row r="1193" spans="2:13" x14ac:dyDescent="0.25">
      <c r="B1193" t="s">
        <v>1485</v>
      </c>
      <c r="C1193">
        <v>4</v>
      </c>
      <c r="D1193" t="s">
        <v>139</v>
      </c>
      <c r="E1193" s="2" t="str">
        <f>Table1[[#This Row],[Column1]]&amp;Table1[[#This Row],[Column3]]</f>
        <v>Map file Ret 1801-4600 pc</v>
      </c>
      <c r="F1193" s="2">
        <f>INDEX(Table2[Column2],MATCH(Table1[[#This Row],[Column4]],Table2[Column4],0))</f>
        <v>4</v>
      </c>
      <c r="K1193" t="s">
        <v>1546</v>
      </c>
      <c r="L1193">
        <v>4</v>
      </c>
      <c r="M1193">
        <v>240</v>
      </c>
    </row>
    <row r="1194" spans="2:13" x14ac:dyDescent="0.25">
      <c r="B1194" t="s">
        <v>1486</v>
      </c>
      <c r="C1194">
        <v>4</v>
      </c>
      <c r="D1194">
        <v>480</v>
      </c>
      <c r="E1194" s="2" t="str">
        <f>Table1[[#This Row],[Column1]]&amp;Table1[[#This Row],[Column3]]</f>
        <v>Map file Ret 1801-5 B4480</v>
      </c>
      <c r="F1194" s="2">
        <f>INDEX(Table2[Column2],MATCH(Table1[[#This Row],[Column4]],Table2[Column4],0))</f>
        <v>4</v>
      </c>
      <c r="K1194" t="s">
        <v>1552</v>
      </c>
      <c r="L1194">
        <v>4</v>
      </c>
      <c r="M1194" t="s">
        <v>732</v>
      </c>
    </row>
    <row r="1195" spans="2:13" x14ac:dyDescent="0.25">
      <c r="B1195" t="s">
        <v>1504</v>
      </c>
      <c r="C1195">
        <v>4</v>
      </c>
      <c r="D1195" t="s">
        <v>27</v>
      </c>
      <c r="E1195" s="2" t="str">
        <f>Table1[[#This Row],[Column1]]&amp;Table1[[#This Row],[Column3]]</f>
        <v>Map Jala A5 enter kcg 355-2 B20 LSN</v>
      </c>
      <c r="F1195" s="2">
        <f>INDEX(Table2[Column2],MATCH(Table1[[#This Row],[Column4]],Table2[Column4],0))</f>
        <v>4</v>
      </c>
      <c r="K1195" t="s">
        <v>1555</v>
      </c>
      <c r="L1195">
        <v>4</v>
      </c>
      <c r="M1195" t="s">
        <v>732</v>
      </c>
    </row>
    <row r="1196" spans="2:13" x14ac:dyDescent="0.25">
      <c r="B1196" t="s">
        <v>1511</v>
      </c>
      <c r="C1196">
        <v>4</v>
      </c>
      <c r="D1196" t="s">
        <v>1013</v>
      </c>
      <c r="E1196" s="2" t="str">
        <f>Table1[[#This Row],[Column1]]&amp;Table1[[#This Row],[Column3]]</f>
        <v>Map Jaring TZ 600380 LSN</v>
      </c>
      <c r="F1196" s="2">
        <f>INDEX(Table2[Column2],MATCH(Table1[[#This Row],[Column4]],Table2[Column4],0))</f>
        <v>4</v>
      </c>
      <c r="K1196" t="s">
        <v>1596</v>
      </c>
      <c r="L1196">
        <v>4</v>
      </c>
      <c r="M1196">
        <v>240</v>
      </c>
    </row>
    <row r="1197" spans="2:13" x14ac:dyDescent="0.25">
      <c r="B1197" t="s">
        <v>1521</v>
      </c>
      <c r="C1197">
        <v>4</v>
      </c>
      <c r="D1197" t="s">
        <v>9</v>
      </c>
      <c r="E1197" s="2" t="str">
        <f>Table1[[#This Row],[Column1]]&amp;Table1[[#This Row],[Column3]]</f>
        <v>Map Kancing Trans jos U(4)20 ls</v>
      </c>
      <c r="F1197" s="2">
        <f>INDEX(Table2[Column2],MATCH(Table1[[#This Row],[Column4]],Table2[Column4],0))</f>
        <v>4</v>
      </c>
      <c r="K1197" t="s">
        <v>1605</v>
      </c>
      <c r="L1197">
        <v>4</v>
      </c>
      <c r="M1197" t="s">
        <v>0</v>
      </c>
    </row>
    <row r="1198" spans="2:13" x14ac:dyDescent="0.25">
      <c r="B1198" t="s">
        <v>1543</v>
      </c>
      <c r="C1198">
        <v>4</v>
      </c>
      <c r="D1198">
        <v>240</v>
      </c>
      <c r="E1198" s="2" t="str">
        <f>Table1[[#This Row],[Column1]]&amp;Table1[[#This Row],[Column3]]</f>
        <v>Map School Bag Kcg 2 Br240</v>
      </c>
      <c r="F1198" s="2">
        <f>INDEX(Table2[Column2],MATCH(Table1[[#This Row],[Column4]],Table2[Column4],0))</f>
        <v>4</v>
      </c>
      <c r="K1198" t="s">
        <v>1672</v>
      </c>
      <c r="L1198">
        <v>4</v>
      </c>
      <c r="M1198" t="s">
        <v>1673</v>
      </c>
    </row>
    <row r="1199" spans="2:13" x14ac:dyDescent="0.25">
      <c r="B1199" t="s">
        <v>1544</v>
      </c>
      <c r="C1199">
        <v>4</v>
      </c>
      <c r="D1199">
        <v>240</v>
      </c>
      <c r="E1199" s="2" t="str">
        <f>Table1[[#This Row],[Column1]]&amp;Table1[[#This Row],[Column3]]</f>
        <v>Map School Bag Kcg 2 Hj tua240</v>
      </c>
      <c r="F1199" s="2">
        <f>INDEX(Table2[Column2],MATCH(Table1[[#This Row],[Column4]],Table2[Column4],0))</f>
        <v>4</v>
      </c>
      <c r="K1199" t="s">
        <v>1675</v>
      </c>
      <c r="L1199">
        <v>4</v>
      </c>
      <c r="M1199" t="s">
        <v>146</v>
      </c>
    </row>
    <row r="1200" spans="2:13" x14ac:dyDescent="0.25">
      <c r="B1200" t="s">
        <v>1545</v>
      </c>
      <c r="C1200">
        <v>4</v>
      </c>
      <c r="D1200">
        <v>240</v>
      </c>
      <c r="E1200" s="2" t="str">
        <f>Table1[[#This Row],[Column1]]&amp;Table1[[#This Row],[Column3]]</f>
        <v>Map School Bag Kcg 2 Kn240</v>
      </c>
      <c r="F1200" s="2">
        <f>INDEX(Table2[Column2],MATCH(Table1[[#This Row],[Column4]],Table2[Column4],0))</f>
        <v>4</v>
      </c>
      <c r="K1200" t="s">
        <v>1688</v>
      </c>
      <c r="L1200">
        <v>4</v>
      </c>
      <c r="M1200" t="s">
        <v>1689</v>
      </c>
    </row>
    <row r="1201" spans="2:13" x14ac:dyDescent="0.25">
      <c r="B1201" t="s">
        <v>1546</v>
      </c>
      <c r="C1201">
        <v>4</v>
      </c>
      <c r="D1201">
        <v>240</v>
      </c>
      <c r="E1201" s="2" t="str">
        <f>Table1[[#This Row],[Column1]]&amp;Table1[[#This Row],[Column3]]</f>
        <v>Map School Bag Kcg 2 Mr240</v>
      </c>
      <c r="F1201" s="2">
        <f>INDEX(Table2[Column2],MATCH(Table1[[#This Row],[Column4]],Table2[Column4],0))</f>
        <v>4</v>
      </c>
      <c r="K1201" t="s">
        <v>1704</v>
      </c>
      <c r="L1201">
        <v>4</v>
      </c>
      <c r="M1201" t="s">
        <v>7</v>
      </c>
    </row>
    <row r="1202" spans="2:13" x14ac:dyDescent="0.25">
      <c r="B1202" t="s">
        <v>1552</v>
      </c>
      <c r="C1202">
        <v>4</v>
      </c>
      <c r="D1202" t="s">
        <v>732</v>
      </c>
      <c r="E1202" s="2" t="str">
        <f>Table1[[#This Row],[Column1]]&amp;Table1[[#This Row],[Column3]]</f>
        <v>Map Tali Sika biru50 LSN</v>
      </c>
      <c r="F1202" s="2">
        <f>INDEX(Table2[Column2],MATCH(Table1[[#This Row],[Column4]],Table2[Column4],0))</f>
        <v>4</v>
      </c>
      <c r="K1202" t="s">
        <v>1719</v>
      </c>
      <c r="L1202">
        <v>4</v>
      </c>
      <c r="M1202" t="s">
        <v>79</v>
      </c>
    </row>
    <row r="1203" spans="2:13" x14ac:dyDescent="0.25">
      <c r="B1203" t="s">
        <v>1555</v>
      </c>
      <c r="C1203">
        <v>4</v>
      </c>
      <c r="D1203" t="s">
        <v>732</v>
      </c>
      <c r="E1203" s="2" t="str">
        <f>Table1[[#This Row],[Column1]]&amp;Table1[[#This Row],[Column3]]</f>
        <v>Map Tali Sika putih50 LSN</v>
      </c>
      <c r="F1203" s="2">
        <f>INDEX(Table2[Column2],MATCH(Table1[[#This Row],[Column4]],Table2[Column4],0))</f>
        <v>4</v>
      </c>
      <c r="K1203" t="s">
        <v>1724</v>
      </c>
      <c r="L1203">
        <v>4</v>
      </c>
      <c r="M1203" t="s">
        <v>89</v>
      </c>
    </row>
    <row r="1204" spans="2:13" x14ac:dyDescent="0.25">
      <c r="B1204" t="s">
        <v>1596</v>
      </c>
      <c r="C1204">
        <v>4</v>
      </c>
      <c r="D1204">
        <v>240</v>
      </c>
      <c r="E1204" s="2" t="str">
        <f>Table1[[#This Row],[Column1]]&amp;Table1[[#This Row],[Column3]]</f>
        <v>Map Zipper/ Ret jala Mr240</v>
      </c>
      <c r="F1204" s="2">
        <f>INDEX(Table2[Column2],MATCH(Table1[[#This Row],[Column4]],Table2[Column4],0))</f>
        <v>4</v>
      </c>
      <c r="K1204" t="s">
        <v>1752</v>
      </c>
      <c r="L1204">
        <v>4</v>
      </c>
      <c r="M1204" t="s">
        <v>15</v>
      </c>
    </row>
    <row r="1205" spans="2:13" x14ac:dyDescent="0.25">
      <c r="B1205" t="s">
        <v>1605</v>
      </c>
      <c r="C1205">
        <v>4</v>
      </c>
      <c r="D1205" t="s">
        <v>0</v>
      </c>
      <c r="E1205" s="2" t="str">
        <f>Table1[[#This Row],[Column1]]&amp;Table1[[#This Row],[Column3]]</f>
        <v>Mech pen 2978 (2,0)144 ls</v>
      </c>
      <c r="F1205" s="2">
        <f>INDEX(Table2[Column2],MATCH(Table1[[#This Row],[Column4]],Table2[Column4],0))</f>
        <v>4</v>
      </c>
      <c r="K1205" t="s">
        <v>1759</v>
      </c>
      <c r="L1205">
        <v>4</v>
      </c>
      <c r="M1205" t="s">
        <v>43</v>
      </c>
    </row>
    <row r="1206" spans="2:13" x14ac:dyDescent="0.25">
      <c r="B1206" t="s">
        <v>1672</v>
      </c>
      <c r="C1206">
        <v>4</v>
      </c>
      <c r="D1206" t="s">
        <v>1673</v>
      </c>
      <c r="E1206" s="2" t="str">
        <f>Table1[[#This Row],[Column1]]&amp;Table1[[#This Row],[Column3]]</f>
        <v>Notes spiral 062(2)/ 061(1)175 ls</v>
      </c>
      <c r="F1206" s="2">
        <f>INDEX(Table2[Column2],MATCH(Table1[[#This Row],[Column4]],Table2[Column4],0))</f>
        <v>4</v>
      </c>
      <c r="K1206" t="s">
        <v>1763</v>
      </c>
      <c r="L1206">
        <v>4</v>
      </c>
      <c r="M1206" t="s">
        <v>769</v>
      </c>
    </row>
    <row r="1207" spans="2:13" x14ac:dyDescent="0.25">
      <c r="B1207" t="s">
        <v>1675</v>
      </c>
      <c r="C1207">
        <v>4</v>
      </c>
      <c r="D1207" t="s">
        <v>146</v>
      </c>
      <c r="E1207" s="2" t="str">
        <f>Table1[[#This Row],[Column1]]&amp;Table1[[#This Row],[Column3]]</f>
        <v>Notes spiral princess 708 (tenaga baru)660 pc</v>
      </c>
      <c r="F1207" s="2">
        <f>INDEX(Table2[Column2],MATCH(Table1[[#This Row],[Column4]],Table2[Column4],0))</f>
        <v>4</v>
      </c>
      <c r="K1207" t="s">
        <v>1785</v>
      </c>
      <c r="L1207">
        <v>4</v>
      </c>
      <c r="M1207" t="s">
        <v>769</v>
      </c>
    </row>
    <row r="1208" spans="2:13" x14ac:dyDescent="0.25">
      <c r="B1208" t="s">
        <v>1688</v>
      </c>
      <c r="C1208">
        <v>4</v>
      </c>
      <c r="D1208" t="s">
        <v>1689</v>
      </c>
      <c r="E1208" s="2" t="str">
        <f>Table1[[#This Row],[Column1]]&amp;Table1[[#This Row],[Column3]]</f>
        <v>Oil pastel dady bear JX 8156-1896 set</v>
      </c>
      <c r="F1208" s="2">
        <f>INDEX(Table2[Column2],MATCH(Table1[[#This Row],[Column4]],Table2[Column4],0))</f>
        <v>4</v>
      </c>
      <c r="K1208" t="s">
        <v>1787</v>
      </c>
      <c r="L1208">
        <v>4</v>
      </c>
      <c r="M1208" t="s">
        <v>28</v>
      </c>
    </row>
    <row r="1209" spans="2:13" x14ac:dyDescent="0.25">
      <c r="B1209" t="s">
        <v>1704</v>
      </c>
      <c r="C1209">
        <v>4</v>
      </c>
      <c r="D1209" t="s">
        <v>7</v>
      </c>
      <c r="E1209" s="2" t="str">
        <f>Table1[[#This Row],[Column1]]&amp;Table1[[#This Row],[Column3]]</f>
        <v>Oil Pastel twister TF 00372 pc</v>
      </c>
      <c r="F1209" s="2">
        <f>INDEX(Table2[Column2],MATCH(Table1[[#This Row],[Column4]],Table2[Column4],0))</f>
        <v>4</v>
      </c>
      <c r="K1209" t="s">
        <v>1790</v>
      </c>
      <c r="L1209">
        <v>4</v>
      </c>
      <c r="M1209" t="s">
        <v>99</v>
      </c>
    </row>
    <row r="1210" spans="2:13" x14ac:dyDescent="0.25">
      <c r="B1210" t="s">
        <v>1719</v>
      </c>
      <c r="C1210">
        <v>4</v>
      </c>
      <c r="D1210" t="s">
        <v>79</v>
      </c>
      <c r="E1210" s="2" t="str">
        <f>Table1[[#This Row],[Column1]]&amp;Table1[[#This Row],[Column3]]</f>
        <v>Palet PLT 00650 ls</v>
      </c>
      <c r="F1210" s="2">
        <f>INDEX(Table2[Column2],MATCH(Table1[[#This Row],[Column4]],Table2[Column4],0))</f>
        <v>4</v>
      </c>
      <c r="K1210" t="s">
        <v>1818</v>
      </c>
      <c r="L1210">
        <v>4</v>
      </c>
      <c r="M1210" t="s">
        <v>1819</v>
      </c>
    </row>
    <row r="1211" spans="2:13" x14ac:dyDescent="0.25">
      <c r="B1211" t="s">
        <v>1724</v>
      </c>
      <c r="C1211">
        <v>4</v>
      </c>
      <c r="D1211" t="s">
        <v>89</v>
      </c>
      <c r="E1211" s="2" t="str">
        <f>Table1[[#This Row],[Column1]]&amp;Table1[[#This Row],[Column3]]</f>
        <v>Paper Clip warna kecil 28 (733)1000 pc</v>
      </c>
      <c r="F1211" s="2">
        <f>INDEX(Table2[Column2],MATCH(Table1[[#This Row],[Column4]],Table2[Column4],0))</f>
        <v>4</v>
      </c>
      <c r="K1211" t="s">
        <v>1822</v>
      </c>
      <c r="L1211">
        <v>4</v>
      </c>
      <c r="M1211" t="s">
        <v>834</v>
      </c>
    </row>
    <row r="1212" spans="2:13" x14ac:dyDescent="0.25">
      <c r="B1212" t="s">
        <v>1752</v>
      </c>
      <c r="C1212">
        <v>4</v>
      </c>
      <c r="D1212" t="s">
        <v>15</v>
      </c>
      <c r="E1212" s="2" t="str">
        <f>Table1[[#This Row],[Column1]]&amp;Table1[[#This Row],[Column3]]</f>
        <v>PC Box Fy 59M192 pc</v>
      </c>
      <c r="F1212" s="2">
        <f>INDEX(Table2[Column2],MATCH(Table1[[#This Row],[Column4]],Table2[Column4],0))</f>
        <v>4</v>
      </c>
      <c r="K1212" t="s">
        <v>1830</v>
      </c>
      <c r="L1212">
        <v>4</v>
      </c>
      <c r="M1212" t="s">
        <v>4</v>
      </c>
    </row>
    <row r="1213" spans="2:13" x14ac:dyDescent="0.25">
      <c r="B1213" t="s">
        <v>1759</v>
      </c>
      <c r="C1213">
        <v>4</v>
      </c>
      <c r="D1213" t="s">
        <v>43</v>
      </c>
      <c r="E1213" s="2" t="str">
        <f>Table1[[#This Row],[Column1]]&amp;Table1[[#This Row],[Column3]]</f>
        <v>PC Ht 405 A144 pc</v>
      </c>
      <c r="F1213" s="2">
        <f>INDEX(Table2[Column2],MATCH(Table1[[#This Row],[Column4]],Table2[Column4],0))</f>
        <v>4</v>
      </c>
      <c r="K1213" t="s">
        <v>1832</v>
      </c>
      <c r="L1213">
        <v>4</v>
      </c>
      <c r="M1213" t="s">
        <v>179</v>
      </c>
    </row>
    <row r="1214" spans="2:13" x14ac:dyDescent="0.25">
      <c r="B1214" t="s">
        <v>1763</v>
      </c>
      <c r="C1214">
        <v>4</v>
      </c>
      <c r="D1214" t="s">
        <v>769</v>
      </c>
      <c r="E1214" s="2" t="str">
        <f>Table1[[#This Row],[Column1]]&amp;Table1[[#This Row],[Column3]]</f>
        <v>PC isi F4575 A3235 (Blk)12 ls</v>
      </c>
      <c r="F1214" s="2">
        <f>INDEX(Table2[Column2],MATCH(Table1[[#This Row],[Column4]],Table2[Column4],0))</f>
        <v>4</v>
      </c>
      <c r="K1214" t="s">
        <v>1844</v>
      </c>
      <c r="L1214">
        <v>4</v>
      </c>
      <c r="M1214" t="s">
        <v>222</v>
      </c>
    </row>
    <row r="1215" spans="2:13" x14ac:dyDescent="0.25">
      <c r="B1215" t="s">
        <v>1785</v>
      </c>
      <c r="C1215">
        <v>4</v>
      </c>
      <c r="D1215" t="s">
        <v>769</v>
      </c>
      <c r="E1215" s="2" t="str">
        <f>Table1[[#This Row],[Column1]]&amp;Table1[[#This Row],[Column3]]</f>
        <v>PC Klg car smurf B6815/ 681612 ls</v>
      </c>
      <c r="F1215" s="2">
        <f>INDEX(Table2[Column2],MATCH(Table1[[#This Row],[Column4]],Table2[Column4],0))</f>
        <v>4</v>
      </c>
      <c r="K1215" t="s">
        <v>1848</v>
      </c>
      <c r="L1215">
        <v>4</v>
      </c>
      <c r="M1215" t="s">
        <v>43</v>
      </c>
    </row>
    <row r="1216" spans="2:13" x14ac:dyDescent="0.25">
      <c r="B1216" t="s">
        <v>1787</v>
      </c>
      <c r="C1216">
        <v>4</v>
      </c>
      <c r="D1216" t="s">
        <v>28</v>
      </c>
      <c r="E1216" s="2" t="str">
        <f>Table1[[#This Row],[Column1]]&amp;Table1[[#This Row],[Column3]]</f>
        <v>PC Klg D-810 ls</v>
      </c>
      <c r="F1216" s="2">
        <f>INDEX(Table2[Column2],MATCH(Table1[[#This Row],[Column4]],Table2[Column4],0))</f>
        <v>4</v>
      </c>
      <c r="K1216" t="s">
        <v>1865</v>
      </c>
      <c r="L1216">
        <v>4</v>
      </c>
      <c r="M1216" t="s">
        <v>179</v>
      </c>
    </row>
    <row r="1217" spans="2:13" x14ac:dyDescent="0.25">
      <c r="B1217" t="s">
        <v>1790</v>
      </c>
      <c r="C1217">
        <v>4</v>
      </c>
      <c r="D1217" t="s">
        <v>99</v>
      </c>
      <c r="E1217" s="2" t="str">
        <f>Table1[[#This Row],[Column1]]&amp;Table1[[#This Row],[Column3]]</f>
        <v>Pc KLG H 9903200 PCS</v>
      </c>
      <c r="F1217" s="2">
        <f>INDEX(Table2[Column2],MATCH(Table1[[#This Row],[Column4]],Table2[Column4],0))</f>
        <v>4</v>
      </c>
      <c r="K1217" t="s">
        <v>1882</v>
      </c>
      <c r="L1217">
        <v>4</v>
      </c>
      <c r="M1217" t="s">
        <v>769</v>
      </c>
    </row>
    <row r="1218" spans="2:13" x14ac:dyDescent="0.25">
      <c r="B1218" t="s">
        <v>1818</v>
      </c>
      <c r="C1218">
        <v>4</v>
      </c>
      <c r="D1218" t="s">
        <v>1819</v>
      </c>
      <c r="E1218" s="2" t="str">
        <f>Table1[[#This Row],[Column1]]&amp;Table1[[#This Row],[Column3]]</f>
        <v>Pc lampu 6635-2 LOL432 pc</v>
      </c>
      <c r="F1218" s="2">
        <f>INDEX(Table2[Column2],MATCH(Table1[[#This Row],[Column4]],Table2[Column4],0))</f>
        <v>4</v>
      </c>
      <c r="K1218" t="s">
        <v>1901</v>
      </c>
      <c r="L1218">
        <v>4</v>
      </c>
      <c r="M1218" t="s">
        <v>43</v>
      </c>
    </row>
    <row r="1219" spans="2:13" x14ac:dyDescent="0.25">
      <c r="B1219" t="s">
        <v>1822</v>
      </c>
      <c r="C1219">
        <v>4</v>
      </c>
      <c r="D1219" t="s">
        <v>834</v>
      </c>
      <c r="E1219" t="str">
        <f>Table1[[#This Row],[Column1]]&amp;Table1[[#This Row],[Column3]]</f>
        <v>Pc lampu 6636-2 LOL288 pc</v>
      </c>
      <c r="F1219">
        <f>INDEX(Table2[Column2],MATCH(Table1[[#This Row],[Column4]],Table2[Column4],0))</f>
        <v>4</v>
      </c>
      <c r="K1219" t="s">
        <v>1904</v>
      </c>
      <c r="L1219">
        <v>4</v>
      </c>
      <c r="M1219" t="s">
        <v>43</v>
      </c>
    </row>
    <row r="1220" spans="2:13" x14ac:dyDescent="0.25">
      <c r="B1220" t="s">
        <v>1830</v>
      </c>
      <c r="C1220">
        <v>4</v>
      </c>
      <c r="D1220" t="s">
        <v>4</v>
      </c>
      <c r="E1220" s="2" t="str">
        <f>Table1[[#This Row],[Column1]]&amp;Table1[[#This Row],[Column3]]</f>
        <v>Pc Magnet 65031120 PCS</v>
      </c>
      <c r="F1220" s="2">
        <f>INDEX(Table2[Column2],MATCH(Table1[[#This Row],[Column4]],Table2[Column4],0))</f>
        <v>4</v>
      </c>
      <c r="K1220" t="s">
        <v>1906</v>
      </c>
      <c r="L1220">
        <v>4</v>
      </c>
      <c r="M1220" t="s">
        <v>19</v>
      </c>
    </row>
    <row r="1221" spans="2:13" x14ac:dyDescent="0.25">
      <c r="B1221" t="s">
        <v>1832</v>
      </c>
      <c r="C1221">
        <v>4</v>
      </c>
      <c r="D1221" t="s">
        <v>179</v>
      </c>
      <c r="E1221" s="2" t="str">
        <f>Table1[[#This Row],[Column1]]&amp;Table1[[#This Row],[Column3]]</f>
        <v>Pc magnit 0-022 (F)96 PCS</v>
      </c>
      <c r="F1221" s="2">
        <f>INDEX(Table2[Column2],MATCH(Table1[[#This Row],[Column4]],Table2[Column4],0))</f>
        <v>4</v>
      </c>
      <c r="K1221" t="s">
        <v>1909</v>
      </c>
      <c r="L1221">
        <v>4</v>
      </c>
      <c r="M1221" t="s">
        <v>28</v>
      </c>
    </row>
    <row r="1222" spans="2:13" x14ac:dyDescent="0.25">
      <c r="B1222" t="s">
        <v>1844</v>
      </c>
      <c r="C1222">
        <v>4</v>
      </c>
      <c r="D1222" t="s">
        <v>222</v>
      </c>
      <c r="E1222" s="2" t="str">
        <f>Table1[[#This Row],[Column1]]&amp;Table1[[#This Row],[Column3]]</f>
        <v>PC Magnit 3578-2096 pc</v>
      </c>
      <c r="F1222" s="2">
        <f>INDEX(Table2[Column2],MATCH(Table1[[#This Row],[Column4]],Table2[Column4],0))</f>
        <v>4</v>
      </c>
      <c r="K1222" t="s">
        <v>1931</v>
      </c>
      <c r="L1222">
        <v>4</v>
      </c>
      <c r="M1222" t="s">
        <v>222</v>
      </c>
    </row>
    <row r="1223" spans="2:13" x14ac:dyDescent="0.25">
      <c r="B1223" t="s">
        <v>1848</v>
      </c>
      <c r="C1223">
        <v>4</v>
      </c>
      <c r="D1223" t="s">
        <v>43</v>
      </c>
      <c r="E1223" s="2" t="str">
        <f>Table1[[#This Row],[Column1]]&amp;Table1[[#This Row],[Column3]]</f>
        <v>PC Magnit 65005 FR144 pc</v>
      </c>
      <c r="F1223" s="2">
        <f>INDEX(Table2[Column2],MATCH(Table1[[#This Row],[Column4]],Table2[Column4],0))</f>
        <v>4</v>
      </c>
      <c r="K1223" t="s">
        <v>1934</v>
      </c>
      <c r="L1223">
        <v>4</v>
      </c>
      <c r="M1223" t="s">
        <v>19</v>
      </c>
    </row>
    <row r="1224" spans="2:13" x14ac:dyDescent="0.25">
      <c r="B1224" t="s">
        <v>1865</v>
      </c>
      <c r="C1224">
        <v>4</v>
      </c>
      <c r="D1224" t="s">
        <v>179</v>
      </c>
      <c r="E1224" s="2" t="str">
        <f>Table1[[#This Row],[Column1]]&amp;Table1[[#This Row],[Column3]]</f>
        <v>Pc magnit B 35145 (F)96 PCS</v>
      </c>
      <c r="F1224" s="2">
        <f>INDEX(Table2[Column2],MATCH(Table1[[#This Row],[Column4]],Table2[Column4],0))</f>
        <v>4</v>
      </c>
      <c r="K1224" t="s">
        <v>1935</v>
      </c>
      <c r="L1224">
        <v>4</v>
      </c>
      <c r="M1224" t="s">
        <v>1325</v>
      </c>
    </row>
    <row r="1225" spans="2:13" x14ac:dyDescent="0.25">
      <c r="B1225" t="s">
        <v>1882</v>
      </c>
      <c r="C1225">
        <v>4</v>
      </c>
      <c r="D1225" t="s">
        <v>769</v>
      </c>
      <c r="E1225" s="2" t="str">
        <f>Table1[[#This Row],[Column1]]&amp;Table1[[#This Row],[Column3]]</f>
        <v>PC Magnit K 2712 ls</v>
      </c>
      <c r="F1225" s="2">
        <f>INDEX(Table2[Column2],MATCH(Table1[[#This Row],[Column4]],Table2[Column4],0))</f>
        <v>4</v>
      </c>
      <c r="K1225" t="s">
        <v>1950</v>
      </c>
      <c r="L1225">
        <v>4</v>
      </c>
      <c r="M1225" t="s">
        <v>1951</v>
      </c>
    </row>
    <row r="1226" spans="2:13" x14ac:dyDescent="0.25">
      <c r="B1226" t="s">
        <v>1901</v>
      </c>
      <c r="C1226">
        <v>4</v>
      </c>
      <c r="D1226" t="s">
        <v>43</v>
      </c>
      <c r="E1226" s="2" t="str">
        <f>Table1[[#This Row],[Column1]]&amp;Table1[[#This Row],[Column3]]</f>
        <v>PC Magnit QM-079 Disney144 pc</v>
      </c>
      <c r="F1226" s="2">
        <f>INDEX(Table2[Column2],MATCH(Table1[[#This Row],[Column4]],Table2[Column4],0))</f>
        <v>4</v>
      </c>
      <c r="K1226" t="s">
        <v>1965</v>
      </c>
      <c r="L1226">
        <v>4</v>
      </c>
      <c r="M1226" t="s">
        <v>9</v>
      </c>
    </row>
    <row r="1227" spans="2:13" x14ac:dyDescent="0.25">
      <c r="B1227" t="s">
        <v>1904</v>
      </c>
      <c r="C1227">
        <v>4</v>
      </c>
      <c r="D1227" t="s">
        <v>43</v>
      </c>
      <c r="E1227" s="2" t="str">
        <f>Table1[[#This Row],[Column1]]&amp;Table1[[#This Row],[Column3]]</f>
        <v>PC Magnit XDC 6102144 pc</v>
      </c>
      <c r="F1227" s="2">
        <f>INDEX(Table2[Column2],MATCH(Table1[[#This Row],[Column4]],Table2[Column4],0))</f>
        <v>4</v>
      </c>
      <c r="K1227" t="s">
        <v>1979</v>
      </c>
      <c r="L1227">
        <v>4</v>
      </c>
      <c r="M1227" t="s">
        <v>43</v>
      </c>
    </row>
    <row r="1228" spans="2:13" x14ac:dyDescent="0.25">
      <c r="B1228" t="s">
        <v>1906</v>
      </c>
      <c r="C1228">
        <v>4</v>
      </c>
      <c r="D1228" t="s">
        <v>19</v>
      </c>
      <c r="E1228" s="2" t="str">
        <f>Table1[[#This Row],[Column1]]&amp;Table1[[#This Row],[Column3]]</f>
        <v>PC Magnit XU 1219 putar120 pc</v>
      </c>
      <c r="F1228" s="2">
        <f>INDEX(Table2[Column2],MATCH(Table1[[#This Row],[Column4]],Table2[Column4],0))</f>
        <v>4</v>
      </c>
      <c r="K1228" t="s">
        <v>1988</v>
      </c>
      <c r="L1228">
        <v>4</v>
      </c>
      <c r="M1228" t="s">
        <v>18</v>
      </c>
    </row>
    <row r="1229" spans="2:13" x14ac:dyDescent="0.25">
      <c r="B1229" t="s">
        <v>1909</v>
      </c>
      <c r="C1229">
        <v>4</v>
      </c>
      <c r="D1229" t="s">
        <v>28</v>
      </c>
      <c r="E1229" s="2" t="str">
        <f>Table1[[#This Row],[Column1]]&amp;Table1[[#This Row],[Column3]]</f>
        <v>PC Metal box A 311 Klg (DS 3914)10 ls</v>
      </c>
      <c r="F1229" s="2">
        <f>INDEX(Table2[Column2],MATCH(Table1[[#This Row],[Column4]],Table2[Column4],0))</f>
        <v>4</v>
      </c>
      <c r="K1229" t="s">
        <v>2006</v>
      </c>
      <c r="L1229">
        <v>4</v>
      </c>
      <c r="M1229" t="s">
        <v>519</v>
      </c>
    </row>
    <row r="1230" spans="2:13" x14ac:dyDescent="0.25">
      <c r="B1230" t="s">
        <v>1931</v>
      </c>
      <c r="C1230">
        <v>4</v>
      </c>
      <c r="D1230" t="s">
        <v>222</v>
      </c>
      <c r="E1230" s="2" t="str">
        <f>Table1[[#This Row],[Column1]]&amp;Table1[[#This Row],[Column3]]</f>
        <v>PC Plst TT 6800-6802 kitty96 pc</v>
      </c>
      <c r="F1230" s="2">
        <f>INDEX(Table2[Column2],MATCH(Table1[[#This Row],[Column4]],Table2[Column4],0))</f>
        <v>4</v>
      </c>
      <c r="K1230" t="s">
        <v>2009</v>
      </c>
      <c r="L1230">
        <v>4</v>
      </c>
      <c r="M1230" t="s">
        <v>834</v>
      </c>
    </row>
    <row r="1231" spans="2:13" x14ac:dyDescent="0.25">
      <c r="B1231" t="s">
        <v>1934</v>
      </c>
      <c r="C1231">
        <v>4</v>
      </c>
      <c r="D1231" t="s">
        <v>19</v>
      </c>
      <c r="E1231" s="2" t="str">
        <f>Table1[[#This Row],[Column1]]&amp;Table1[[#This Row],[Column3]]</f>
        <v>Pc PS 002120 pc</v>
      </c>
      <c r="F1231" s="2">
        <f>INDEX(Table2[Column2],MATCH(Table1[[#This Row],[Column4]],Table2[Column4],0))</f>
        <v>4</v>
      </c>
      <c r="K1231" t="s">
        <v>2020</v>
      </c>
      <c r="L1231">
        <v>4</v>
      </c>
      <c r="M1231" t="s">
        <v>433</v>
      </c>
    </row>
    <row r="1232" spans="2:13" x14ac:dyDescent="0.25">
      <c r="B1232" t="s">
        <v>1935</v>
      </c>
      <c r="C1232">
        <v>4</v>
      </c>
      <c r="D1232" t="s">
        <v>1325</v>
      </c>
      <c r="E1232" s="2" t="str">
        <f>Table1[[#This Row],[Column1]]&amp;Table1[[#This Row],[Column3]]</f>
        <v>PC r 64216 pc</v>
      </c>
      <c r="F1232" s="2">
        <f>INDEX(Table2[Column2],MATCH(Table1[[#This Row],[Column4]],Table2[Column4],0))</f>
        <v>4</v>
      </c>
      <c r="K1232" t="s">
        <v>2036</v>
      </c>
      <c r="L1232">
        <v>4</v>
      </c>
      <c r="M1232" t="s">
        <v>2035</v>
      </c>
    </row>
    <row r="1233" spans="2:13" x14ac:dyDescent="0.25">
      <c r="B1233" t="s">
        <v>1950</v>
      </c>
      <c r="C1233">
        <v>4</v>
      </c>
      <c r="D1233" t="s">
        <v>1951</v>
      </c>
      <c r="E1233" s="2" t="str">
        <f>Table1[[#This Row],[Column1]]&amp;Table1[[#This Row],[Column3]]</f>
        <v>PC Ret 51988 ls</v>
      </c>
      <c r="F1233" s="2">
        <f>INDEX(Table2[Column2],MATCH(Table1[[#This Row],[Column4]],Table2[Column4],0))</f>
        <v>4</v>
      </c>
      <c r="K1233" t="s">
        <v>2048</v>
      </c>
      <c r="L1233">
        <v>4</v>
      </c>
      <c r="M1233" t="s">
        <v>660</v>
      </c>
    </row>
    <row r="1234" spans="2:13" x14ac:dyDescent="0.25">
      <c r="B1234" t="s">
        <v>1965</v>
      </c>
      <c r="C1234">
        <v>4</v>
      </c>
      <c r="D1234" t="s">
        <v>9</v>
      </c>
      <c r="E1234" s="2" t="str">
        <f>Table1[[#This Row],[Column1]]&amp;Table1[[#This Row],[Column3]]</f>
        <v>PC Ret Beile Dog 8881(1)/ 8882 restleting(3)20 ls</v>
      </c>
      <c r="F1234" s="2">
        <f>INDEX(Table2[Column2],MATCH(Table1[[#This Row],[Column4]],Table2[Column4],0))</f>
        <v>4</v>
      </c>
      <c r="K1234" t="s">
        <v>2063</v>
      </c>
      <c r="L1234">
        <v>4</v>
      </c>
      <c r="M1234" t="s">
        <v>79</v>
      </c>
    </row>
    <row r="1235" spans="2:13" x14ac:dyDescent="0.25">
      <c r="B1235" t="s">
        <v>1979</v>
      </c>
      <c r="C1235">
        <v>4</v>
      </c>
      <c r="D1235" t="s">
        <v>43</v>
      </c>
      <c r="E1235" s="2" t="str">
        <f>Table1[[#This Row],[Column1]]&amp;Table1[[#This Row],[Column3]]</f>
        <v>PC Ret Ky 1123144 pc</v>
      </c>
      <c r="F1235" s="2">
        <f>INDEX(Table2[Column2],MATCH(Table1[[#This Row],[Column4]],Table2[Column4],0))</f>
        <v>4</v>
      </c>
      <c r="K1235" t="s">
        <v>2086</v>
      </c>
      <c r="L1235">
        <v>4</v>
      </c>
      <c r="M1235">
        <v>120</v>
      </c>
    </row>
    <row r="1236" spans="2:13" x14ac:dyDescent="0.25">
      <c r="B1236" t="s">
        <v>1988</v>
      </c>
      <c r="C1236">
        <v>4</v>
      </c>
      <c r="D1236" t="s">
        <v>18</v>
      </c>
      <c r="E1236" s="2" t="str">
        <f>Table1[[#This Row],[Column1]]&amp;Table1[[#This Row],[Column3]]</f>
        <v>PC Ret Ky 6203(5)/ 6214 (1)144 PCS</v>
      </c>
      <c r="F1236" s="2">
        <f>INDEX(Table2[Column2],MATCH(Table1[[#This Row],[Column4]],Table2[Column4],0))</f>
        <v>4</v>
      </c>
      <c r="K1236" t="s">
        <v>2100</v>
      </c>
      <c r="L1236">
        <v>4</v>
      </c>
      <c r="M1236">
        <v>100</v>
      </c>
    </row>
    <row r="1237" spans="2:13" x14ac:dyDescent="0.25">
      <c r="B1237" t="s">
        <v>2006</v>
      </c>
      <c r="C1237">
        <v>4</v>
      </c>
      <c r="D1237" t="s">
        <v>519</v>
      </c>
      <c r="E1237" s="2" t="str">
        <f>Table1[[#This Row],[Column1]]&amp;Table1[[#This Row],[Column3]]</f>
        <v>PC Topla PL 05240 ls</v>
      </c>
      <c r="F1237" s="2">
        <f>INDEX(Table2[Column2],MATCH(Table1[[#This Row],[Column4]],Table2[Column4],0))</f>
        <v>4</v>
      </c>
      <c r="K1237" t="s">
        <v>2111</v>
      </c>
      <c r="L1237">
        <v>4</v>
      </c>
      <c r="M1237" t="s">
        <v>165</v>
      </c>
    </row>
    <row r="1238" spans="2:13" x14ac:dyDescent="0.25">
      <c r="B1238" t="s">
        <v>2009</v>
      </c>
      <c r="C1238">
        <v>4</v>
      </c>
      <c r="D1238" t="s">
        <v>834</v>
      </c>
      <c r="E1238" s="2" t="str">
        <f>Table1[[#This Row],[Column1]]&amp;Table1[[#This Row],[Column3]]</f>
        <v>PC WLT 9907288 pc</v>
      </c>
      <c r="F1238" s="2">
        <f>INDEX(Table2[Column2],MATCH(Table1[[#This Row],[Column4]],Table2[Column4],0))</f>
        <v>4</v>
      </c>
      <c r="K1238" t="s">
        <v>2130</v>
      </c>
      <c r="L1238">
        <v>4</v>
      </c>
      <c r="M1238" t="s">
        <v>27</v>
      </c>
    </row>
    <row r="1239" spans="2:13" x14ac:dyDescent="0.25">
      <c r="B1239" t="s">
        <v>2020</v>
      </c>
      <c r="C1239">
        <v>4</v>
      </c>
      <c r="D1239" t="s">
        <v>433</v>
      </c>
      <c r="E1239" s="2" t="str">
        <f>Table1[[#This Row],[Column1]]&amp;Table1[[#This Row],[Column3]]</f>
        <v>Penghapus W/B clear k60 LSN</v>
      </c>
      <c r="F1239" s="2">
        <f>INDEX(Table2[Column2],MATCH(Table1[[#This Row],[Column4]],Table2[Column4],0))</f>
        <v>4</v>
      </c>
      <c r="K1239" t="s">
        <v>2191</v>
      </c>
      <c r="L1239">
        <v>4</v>
      </c>
      <c r="M1239" t="s">
        <v>2192</v>
      </c>
    </row>
    <row r="1240" spans="2:13" x14ac:dyDescent="0.25">
      <c r="B1240" t="s">
        <v>2036</v>
      </c>
      <c r="C1240">
        <v>4</v>
      </c>
      <c r="D1240" t="s">
        <v>2035</v>
      </c>
      <c r="E1240" s="2" t="str">
        <f>Table1[[#This Row],[Column1]]&amp;Table1[[#This Row],[Column3]]</f>
        <v>Pensil + Stip Klg KB-14896 tabung</v>
      </c>
      <c r="F1240" s="2">
        <f>INDEX(Table2[Column2],MATCH(Table1[[#This Row],[Column4]],Table2[Column4],0))</f>
        <v>4</v>
      </c>
      <c r="K1240" t="s">
        <v>2201</v>
      </c>
      <c r="L1240">
        <v>4</v>
      </c>
      <c r="M1240" t="s">
        <v>183</v>
      </c>
    </row>
    <row r="1241" spans="2:13" x14ac:dyDescent="0.25">
      <c r="B1241" t="s">
        <v>2048</v>
      </c>
      <c r="C1241">
        <v>4</v>
      </c>
      <c r="D1241" t="s">
        <v>660</v>
      </c>
      <c r="E1241" s="2" t="str">
        <f>Table1[[#This Row],[Column1]]&amp;Table1[[#This Row],[Column3]]</f>
        <v>Pensil Carpenter 50020 GRS</v>
      </c>
      <c r="F1241" s="2">
        <f>INDEX(Table2[Column2],MATCH(Table1[[#This Row],[Column4]],Table2[Column4],0))</f>
        <v>4</v>
      </c>
      <c r="K1241" t="s">
        <v>2202</v>
      </c>
      <c r="L1241">
        <v>4</v>
      </c>
      <c r="M1241" t="s">
        <v>1523</v>
      </c>
    </row>
    <row r="1242" spans="2:13" x14ac:dyDescent="0.25">
      <c r="B1242" t="s">
        <v>2063</v>
      </c>
      <c r="C1242">
        <v>4</v>
      </c>
      <c r="D1242" t="s">
        <v>79</v>
      </c>
      <c r="E1242" s="2" t="str">
        <f>Table1[[#This Row],[Column1]]&amp;Table1[[#This Row],[Column3]]</f>
        <v>Pensil Jumbo + asahan (458)50 ls</v>
      </c>
      <c r="F1242" s="2">
        <f>INDEX(Table2[Column2],MATCH(Table1[[#This Row],[Column4]],Table2[Column4],0))</f>
        <v>4</v>
      </c>
      <c r="K1242" t="s">
        <v>2209</v>
      </c>
      <c r="L1242">
        <v>4</v>
      </c>
      <c r="M1242" t="s">
        <v>923</v>
      </c>
    </row>
    <row r="1243" spans="2:13" x14ac:dyDescent="0.25">
      <c r="B1243" t="s">
        <v>2086</v>
      </c>
      <c r="C1243">
        <v>4</v>
      </c>
      <c r="D1243">
        <v>120</v>
      </c>
      <c r="E1243" s="2" t="str">
        <f>Table1[[#This Row],[Column1]]&amp;Table1[[#This Row],[Column3]]</f>
        <v>Pita gold 1cm-19/ gold glitter120</v>
      </c>
      <c r="F1243" s="2">
        <f>INDEX(Table2[Column2],MATCH(Table1[[#This Row],[Column4]],Table2[Column4],0))</f>
        <v>4</v>
      </c>
      <c r="K1243" t="s">
        <v>2231</v>
      </c>
      <c r="L1243">
        <v>4</v>
      </c>
      <c r="M1243" t="s">
        <v>760</v>
      </c>
    </row>
    <row r="1244" spans="2:13" x14ac:dyDescent="0.25">
      <c r="B1244" t="s">
        <v>2100</v>
      </c>
      <c r="C1244">
        <v>4</v>
      </c>
      <c r="D1244">
        <v>100</v>
      </c>
      <c r="E1244" s="2" t="str">
        <f>Table1[[#This Row],[Column1]]&amp;Table1[[#This Row],[Column3]]</f>
        <v>Pompa balon 020-1 (B)100</v>
      </c>
      <c r="F1244" s="2">
        <f>INDEX(Table2[Column2],MATCH(Table1[[#This Row],[Column4]],Table2[Column4],0))</f>
        <v>4</v>
      </c>
      <c r="K1244" t="s">
        <v>2232</v>
      </c>
      <c r="L1244">
        <v>4</v>
      </c>
      <c r="M1244">
        <v>480</v>
      </c>
    </row>
    <row r="1245" spans="2:13" x14ac:dyDescent="0.25">
      <c r="B1245" t="s">
        <v>2111</v>
      </c>
      <c r="C1245">
        <v>4</v>
      </c>
      <c r="D1245" t="s">
        <v>165</v>
      </c>
      <c r="E1245" s="2" t="str">
        <f>Table1[[#This Row],[Column1]]&amp;Table1[[#This Row],[Column3]]</f>
        <v>Post it PF 5899(2)/ 6899(2)1152 pc</v>
      </c>
      <c r="F1245" s="2">
        <f>INDEX(Table2[Column2],MATCH(Table1[[#This Row],[Column4]],Table2[Column4],0))</f>
        <v>4</v>
      </c>
      <c r="K1245" t="s">
        <v>2237</v>
      </c>
      <c r="L1245">
        <v>4</v>
      </c>
      <c r="M1245">
        <v>800</v>
      </c>
    </row>
    <row r="1246" spans="2:13" x14ac:dyDescent="0.25">
      <c r="B1246" t="s">
        <v>2130</v>
      </c>
      <c r="C1246">
        <v>4</v>
      </c>
      <c r="D1246" t="s">
        <v>27</v>
      </c>
      <c r="E1246" s="2" t="str">
        <f>Table1[[#This Row],[Column1]]&amp;Table1[[#This Row],[Column3]]</f>
        <v>PW Kiko 12/24W20 LSN</v>
      </c>
      <c r="F1246" s="2">
        <f>INDEX(Table2[Column2],MATCH(Table1[[#This Row],[Column4]],Table2[Column4],0))</f>
        <v>4</v>
      </c>
      <c r="K1246" t="s">
        <v>2238</v>
      </c>
      <c r="L1246">
        <v>4</v>
      </c>
      <c r="M1246">
        <v>800</v>
      </c>
    </row>
    <row r="1247" spans="2:13" x14ac:dyDescent="0.25">
      <c r="B1247" t="s">
        <v>2191</v>
      </c>
      <c r="C1247">
        <v>4</v>
      </c>
      <c r="D1247" t="s">
        <v>2192</v>
      </c>
      <c r="E1247" s="2" t="str">
        <f>Table1[[#This Row],[Column1]]&amp;Table1[[#This Row],[Column3]]</f>
        <v>Stabillo TF Mini 105(4)2 ls</v>
      </c>
      <c r="F1247" s="2">
        <f>INDEX(Table2[Column2],MATCH(Table1[[#This Row],[Column4]],Table2[Column4],0))</f>
        <v>4</v>
      </c>
      <c r="K1247" t="s">
        <v>2259</v>
      </c>
      <c r="L1247">
        <v>4</v>
      </c>
      <c r="M1247" t="s">
        <v>201</v>
      </c>
    </row>
    <row r="1248" spans="2:13" x14ac:dyDescent="0.25">
      <c r="B1248" t="s">
        <v>2201</v>
      </c>
      <c r="C1248">
        <v>4</v>
      </c>
      <c r="D1248" t="s">
        <v>183</v>
      </c>
      <c r="E1248" s="2" t="str">
        <f>Table1[[#This Row],[Column1]]&amp;Table1[[#This Row],[Column3]]</f>
        <v>Stapler Achuna 11048 ls</v>
      </c>
      <c r="F1248" s="2">
        <f>INDEX(Table2[Column2],MATCH(Table1[[#This Row],[Column4]],Table2[Column4],0))</f>
        <v>4</v>
      </c>
      <c r="K1248" t="s">
        <v>2268</v>
      </c>
      <c r="L1248">
        <v>4</v>
      </c>
      <c r="M1248" t="s">
        <v>12</v>
      </c>
    </row>
    <row r="1249" spans="2:13" x14ac:dyDescent="0.25">
      <c r="B1249" t="s">
        <v>2202</v>
      </c>
      <c r="C1249">
        <v>4</v>
      </c>
      <c r="D1249" t="s">
        <v>1523</v>
      </c>
      <c r="E1249" s="2" t="str">
        <f>Table1[[#This Row],[Column1]]&amp;Table1[[#This Row],[Column3]]</f>
        <v>Stapler HD 10 (STHD 10)25 ls</v>
      </c>
      <c r="F1249" s="2">
        <f>INDEX(Table2[Column2],MATCH(Table1[[#This Row],[Column4]],Table2[Column4],0))</f>
        <v>4</v>
      </c>
      <c r="K1249" t="s">
        <v>2273</v>
      </c>
      <c r="L1249">
        <v>4</v>
      </c>
      <c r="M1249" t="s">
        <v>87</v>
      </c>
    </row>
    <row r="1250" spans="2:13" x14ac:dyDescent="0.25">
      <c r="B1250" t="s">
        <v>2209</v>
      </c>
      <c r="C1250">
        <v>4</v>
      </c>
      <c r="D1250" t="s">
        <v>923</v>
      </c>
      <c r="E1250" s="2" t="str">
        <f>Table1[[#This Row],[Column1]]&amp;Table1[[#This Row],[Column3]]</f>
        <v>Stapler V Tech HDZ 10M720 pc</v>
      </c>
      <c r="F1250" s="2">
        <f>INDEX(Table2[Column2],MATCH(Table1[[#This Row],[Column4]],Table2[Column4],0))</f>
        <v>4</v>
      </c>
      <c r="K1250" t="s">
        <v>2283</v>
      </c>
      <c r="L1250">
        <v>4</v>
      </c>
      <c r="M1250" t="s">
        <v>12</v>
      </c>
    </row>
    <row r="1251" spans="2:13" x14ac:dyDescent="0.25">
      <c r="B1251" t="s">
        <v>2231</v>
      </c>
      <c r="C1251">
        <v>4</v>
      </c>
      <c r="D1251" t="s">
        <v>760</v>
      </c>
      <c r="E1251" s="2" t="str">
        <f>Table1[[#This Row],[Column1]]&amp;Table1[[#This Row],[Column3]]</f>
        <v>Sticker Nama Disney (blm jadi) 1 pak 2pc800 pc</v>
      </c>
      <c r="F1251" s="2">
        <f>INDEX(Table2[Column2],MATCH(Table1[[#This Row],[Column4]],Table2[Column4],0))</f>
        <v>4</v>
      </c>
      <c r="K1251" t="s">
        <v>2318</v>
      </c>
      <c r="L1251">
        <v>4</v>
      </c>
      <c r="M1251" t="s">
        <v>201</v>
      </c>
    </row>
    <row r="1252" spans="2:13" x14ac:dyDescent="0.25">
      <c r="B1252" t="s">
        <v>2232</v>
      </c>
      <c r="C1252">
        <v>4</v>
      </c>
      <c r="D1252">
        <v>480</v>
      </c>
      <c r="E1252" s="2" t="str">
        <f>Table1[[#This Row],[Column1]]&amp;Table1[[#This Row],[Column3]]</f>
        <v>Sticker TWM 1001-1012480</v>
      </c>
      <c r="F1252" s="2">
        <f>INDEX(Table2[Column2],MATCH(Table1[[#This Row],[Column4]],Table2[Column4],0))</f>
        <v>4</v>
      </c>
      <c r="K1252" t="s">
        <v>2327</v>
      </c>
      <c r="L1252">
        <v>4</v>
      </c>
      <c r="M1252">
        <v>5000</v>
      </c>
    </row>
    <row r="1253" spans="2:13" x14ac:dyDescent="0.25">
      <c r="B1253" t="s">
        <v>2237</v>
      </c>
      <c r="C1253">
        <v>4</v>
      </c>
      <c r="D1253">
        <v>800</v>
      </c>
      <c r="E1253" s="2" t="str">
        <f>Table1[[#This Row],[Column1]]&amp;Table1[[#This Row],[Column3]]</f>
        <v>StickerRom Decor Ok V 025-032800</v>
      </c>
      <c r="F1253" s="2">
        <f>INDEX(Table2[Column2],MATCH(Table1[[#This Row],[Column4]],Table2[Column4],0))</f>
        <v>4</v>
      </c>
      <c r="K1253" t="s">
        <v>2331</v>
      </c>
      <c r="L1253">
        <v>4</v>
      </c>
      <c r="M1253">
        <v>5000</v>
      </c>
    </row>
    <row r="1254" spans="2:13" x14ac:dyDescent="0.25">
      <c r="B1254" t="s">
        <v>2238</v>
      </c>
      <c r="C1254">
        <v>4</v>
      </c>
      <c r="D1254">
        <v>800</v>
      </c>
      <c r="E1254" s="2" t="str">
        <f>Table1[[#This Row],[Column1]]&amp;Table1[[#This Row],[Column3]]</f>
        <v>StickerRom Decor SC 1001-08/800</v>
      </c>
      <c r="F1254" s="2">
        <f>INDEX(Table2[Column2],MATCH(Table1[[#This Row],[Column4]],Table2[Column4],0))</f>
        <v>4</v>
      </c>
      <c r="K1254" t="s">
        <v>2355</v>
      </c>
      <c r="L1254">
        <v>4</v>
      </c>
      <c r="M1254" t="s">
        <v>63</v>
      </c>
    </row>
    <row r="1255" spans="2:13" x14ac:dyDescent="0.25">
      <c r="B1255" t="s">
        <v>2259</v>
      </c>
      <c r="C1255">
        <v>4</v>
      </c>
      <c r="D1255" t="s">
        <v>201</v>
      </c>
      <c r="E1255" s="2" t="str">
        <f>Table1[[#This Row],[Column1]]&amp;Table1[[#This Row],[Column3]]</f>
        <v>Stip A 037 Smurf40 box</v>
      </c>
      <c r="F1255" s="2">
        <f>INDEX(Table2[Column2],MATCH(Table1[[#This Row],[Column4]],Table2[Column4],0))</f>
        <v>4</v>
      </c>
      <c r="K1255" t="s">
        <v>2358</v>
      </c>
      <c r="L1255">
        <v>4</v>
      </c>
      <c r="M1255" t="s">
        <v>1523</v>
      </c>
    </row>
    <row r="1256" spans="2:13" x14ac:dyDescent="0.25">
      <c r="B1256" t="s">
        <v>2268</v>
      </c>
      <c r="C1256">
        <v>4</v>
      </c>
      <c r="D1256" t="s">
        <v>12</v>
      </c>
      <c r="E1256" s="2" t="str">
        <f>Table1[[#This Row],[Column1]]&amp;Table1[[#This Row],[Column3]]</f>
        <v>Stip A 098 Boneka (1x40)20 box</v>
      </c>
      <c r="F1256" s="2">
        <f>INDEX(Table2[Column2],MATCH(Table1[[#This Row],[Column4]],Table2[Column4],0))</f>
        <v>4</v>
      </c>
      <c r="K1256" t="s">
        <v>2378</v>
      </c>
      <c r="L1256">
        <v>4</v>
      </c>
      <c r="M1256" t="s">
        <v>130</v>
      </c>
    </row>
    <row r="1257" spans="2:13" x14ac:dyDescent="0.25">
      <c r="B1257" t="s">
        <v>2273</v>
      </c>
      <c r="C1257">
        <v>4</v>
      </c>
      <c r="D1257" t="s">
        <v>87</v>
      </c>
      <c r="E1257" s="2" t="str">
        <f>Table1[[#This Row],[Column1]]&amp;Table1[[#This Row],[Column3]]</f>
        <v>Stip Brush C14-228 (48)96 ls</v>
      </c>
      <c r="F1257" s="2">
        <f>INDEX(Table2[Column2],MATCH(Table1[[#This Row],[Column4]],Table2[Column4],0))</f>
        <v>4</v>
      </c>
      <c r="K1257" t="s">
        <v>2423</v>
      </c>
      <c r="L1257">
        <v>4</v>
      </c>
      <c r="M1257">
        <v>360</v>
      </c>
    </row>
    <row r="1258" spans="2:13" x14ac:dyDescent="0.25">
      <c r="B1258" t="s">
        <v>2283</v>
      </c>
      <c r="C1258">
        <v>4</v>
      </c>
      <c r="D1258" t="s">
        <v>12</v>
      </c>
      <c r="E1258" t="str">
        <f>Table1[[#This Row],[Column1]]&amp;Table1[[#This Row],[Column3]]</f>
        <v>Stip JX-99002 Set + Asahan Apple bear (24 pc)20 box</v>
      </c>
      <c r="F1258">
        <f>INDEX(Table2[Column2],MATCH(Table1[[#This Row],[Column4]],Table2[Column4],0))</f>
        <v>4</v>
      </c>
      <c r="K1258" t="s">
        <v>2439</v>
      </c>
      <c r="L1258">
        <v>4</v>
      </c>
      <c r="M1258" t="s">
        <v>19</v>
      </c>
    </row>
    <row r="1259" spans="2:13" x14ac:dyDescent="0.25">
      <c r="B1259" t="s">
        <v>2318</v>
      </c>
      <c r="C1259">
        <v>4</v>
      </c>
      <c r="D1259" t="s">
        <v>201</v>
      </c>
      <c r="E1259" s="2" t="str">
        <f>Table1[[#This Row],[Column1]]&amp;Table1[[#This Row],[Column3]]</f>
        <v>Stip Trifello TF-377 (@ 24)40 box</v>
      </c>
      <c r="F1259" s="2">
        <f>INDEX(Table2[Column2],MATCH(Table1[[#This Row],[Column4]],Table2[Column4],0))</f>
        <v>4</v>
      </c>
      <c r="K1259" t="s">
        <v>2444</v>
      </c>
      <c r="L1259">
        <v>4</v>
      </c>
      <c r="M1259" t="s">
        <v>2442</v>
      </c>
    </row>
    <row r="1260" spans="2:13" x14ac:dyDescent="0.25">
      <c r="B1260" t="s">
        <v>2327</v>
      </c>
      <c r="C1260">
        <v>4</v>
      </c>
      <c r="D1260">
        <v>5000</v>
      </c>
      <c r="E1260" s="2" t="str">
        <f>Table1[[#This Row],[Column1]]&amp;Table1[[#This Row],[Column3]]</f>
        <v>Tali Jepit metalik K 806 M5000</v>
      </c>
      <c r="F1260" s="2">
        <f>INDEX(Table2[Column2],MATCH(Table1[[#This Row],[Column4]],Table2[Column4],0))</f>
        <v>4</v>
      </c>
      <c r="K1260" t="s">
        <v>2452</v>
      </c>
      <c r="L1260">
        <v>4</v>
      </c>
      <c r="M1260" t="s">
        <v>456</v>
      </c>
    </row>
    <row r="1261" spans="2:13" x14ac:dyDescent="0.25">
      <c r="B1261" t="s">
        <v>2331</v>
      </c>
      <c r="C1261">
        <v>4</v>
      </c>
      <c r="D1261">
        <v>5000</v>
      </c>
      <c r="E1261" s="2" t="str">
        <f>Table1[[#This Row],[Column1]]&amp;Table1[[#This Row],[Column3]]</f>
        <v>Tali Peony K5000</v>
      </c>
      <c r="F1261" s="2">
        <f>INDEX(Table2[Column2],MATCH(Table1[[#This Row],[Column4]],Table2[Column4],0))</f>
        <v>4</v>
      </c>
      <c r="K1261" t="s">
        <v>2462</v>
      </c>
      <c r="L1261">
        <v>4</v>
      </c>
      <c r="M1261" t="s">
        <v>2463</v>
      </c>
    </row>
    <row r="1262" spans="2:13" x14ac:dyDescent="0.25">
      <c r="B1262" t="s">
        <v>2355</v>
      </c>
      <c r="C1262">
        <v>4</v>
      </c>
      <c r="D1262" t="s">
        <v>63</v>
      </c>
      <c r="E1262" s="2" t="str">
        <f>Table1[[#This Row],[Column1]]&amp;Table1[[#This Row],[Column3]]</f>
        <v>Tas batik panjang/ sarung (Baru)100 ls</v>
      </c>
      <c r="F1262" s="2">
        <f>INDEX(Table2[Column2],MATCH(Table1[[#This Row],[Column4]],Table2[Column4],0))</f>
        <v>4</v>
      </c>
      <c r="K1262" t="s">
        <v>2473</v>
      </c>
      <c r="L1262">
        <v>4</v>
      </c>
      <c r="M1262" t="s">
        <v>155</v>
      </c>
    </row>
    <row r="1263" spans="2:13" x14ac:dyDescent="0.25">
      <c r="B1263" t="s">
        <v>2358</v>
      </c>
      <c r="C1263">
        <v>4</v>
      </c>
      <c r="D1263" t="s">
        <v>1523</v>
      </c>
      <c r="E1263" s="2" t="str">
        <f>Table1[[#This Row],[Column1]]&amp;Table1[[#This Row],[Column3]]</f>
        <v>Tas Biru mix Besar pohon(2)/ Bulat(2)25 ls</v>
      </c>
      <c r="F1263" s="2">
        <f>INDEX(Table2[Column2],MATCH(Table1[[#This Row],[Column4]],Table2[Column4],0))</f>
        <v>4</v>
      </c>
      <c r="K1263" t="s">
        <v>2475</v>
      </c>
      <c r="L1263">
        <v>4</v>
      </c>
      <c r="M1263" t="s">
        <v>63</v>
      </c>
    </row>
    <row r="1264" spans="2:13" x14ac:dyDescent="0.25">
      <c r="B1264" t="s">
        <v>2378</v>
      </c>
      <c r="C1264">
        <v>4</v>
      </c>
      <c r="D1264" t="s">
        <v>130</v>
      </c>
      <c r="E1264" s="2" t="str">
        <f>Table1[[#This Row],[Column1]]&amp;Table1[[#This Row],[Column3]]</f>
        <v>Tas GG 03 906030 ls</v>
      </c>
      <c r="F1264" s="2">
        <f>INDEX(Table2[Column2],MATCH(Table1[[#This Row],[Column4]],Table2[Column4],0))</f>
        <v>4</v>
      </c>
      <c r="K1264" t="s">
        <v>2476</v>
      </c>
      <c r="L1264">
        <v>4</v>
      </c>
      <c r="M1264" t="s">
        <v>126</v>
      </c>
    </row>
    <row r="1265" spans="2:13" x14ac:dyDescent="0.25">
      <c r="B1265" t="s">
        <v>2423</v>
      </c>
      <c r="C1265">
        <v>4</v>
      </c>
      <c r="D1265">
        <v>360</v>
      </c>
      <c r="E1265" s="2" t="str">
        <f>Table1[[#This Row],[Column1]]&amp;Table1[[#This Row],[Column3]]</f>
        <v>Tas Ly 083/ 086 B360</v>
      </c>
      <c r="F1265" s="2">
        <f>INDEX(Table2[Column2],MATCH(Table1[[#This Row],[Column4]],Table2[Column4],0))</f>
        <v>4</v>
      </c>
      <c r="K1265" t="s">
        <v>2478</v>
      </c>
      <c r="L1265">
        <v>4</v>
      </c>
      <c r="M1265" t="s">
        <v>1523</v>
      </c>
    </row>
    <row r="1266" spans="2:13" x14ac:dyDescent="0.25">
      <c r="B1266" t="s">
        <v>2439</v>
      </c>
      <c r="C1266">
        <v>4</v>
      </c>
      <c r="D1266" t="s">
        <v>19</v>
      </c>
      <c r="E1266" s="2" t="str">
        <f>Table1[[#This Row],[Column1]]&amp;Table1[[#This Row],[Column3]]</f>
        <v>Tas Plastik B C1120 pc</v>
      </c>
      <c r="F1266" s="2">
        <f>INDEX(Table2[Column2],MATCH(Table1[[#This Row],[Column4]],Table2[Column4],0))</f>
        <v>4</v>
      </c>
      <c r="K1266" t="s">
        <v>2484</v>
      </c>
      <c r="L1266">
        <v>4</v>
      </c>
      <c r="M1266" t="s">
        <v>79</v>
      </c>
    </row>
    <row r="1267" spans="2:13" x14ac:dyDescent="0.25">
      <c r="B1267" t="s">
        <v>2444</v>
      </c>
      <c r="C1267">
        <v>4</v>
      </c>
      <c r="D1267" t="s">
        <v>2442</v>
      </c>
      <c r="E1267" s="2" t="str">
        <f>Table1[[#This Row],[Column1]]&amp;Table1[[#This Row],[Column3]]</f>
        <v>Tas Plastik kecil A1150 pc</v>
      </c>
      <c r="F1267" s="2">
        <f>INDEX(Table2[Column2],MATCH(Table1[[#This Row],[Column4]],Table2[Column4],0))</f>
        <v>4</v>
      </c>
      <c r="K1267" t="s">
        <v>2485</v>
      </c>
      <c r="L1267">
        <v>4</v>
      </c>
      <c r="M1267" t="s">
        <v>122</v>
      </c>
    </row>
    <row r="1268" spans="2:13" x14ac:dyDescent="0.25">
      <c r="B1268" t="s">
        <v>2452</v>
      </c>
      <c r="C1268">
        <v>4</v>
      </c>
      <c r="D1268" t="s">
        <v>456</v>
      </c>
      <c r="E1268" s="2" t="str">
        <f>Table1[[#This Row],[Column1]]&amp;Table1[[#This Row],[Column3]]</f>
        <v>Tas plastik Tanggung B1200 pc</v>
      </c>
      <c r="F1268" s="2">
        <f>INDEX(Table2[Column2],MATCH(Table1[[#This Row],[Column4]],Table2[Column4],0))</f>
        <v>4</v>
      </c>
      <c r="K1268" t="s">
        <v>2496</v>
      </c>
      <c r="L1268">
        <v>4</v>
      </c>
      <c r="M1268" t="s">
        <v>63</v>
      </c>
    </row>
    <row r="1269" spans="2:13" x14ac:dyDescent="0.25">
      <c r="B1269" t="s">
        <v>2462</v>
      </c>
      <c r="C1269">
        <v>4</v>
      </c>
      <c r="D1269" t="s">
        <v>2463</v>
      </c>
      <c r="E1269" s="2" t="str">
        <f>Table1[[#This Row],[Column1]]&amp;Table1[[#This Row],[Column3]]</f>
        <v>Tas Shoes C15 246/ Hp 363 (60)36 pk</v>
      </c>
      <c r="F1269" s="2">
        <f>INDEX(Table2[Column2],MATCH(Table1[[#This Row],[Column4]],Table2[Column4],0))</f>
        <v>4</v>
      </c>
      <c r="K1269" t="s">
        <v>2498</v>
      </c>
      <c r="L1269">
        <v>4</v>
      </c>
      <c r="M1269" t="s">
        <v>79</v>
      </c>
    </row>
    <row r="1270" spans="2:13" x14ac:dyDescent="0.25">
      <c r="B1270" t="s">
        <v>2473</v>
      </c>
      <c r="C1270">
        <v>4</v>
      </c>
      <c r="D1270" t="s">
        <v>155</v>
      </c>
      <c r="E1270" s="2" t="str">
        <f>Table1[[#This Row],[Column1]]&amp;Table1[[#This Row],[Column3]]</f>
        <v>Tas Shopcraft Tly Mp 061/ 064 90 box</v>
      </c>
      <c r="F1270" s="2">
        <f>INDEX(Table2[Column2],MATCH(Table1[[#This Row],[Column4]],Table2[Column4],0))</f>
        <v>4</v>
      </c>
      <c r="K1270" t="s">
        <v>2520</v>
      </c>
      <c r="L1270">
        <v>4</v>
      </c>
      <c r="M1270" t="s">
        <v>2519</v>
      </c>
    </row>
    <row r="1271" spans="2:13" x14ac:dyDescent="0.25">
      <c r="B1271" t="s">
        <v>2475</v>
      </c>
      <c r="C1271">
        <v>4</v>
      </c>
      <c r="D1271" t="s">
        <v>63</v>
      </c>
      <c r="E1271" s="2" t="str">
        <f>Table1[[#This Row],[Column1]]&amp;Table1[[#This Row],[Column3]]</f>
        <v>Tas Sleret S100 ls</v>
      </c>
      <c r="F1271" s="2">
        <f>INDEX(Table2[Column2],MATCH(Table1[[#This Row],[Column4]],Table2[Column4],0))</f>
        <v>4</v>
      </c>
      <c r="K1271" t="s">
        <v>2566</v>
      </c>
      <c r="L1271">
        <v>4</v>
      </c>
      <c r="M1271" t="s">
        <v>198</v>
      </c>
    </row>
    <row r="1272" spans="2:13" x14ac:dyDescent="0.25">
      <c r="B1272" t="s">
        <v>2476</v>
      </c>
      <c r="C1272">
        <v>4</v>
      </c>
      <c r="D1272" t="s">
        <v>126</v>
      </c>
      <c r="E1272" s="2" t="str">
        <f>Table1[[#This Row],[Column1]]&amp;Table1[[#This Row],[Column3]]</f>
        <v>Tas Sleting (A5 52) jaring 80 ls</v>
      </c>
      <c r="F1272" s="2">
        <f>INDEX(Table2[Column2],MATCH(Table1[[#This Row],[Column4]],Table2[Column4],0))</f>
        <v>4</v>
      </c>
      <c r="K1272" t="s">
        <v>2612</v>
      </c>
      <c r="L1272">
        <v>4</v>
      </c>
      <c r="M1272" t="s">
        <v>97</v>
      </c>
    </row>
    <row r="1273" spans="2:13" x14ac:dyDescent="0.25">
      <c r="B1273" t="s">
        <v>2478</v>
      </c>
      <c r="C1273">
        <v>4</v>
      </c>
      <c r="D1273" t="s">
        <v>1523</v>
      </c>
      <c r="E1273" s="2" t="str">
        <f>Table1[[#This Row],[Column1]]&amp;Table1[[#This Row],[Column3]]</f>
        <v>Tas T 34x31 ETJ25 ls</v>
      </c>
      <c r="F1273" s="2">
        <f>INDEX(Table2[Column2],MATCH(Table1[[#This Row],[Column4]],Table2[Column4],0))</f>
        <v>4</v>
      </c>
      <c r="K1273" t="s">
        <v>603</v>
      </c>
      <c r="L1273">
        <v>2</v>
      </c>
      <c r="M1273" t="s">
        <v>0</v>
      </c>
    </row>
    <row r="1274" spans="2:13" x14ac:dyDescent="0.25">
      <c r="B1274" t="s">
        <v>2484</v>
      </c>
      <c r="C1274">
        <v>4</v>
      </c>
      <c r="D1274" t="s">
        <v>79</v>
      </c>
      <c r="E1274" s="2" t="str">
        <f>Table1[[#This Row],[Column1]]&amp;Table1[[#This Row],[Column3]]</f>
        <v>Tas Tali Cartoon 20x25 Tg50 ls</v>
      </c>
      <c r="F1274" s="2">
        <f>INDEX(Table2[Column2],MATCH(Table1[[#This Row],[Column4]],Table2[Column4],0))</f>
        <v>4</v>
      </c>
      <c r="K1274" t="s">
        <v>1366</v>
      </c>
      <c r="L1274">
        <v>3</v>
      </c>
      <c r="M1274" t="s">
        <v>923</v>
      </c>
    </row>
    <row r="1275" spans="2:13" x14ac:dyDescent="0.25">
      <c r="B1275" t="s">
        <v>2485</v>
      </c>
      <c r="C1275">
        <v>4</v>
      </c>
      <c r="D1275" t="s">
        <v>122</v>
      </c>
      <c r="E1275" s="2" t="str">
        <f>Table1[[#This Row],[Column1]]&amp;Table1[[#This Row],[Column3]]</f>
        <v>Tas Tali Folio 1 Frozen240 pc</v>
      </c>
      <c r="F1275" s="2">
        <f>INDEX(Table2[Column2],MATCH(Table1[[#This Row],[Column4]],Table2[Column4],0))</f>
        <v>4</v>
      </c>
      <c r="K1275" t="s">
        <v>2142</v>
      </c>
      <c r="L1275">
        <v>2</v>
      </c>
      <c r="M1275">
        <v>200</v>
      </c>
    </row>
    <row r="1276" spans="2:13" x14ac:dyDescent="0.25">
      <c r="B1276" t="s">
        <v>2496</v>
      </c>
      <c r="C1276">
        <v>4</v>
      </c>
      <c r="D1276" t="s">
        <v>63</v>
      </c>
      <c r="E1276" s="2" t="str">
        <f>Table1[[#This Row],[Column1]]&amp;Table1[[#This Row],[Column3]]</f>
        <v>Tas Tali plst K (B545)100 ls</v>
      </c>
      <c r="F1276" s="2">
        <f>INDEX(Table2[Column2],MATCH(Table1[[#This Row],[Column4]],Table2[Column4],0))</f>
        <v>4</v>
      </c>
      <c r="K1276" t="s">
        <v>90</v>
      </c>
      <c r="L1276">
        <v>5</v>
      </c>
      <c r="M1276" t="s">
        <v>24</v>
      </c>
    </row>
    <row r="1277" spans="2:13" x14ac:dyDescent="0.25">
      <c r="B1277" t="s">
        <v>2498</v>
      </c>
      <c r="C1277">
        <v>4</v>
      </c>
      <c r="D1277" t="s">
        <v>79</v>
      </c>
      <c r="E1277" s="2" t="str">
        <f>Table1[[#This Row],[Column1]]&amp;Table1[[#This Row],[Column3]]</f>
        <v>Tas Tali Pot mika50 ls</v>
      </c>
      <c r="F1277" s="2">
        <f>INDEX(Table2[Column2],MATCH(Table1[[#This Row],[Column4]],Table2[Column4],0))</f>
        <v>4</v>
      </c>
      <c r="K1277" t="s">
        <v>229</v>
      </c>
      <c r="L1277">
        <v>5</v>
      </c>
      <c r="M1277" t="s">
        <v>7</v>
      </c>
    </row>
    <row r="1278" spans="2:13" x14ac:dyDescent="0.25">
      <c r="B1278" t="s">
        <v>2520</v>
      </c>
      <c r="C1278">
        <v>4</v>
      </c>
      <c r="D1278" t="s">
        <v>2519</v>
      </c>
      <c r="E1278" s="2" t="str">
        <f>Table1[[#This Row],[Column1]]&amp;Table1[[#This Row],[Column3]]</f>
        <v>Tempelan Kaca 3,57200 pc</v>
      </c>
      <c r="F1278" s="2">
        <f>INDEX(Table2[Column2],MATCH(Table1[[#This Row],[Column4]],Table2[Column4],0))</f>
        <v>4</v>
      </c>
      <c r="K1278" t="s">
        <v>231</v>
      </c>
      <c r="L1278">
        <v>5</v>
      </c>
      <c r="M1278" t="s">
        <v>222</v>
      </c>
    </row>
    <row r="1279" spans="2:13" x14ac:dyDescent="0.25">
      <c r="B1279" t="s">
        <v>2566</v>
      </c>
      <c r="C1279">
        <v>4</v>
      </c>
      <c r="D1279" t="s">
        <v>198</v>
      </c>
      <c r="E1279" s="2" t="str">
        <f>Table1[[#This Row],[Column1]]&amp;Table1[[#This Row],[Column3]]</f>
        <v>Tipe-ex 8958 (24)24 box</v>
      </c>
      <c r="F1279" s="2">
        <f>INDEX(Table2[Column2],MATCH(Table1[[#This Row],[Column4]],Table2[Column4],0))</f>
        <v>4</v>
      </c>
      <c r="K1279" t="s">
        <v>257</v>
      </c>
      <c r="L1279">
        <v>5</v>
      </c>
      <c r="M1279" t="s">
        <v>258</v>
      </c>
    </row>
    <row r="1280" spans="2:13" x14ac:dyDescent="0.25">
      <c r="B1280" t="s">
        <v>2612</v>
      </c>
      <c r="C1280">
        <v>4</v>
      </c>
      <c r="D1280" t="s">
        <v>97</v>
      </c>
      <c r="E1280" s="2" t="str">
        <f>Table1[[#This Row],[Column1]]&amp;Table1[[#This Row],[Column3]]</f>
        <v>Topi ultah disney300 pc</v>
      </c>
      <c r="F1280" s="2">
        <f>INDEX(Table2[Column2],MATCH(Table1[[#This Row],[Column4]],Table2[Column4],0))</f>
        <v>4</v>
      </c>
      <c r="K1280" t="s">
        <v>262</v>
      </c>
      <c r="L1280">
        <v>5</v>
      </c>
      <c r="M1280" t="s">
        <v>258</v>
      </c>
    </row>
    <row r="1281" spans="2:13" x14ac:dyDescent="0.25">
      <c r="B1281" t="s">
        <v>90</v>
      </c>
      <c r="C1281">
        <v>5</v>
      </c>
      <c r="D1281" t="s">
        <v>24</v>
      </c>
      <c r="E1281" s="2" t="str">
        <f>Table1[[#This Row],[Column1]]&amp;Table1[[#This Row],[Column3]]</f>
        <v>Address Magnit Tal Hk(3)/ BR(2) Bsr60 ls</v>
      </c>
      <c r="F1281" s="2">
        <f>INDEX(Table2[Column2],MATCH(Table1[[#This Row],[Column4]],Table2[Column4],0))</f>
        <v>5</v>
      </c>
      <c r="K1281" t="s">
        <v>265</v>
      </c>
      <c r="L1281">
        <v>5</v>
      </c>
      <c r="M1281" t="s">
        <v>258</v>
      </c>
    </row>
    <row r="1282" spans="2:13" x14ac:dyDescent="0.25">
      <c r="B1282" t="s">
        <v>229</v>
      </c>
      <c r="C1282">
        <v>5</v>
      </c>
      <c r="D1282" t="s">
        <v>7</v>
      </c>
      <c r="E1282" s="2" t="str">
        <f>Table1[[#This Row],[Column1]]&amp;Table1[[#This Row],[Column3]]</f>
        <v>Asahan Meja 1F YF 910372 pc</v>
      </c>
      <c r="F1282" s="2">
        <f>INDEX(Table2[Column2],MATCH(Table1[[#This Row],[Column4]],Table2[Column4],0))</f>
        <v>5</v>
      </c>
      <c r="K1282" t="s">
        <v>266</v>
      </c>
      <c r="L1282">
        <v>5</v>
      </c>
      <c r="M1282" t="s">
        <v>258</v>
      </c>
    </row>
    <row r="1283" spans="2:13" x14ac:dyDescent="0.25">
      <c r="B1283" t="s">
        <v>231</v>
      </c>
      <c r="C1283">
        <v>5</v>
      </c>
      <c r="D1283" t="s">
        <v>222</v>
      </c>
      <c r="E1283" s="2" t="str">
        <f>Table1[[#This Row],[Column1]]&amp;Table1[[#This Row],[Column3]]</f>
        <v>Asahan Meja 61096 pc</v>
      </c>
      <c r="F1283" s="2">
        <f>INDEX(Table2[Column2],MATCH(Table1[[#This Row],[Column4]],Table2[Column4],0))</f>
        <v>5</v>
      </c>
      <c r="K1283" t="s">
        <v>281</v>
      </c>
      <c r="L1283">
        <v>5</v>
      </c>
      <c r="M1283" t="s">
        <v>87</v>
      </c>
    </row>
    <row r="1284" spans="2:13" x14ac:dyDescent="0.25">
      <c r="B1284" t="s">
        <v>257</v>
      </c>
      <c r="C1284">
        <v>5</v>
      </c>
      <c r="D1284" t="s">
        <v>258</v>
      </c>
      <c r="E1284" s="2" t="str">
        <f>Table1[[#This Row],[Column1]]&amp;Table1[[#This Row],[Column3]]</f>
        <v>Asahan Payu 823120 BOX</v>
      </c>
      <c r="F1284" s="2">
        <f>INDEX(Table2[Column2],MATCH(Table1[[#This Row],[Column4]],Table2[Column4],0))</f>
        <v>5</v>
      </c>
      <c r="K1284" t="s">
        <v>286</v>
      </c>
      <c r="L1284">
        <v>5</v>
      </c>
      <c r="M1284" t="s">
        <v>198</v>
      </c>
    </row>
    <row r="1285" spans="2:13" x14ac:dyDescent="0.25">
      <c r="B1285" t="s">
        <v>262</v>
      </c>
      <c r="C1285">
        <v>5</v>
      </c>
      <c r="D1285" t="s">
        <v>258</v>
      </c>
      <c r="E1285" s="2" t="str">
        <f>Table1[[#This Row],[Column1]]&amp;Table1[[#This Row],[Column3]]</f>
        <v>Asahan Payu 830120 BOX</v>
      </c>
      <c r="F1285" s="2">
        <f>INDEX(Table2[Column2],MATCH(Table1[[#This Row],[Column4]],Table2[Column4],0))</f>
        <v>5</v>
      </c>
      <c r="K1285" t="s">
        <v>299</v>
      </c>
      <c r="L1285">
        <v>5</v>
      </c>
      <c r="M1285" t="s">
        <v>300</v>
      </c>
    </row>
    <row r="1286" spans="2:13" x14ac:dyDescent="0.25">
      <c r="B1286" t="s">
        <v>265</v>
      </c>
      <c r="C1286">
        <v>5</v>
      </c>
      <c r="D1286" t="s">
        <v>258</v>
      </c>
      <c r="E1286" s="2" t="str">
        <f>Table1[[#This Row],[Column1]]&amp;Table1[[#This Row],[Column3]]</f>
        <v>Asahan Payu 845120 BOX</v>
      </c>
      <c r="F1286" s="2">
        <f>INDEX(Table2[Column2],MATCH(Table1[[#This Row],[Column4]],Table2[Column4],0))</f>
        <v>5</v>
      </c>
      <c r="K1286" t="s">
        <v>329</v>
      </c>
      <c r="L1286">
        <v>5</v>
      </c>
      <c r="M1286">
        <v>100</v>
      </c>
    </row>
    <row r="1287" spans="2:13" x14ac:dyDescent="0.25">
      <c r="B1287" t="s">
        <v>266</v>
      </c>
      <c r="C1287">
        <v>5</v>
      </c>
      <c r="D1287" t="s">
        <v>258</v>
      </c>
      <c r="E1287" s="2" t="str">
        <f>Table1[[#This Row],[Column1]]&amp;Table1[[#This Row],[Column3]]</f>
        <v>Asahan Payu 846120 BOX</v>
      </c>
      <c r="F1287" s="2">
        <f>INDEX(Table2[Column2],MATCH(Table1[[#This Row],[Column4]],Table2[Column4],0))</f>
        <v>5</v>
      </c>
      <c r="K1287" t="s">
        <v>372</v>
      </c>
      <c r="L1287">
        <v>5</v>
      </c>
      <c r="M1287" t="s">
        <v>165</v>
      </c>
    </row>
    <row r="1288" spans="2:13" x14ac:dyDescent="0.25">
      <c r="B1288" t="s">
        <v>281</v>
      </c>
      <c r="C1288">
        <v>5</v>
      </c>
      <c r="D1288" t="s">
        <v>87</v>
      </c>
      <c r="E1288" s="2" t="str">
        <f>Table1[[#This Row],[Column1]]&amp;Table1[[#This Row],[Column3]]</f>
        <v>Asahan Remcai RC 601696 ls</v>
      </c>
      <c r="F1288" s="2">
        <f>INDEX(Table2[Column2],MATCH(Table1[[#This Row],[Column4]],Table2[Column4],0))</f>
        <v>5</v>
      </c>
      <c r="K1288" t="s">
        <v>373</v>
      </c>
      <c r="L1288">
        <v>5</v>
      </c>
      <c r="M1288" t="s">
        <v>374</v>
      </c>
    </row>
    <row r="1289" spans="2:13" x14ac:dyDescent="0.25">
      <c r="B1289" t="s">
        <v>286</v>
      </c>
      <c r="C1289">
        <v>5</v>
      </c>
      <c r="D1289" t="s">
        <v>198</v>
      </c>
      <c r="E1289" s="2" t="str">
        <f>Table1[[#This Row],[Column1]]&amp;Table1[[#This Row],[Column3]]</f>
        <v>Asahan SC 621 (48)24 box</v>
      </c>
      <c r="F1289" s="2">
        <f>INDEX(Table2[Column2],MATCH(Table1[[#This Row],[Column4]],Table2[Column4],0))</f>
        <v>5</v>
      </c>
      <c r="K1289" t="s">
        <v>429</v>
      </c>
      <c r="L1289">
        <v>5</v>
      </c>
      <c r="M1289" t="s">
        <v>430</v>
      </c>
    </row>
    <row r="1290" spans="2:13" x14ac:dyDescent="0.25">
      <c r="B1290" t="s">
        <v>299</v>
      </c>
      <c r="C1290">
        <v>5</v>
      </c>
      <c r="D1290" t="s">
        <v>300</v>
      </c>
      <c r="E1290" s="2" t="str">
        <f>Table1[[#This Row],[Column1]]&amp;Table1[[#This Row],[Column3]]</f>
        <v>Asahan tabung SP 8865 Ikan45 box x 48 pc</v>
      </c>
      <c r="F1290" s="2">
        <f>INDEX(Table2[Column2],MATCH(Table1[[#This Row],[Column4]],Table2[Column4],0))</f>
        <v>5</v>
      </c>
      <c r="K1290" t="s">
        <v>458</v>
      </c>
      <c r="L1290">
        <v>5</v>
      </c>
      <c r="M1290" t="s">
        <v>22</v>
      </c>
    </row>
    <row r="1291" spans="2:13" x14ac:dyDescent="0.25">
      <c r="B1291" t="s">
        <v>311</v>
      </c>
      <c r="C1291">
        <v>7</v>
      </c>
      <c r="D1291" t="s">
        <v>312</v>
      </c>
      <c r="E1291" s="2" t="str">
        <f>Table1[[#This Row],[Column1]]&amp;Table1[[#This Row],[Column3]]</f>
        <v>Asahan Toples Golden (24)144 BOX</v>
      </c>
      <c r="F1291" s="2">
        <f>INDEX(Table2[Column2],MATCH(Table1[[#This Row],[Column4]],Table2[Column4],0))</f>
        <v>5</v>
      </c>
      <c r="K1291" t="s">
        <v>471</v>
      </c>
      <c r="L1291">
        <v>5</v>
      </c>
      <c r="M1291" t="s">
        <v>0</v>
      </c>
    </row>
    <row r="1292" spans="2:13" x14ac:dyDescent="0.25">
      <c r="B1292" t="s">
        <v>329</v>
      </c>
      <c r="C1292">
        <v>5</v>
      </c>
      <c r="D1292">
        <v>100</v>
      </c>
      <c r="E1292" s="2" t="str">
        <f>Table1[[#This Row],[Column1]]&amp;Table1[[#This Row],[Column3]]</f>
        <v>Balon BL 10022100</v>
      </c>
      <c r="F1292" s="2">
        <f>INDEX(Table2[Column2],MATCH(Table1[[#This Row],[Column4]],Table2[Column4],0))</f>
        <v>5</v>
      </c>
      <c r="K1292" t="s">
        <v>473</v>
      </c>
      <c r="L1292">
        <v>5</v>
      </c>
      <c r="M1292" t="s">
        <v>68</v>
      </c>
    </row>
    <row r="1293" spans="2:13" x14ac:dyDescent="0.25">
      <c r="B1293" t="s">
        <v>349</v>
      </c>
      <c r="C1293">
        <v>6</v>
      </c>
      <c r="D1293" t="s">
        <v>342</v>
      </c>
      <c r="E1293" s="2" t="str">
        <f>Table1[[#This Row],[Column1]]&amp;Table1[[#This Row],[Column3]]</f>
        <v>Balon metalik LMP 280050 PAK</v>
      </c>
      <c r="F1293" s="2">
        <f>INDEX(Table2[Column2],MATCH(Table1[[#This Row],[Column4]],Table2[Column4],0))</f>
        <v>5</v>
      </c>
      <c r="K1293" t="s">
        <v>480</v>
      </c>
      <c r="L1293">
        <v>5</v>
      </c>
      <c r="M1293" t="s">
        <v>0</v>
      </c>
    </row>
    <row r="1294" spans="2:13" x14ac:dyDescent="0.25">
      <c r="B1294" t="s">
        <v>372</v>
      </c>
      <c r="C1294">
        <v>5</v>
      </c>
      <c r="D1294" t="s">
        <v>165</v>
      </c>
      <c r="E1294" s="2" t="str">
        <f>Table1[[#This Row],[Column1]]&amp;Table1[[#This Row],[Column3]]</f>
        <v>Bensia 9051152 pc</v>
      </c>
      <c r="F1294" s="2">
        <f>INDEX(Table2[Column2],MATCH(Table1[[#This Row],[Column4]],Table2[Column4],0))</f>
        <v>5</v>
      </c>
      <c r="K1294" t="s">
        <v>481</v>
      </c>
      <c r="L1294">
        <v>5</v>
      </c>
      <c r="M1294" t="s">
        <v>16</v>
      </c>
    </row>
    <row r="1295" spans="2:13" x14ac:dyDescent="0.25">
      <c r="B1295" t="s">
        <v>373</v>
      </c>
      <c r="C1295">
        <v>5</v>
      </c>
      <c r="D1295" t="s">
        <v>374</v>
      </c>
      <c r="E1295" s="2" t="str">
        <f>Table1[[#This Row],[Column1]]&amp;Table1[[#This Row],[Column3]]</f>
        <v>Bensia 9091152 PC</v>
      </c>
      <c r="F1295" s="2">
        <f>INDEX(Table2[Column2],MATCH(Table1[[#This Row],[Column4]],Table2[Column4],0))</f>
        <v>5</v>
      </c>
      <c r="K1295" t="s">
        <v>481</v>
      </c>
      <c r="L1295">
        <v>5</v>
      </c>
      <c r="M1295" t="s">
        <v>475</v>
      </c>
    </row>
    <row r="1296" spans="2:13" x14ac:dyDescent="0.25">
      <c r="B1296" t="s">
        <v>429</v>
      </c>
      <c r="C1296">
        <v>5</v>
      </c>
      <c r="D1296" t="s">
        <v>430</v>
      </c>
      <c r="E1296" s="2" t="str">
        <f>Table1[[#This Row],[Column1]]&amp;Table1[[#This Row],[Column3]]</f>
        <v>BkTamu ECO love7 ls</v>
      </c>
      <c r="F1296" s="2">
        <f>INDEX(Table2[Column2],MATCH(Table1[[#This Row],[Column4]],Table2[Column4],0))</f>
        <v>5</v>
      </c>
      <c r="K1296" t="s">
        <v>518</v>
      </c>
      <c r="L1296">
        <v>5</v>
      </c>
      <c r="M1296" t="s">
        <v>519</v>
      </c>
    </row>
    <row r="1297" spans="2:13" x14ac:dyDescent="0.25">
      <c r="B1297" t="s">
        <v>458</v>
      </c>
      <c r="C1297">
        <v>5</v>
      </c>
      <c r="D1297" t="s">
        <v>22</v>
      </c>
      <c r="E1297" s="2" t="str">
        <f>Table1[[#This Row],[Column1]]&amp;Table1[[#This Row],[Column3]]</f>
        <v>Box File Enter kcg Biru60 PCS</v>
      </c>
      <c r="F1297" s="2">
        <f>INDEX(Table2[Column2],MATCH(Table1[[#This Row],[Column4]],Table2[Column4],0))</f>
        <v>5</v>
      </c>
      <c r="K1297" t="s">
        <v>538</v>
      </c>
      <c r="L1297">
        <v>5</v>
      </c>
      <c r="M1297" t="s">
        <v>0</v>
      </c>
    </row>
    <row r="1298" spans="2:13" x14ac:dyDescent="0.25">
      <c r="B1298" t="s">
        <v>471</v>
      </c>
      <c r="C1298">
        <v>5</v>
      </c>
      <c r="D1298" t="s">
        <v>0</v>
      </c>
      <c r="E1298" s="2" t="str">
        <f>Table1[[#This Row],[Column1]]&amp;Table1[[#This Row],[Column3]]</f>
        <v>Bp 1120 kaki144 ls</v>
      </c>
      <c r="F1298" s="2">
        <f>INDEX(Table2[Column2],MATCH(Table1[[#This Row],[Column4]],Table2[Column4],0))</f>
        <v>5</v>
      </c>
      <c r="K1298" t="s">
        <v>550</v>
      </c>
      <c r="L1298">
        <v>5</v>
      </c>
      <c r="M1298" t="s">
        <v>6</v>
      </c>
    </row>
    <row r="1299" spans="2:13" x14ac:dyDescent="0.25">
      <c r="B1299" t="s">
        <v>473</v>
      </c>
      <c r="C1299">
        <v>5</v>
      </c>
      <c r="D1299" t="s">
        <v>68</v>
      </c>
      <c r="E1299" s="2" t="str">
        <f>Table1[[#This Row],[Column1]]&amp;Table1[[#This Row],[Column3]]</f>
        <v>Bp 12/ on off M mouse200 ls</v>
      </c>
      <c r="F1299" s="2">
        <f>INDEX(Table2[Column2],MATCH(Table1[[#This Row],[Column4]],Table2[Column4],0))</f>
        <v>5</v>
      </c>
      <c r="K1299" t="s">
        <v>588</v>
      </c>
      <c r="L1299">
        <v>5</v>
      </c>
      <c r="M1299" t="s">
        <v>0</v>
      </c>
    </row>
    <row r="1300" spans="2:13" x14ac:dyDescent="0.25">
      <c r="B1300" t="s">
        <v>480</v>
      </c>
      <c r="C1300">
        <v>5</v>
      </c>
      <c r="D1300" t="s">
        <v>0</v>
      </c>
      <c r="E1300" s="2" t="str">
        <f>Table1[[#This Row],[Column1]]&amp;Table1[[#This Row],[Column3]]</f>
        <v>Bp 2326 (2)/ 9928 (3)144 ls</v>
      </c>
      <c r="F1300" s="2">
        <f>INDEX(Table2[Column2],MATCH(Table1[[#This Row],[Column4]],Table2[Column4],0))</f>
        <v>5</v>
      </c>
      <c r="K1300" t="s">
        <v>589</v>
      </c>
      <c r="L1300">
        <v>5</v>
      </c>
      <c r="M1300" t="s">
        <v>0</v>
      </c>
    </row>
    <row r="1301" spans="2:13" x14ac:dyDescent="0.25">
      <c r="B1301" t="s">
        <v>481</v>
      </c>
      <c r="C1301">
        <v>5</v>
      </c>
      <c r="D1301" t="s">
        <v>16</v>
      </c>
      <c r="E1301" s="2" t="str">
        <f>Table1[[#This Row],[Column1]]&amp;Table1[[#This Row],[Column3]]</f>
        <v>Bp 2500136 box</v>
      </c>
      <c r="F1301" s="2">
        <f>INDEX(Table2[Column2],MATCH(Table1[[#This Row],[Column4]],Table2[Column4],0))</f>
        <v>5</v>
      </c>
      <c r="K1301" t="s">
        <v>590</v>
      </c>
      <c r="L1301">
        <v>5</v>
      </c>
      <c r="M1301" t="s">
        <v>0</v>
      </c>
    </row>
    <row r="1302" spans="2:13" x14ac:dyDescent="0.25">
      <c r="B1302" t="s">
        <v>481</v>
      </c>
      <c r="C1302">
        <v>5</v>
      </c>
      <c r="D1302" t="s">
        <v>475</v>
      </c>
      <c r="E1302" s="2" t="str">
        <f>Table1[[#This Row],[Column1]]&amp;Table1[[#This Row],[Column3]]</f>
        <v>Bp 2500118 box</v>
      </c>
      <c r="F1302" s="2">
        <f>INDEX(Table2[Column2],MATCH(Table1[[#This Row],[Column4]],Table2[Column4],0))</f>
        <v>5</v>
      </c>
      <c r="K1302" t="s">
        <v>595</v>
      </c>
      <c r="L1302">
        <v>5</v>
      </c>
      <c r="M1302" t="s">
        <v>0</v>
      </c>
    </row>
    <row r="1303" spans="2:13" x14ac:dyDescent="0.25">
      <c r="B1303" t="s">
        <v>518</v>
      </c>
      <c r="C1303">
        <v>5</v>
      </c>
      <c r="D1303" t="s">
        <v>519</v>
      </c>
      <c r="E1303" s="2" t="str">
        <f>Table1[[#This Row],[Column1]]&amp;Table1[[#This Row],[Column3]]</f>
        <v>Bp AODM 021 Faktur240 ls</v>
      </c>
      <c r="F1303" s="2">
        <f>INDEX(Table2[Column2],MATCH(Table1[[#This Row],[Column4]],Table2[Column4],0))</f>
        <v>5</v>
      </c>
      <c r="K1303" t="s">
        <v>604</v>
      </c>
      <c r="L1303">
        <v>5</v>
      </c>
      <c r="M1303" t="s">
        <v>0</v>
      </c>
    </row>
    <row r="1304" spans="2:13" x14ac:dyDescent="0.25">
      <c r="B1304" t="s">
        <v>538</v>
      </c>
      <c r="C1304">
        <v>5</v>
      </c>
      <c r="D1304" t="s">
        <v>0</v>
      </c>
      <c r="E1304" s="2" t="str">
        <f>Table1[[#This Row],[Column1]]&amp;Table1[[#This Row],[Column3]]</f>
        <v>Bp Cosh CS 8501144 ls</v>
      </c>
      <c r="F1304" s="2">
        <f>INDEX(Table2[Column2],MATCH(Table1[[#This Row],[Column4]],Table2[Column4],0))</f>
        <v>5</v>
      </c>
      <c r="K1304" t="s">
        <v>608</v>
      </c>
      <c r="L1304">
        <v>5</v>
      </c>
      <c r="M1304" t="s">
        <v>0</v>
      </c>
    </row>
    <row r="1305" spans="2:13" x14ac:dyDescent="0.25">
      <c r="B1305" t="s">
        <v>550</v>
      </c>
      <c r="C1305">
        <v>5</v>
      </c>
      <c r="D1305" t="s">
        <v>6</v>
      </c>
      <c r="E1305" s="2" t="str">
        <f>Table1[[#This Row],[Column1]]&amp;Table1[[#This Row],[Column3]]</f>
        <v>Bp F001 030/12w glitermix160 pc</v>
      </c>
      <c r="F1305" s="2">
        <f>INDEX(Table2[Column2],MATCH(Table1[[#This Row],[Column4]],Table2[Column4],0))</f>
        <v>5</v>
      </c>
      <c r="K1305" t="s">
        <v>609</v>
      </c>
      <c r="L1305">
        <v>5</v>
      </c>
      <c r="M1305" t="s">
        <v>194</v>
      </c>
    </row>
    <row r="1306" spans="2:13" x14ac:dyDescent="0.25">
      <c r="B1306" t="s">
        <v>588</v>
      </c>
      <c r="C1306">
        <v>5</v>
      </c>
      <c r="D1306" t="s">
        <v>0</v>
      </c>
      <c r="E1306" s="2" t="str">
        <f>Table1[[#This Row],[Column1]]&amp;Table1[[#This Row],[Column3]]</f>
        <v>Bp Gell executive 169 (2)/ 777 (3)144 ls</v>
      </c>
      <c r="F1306" s="2">
        <f>INDEX(Table2[Column2],MATCH(Table1[[#This Row],[Column4]],Table2[Column4],0))</f>
        <v>5</v>
      </c>
      <c r="K1306" t="s">
        <v>614</v>
      </c>
      <c r="L1306">
        <v>5</v>
      </c>
      <c r="M1306" t="s">
        <v>615</v>
      </c>
    </row>
    <row r="1307" spans="2:13" x14ac:dyDescent="0.25">
      <c r="B1307" t="s">
        <v>589</v>
      </c>
      <c r="C1307">
        <v>5</v>
      </c>
      <c r="D1307" t="s">
        <v>0</v>
      </c>
      <c r="E1307" s="2" t="str">
        <f>Table1[[#This Row],[Column1]]&amp;Table1[[#This Row],[Column3]]</f>
        <v>Bp Gell G 2036 biru144 ls</v>
      </c>
      <c r="F1307" s="2">
        <f>INDEX(Table2[Column2],MATCH(Table1[[#This Row],[Column4]],Table2[Column4],0))</f>
        <v>5</v>
      </c>
      <c r="K1307" t="s">
        <v>619</v>
      </c>
      <c r="L1307">
        <v>5</v>
      </c>
      <c r="M1307" t="s">
        <v>0</v>
      </c>
    </row>
    <row r="1308" spans="2:13" x14ac:dyDescent="0.25">
      <c r="B1308" t="s">
        <v>590</v>
      </c>
      <c r="C1308">
        <v>5</v>
      </c>
      <c r="D1308" t="s">
        <v>0</v>
      </c>
      <c r="E1308" s="2" t="str">
        <f>Table1[[#This Row],[Column1]]&amp;Table1[[#This Row],[Column3]]</f>
        <v>Bp gell Gp 1016 gold144 ls</v>
      </c>
      <c r="F1308" s="2">
        <f>INDEX(Table2[Column2],MATCH(Table1[[#This Row],[Column4]],Table2[Column4],0))</f>
        <v>5</v>
      </c>
      <c r="K1308" t="s">
        <v>680</v>
      </c>
      <c r="L1308">
        <v>5</v>
      </c>
      <c r="M1308" t="s">
        <v>1</v>
      </c>
    </row>
    <row r="1309" spans="2:13" x14ac:dyDescent="0.25">
      <c r="B1309" t="s">
        <v>595</v>
      </c>
      <c r="C1309">
        <v>5</v>
      </c>
      <c r="D1309" t="s">
        <v>0</v>
      </c>
      <c r="E1309" s="2" t="str">
        <f>Table1[[#This Row],[Column1]]&amp;Table1[[#This Row],[Column3]]</f>
        <v>Bp Gell Gramata H5144 ls</v>
      </c>
      <c r="F1309" s="2">
        <f>INDEX(Table2[Column2],MATCH(Table1[[#This Row],[Column4]],Table2[Column4],0))</f>
        <v>5</v>
      </c>
      <c r="K1309" t="s">
        <v>682</v>
      </c>
      <c r="L1309">
        <v>5</v>
      </c>
      <c r="M1309" t="s">
        <v>501</v>
      </c>
    </row>
    <row r="1310" spans="2:13" x14ac:dyDescent="0.25">
      <c r="B1310" t="s">
        <v>604</v>
      </c>
      <c r="C1310">
        <v>5</v>
      </c>
      <c r="D1310" t="s">
        <v>0</v>
      </c>
      <c r="E1310" s="2" t="str">
        <f>Table1[[#This Row],[Column1]]&amp;Table1[[#This Row],[Column3]]</f>
        <v>Bp Gell MP 1118144 ls</v>
      </c>
      <c r="F1310" s="2">
        <f>INDEX(Table2[Column2],MATCH(Table1[[#This Row],[Column4]],Table2[Column4],0))</f>
        <v>5</v>
      </c>
      <c r="K1310" t="s">
        <v>745</v>
      </c>
      <c r="L1310">
        <v>5</v>
      </c>
      <c r="M1310">
        <v>1000</v>
      </c>
    </row>
    <row r="1311" spans="2:13" x14ac:dyDescent="0.25">
      <c r="B1311" t="s">
        <v>608</v>
      </c>
      <c r="C1311">
        <v>5</v>
      </c>
      <c r="D1311" t="s">
        <v>0</v>
      </c>
      <c r="E1311" s="2" t="str">
        <f>Table1[[#This Row],[Column1]]&amp;Table1[[#This Row],[Column3]]</f>
        <v>Bp Gell SanMao 2320144 ls</v>
      </c>
      <c r="F1311" s="2">
        <f>INDEX(Table2[Column2],MATCH(Table1[[#This Row],[Column4]],Table2[Column4],0))</f>
        <v>5</v>
      </c>
      <c r="K1311" t="s">
        <v>770</v>
      </c>
      <c r="L1311">
        <v>5</v>
      </c>
      <c r="M1311" t="s">
        <v>28</v>
      </c>
    </row>
    <row r="1312" spans="2:13" x14ac:dyDescent="0.25">
      <c r="B1312" t="s">
        <v>609</v>
      </c>
      <c r="C1312">
        <v>5</v>
      </c>
      <c r="D1312" t="s">
        <v>194</v>
      </c>
      <c r="E1312" s="2" t="str">
        <f>Table1[[#This Row],[Column1]]&amp;Table1[[#This Row],[Column3]]</f>
        <v>Bp Gell SanMao 95781728 pc</v>
      </c>
      <c r="F1312" s="2">
        <f>INDEX(Table2[Column2],MATCH(Table1[[#This Row],[Column4]],Table2[Column4],0))</f>
        <v>5</v>
      </c>
      <c r="K1312" t="s">
        <v>785</v>
      </c>
      <c r="L1312">
        <v>5</v>
      </c>
      <c r="M1312" t="s">
        <v>222</v>
      </c>
    </row>
    <row r="1313" spans="2:13" x14ac:dyDescent="0.25">
      <c r="B1313" t="s">
        <v>614</v>
      </c>
      <c r="C1313">
        <v>5</v>
      </c>
      <c r="D1313" t="s">
        <v>615</v>
      </c>
      <c r="E1313" s="2" t="str">
        <f>Table1[[#This Row],[Column1]]&amp;Table1[[#This Row],[Column3]]</f>
        <v>Bp gliter 12w BDO29-12/ C14-144160 set</v>
      </c>
      <c r="F1313" s="2">
        <f>INDEX(Table2[Column2],MATCH(Table1[[#This Row],[Column4]],Table2[Column4],0))</f>
        <v>5</v>
      </c>
      <c r="K1313" t="s">
        <v>867</v>
      </c>
      <c r="L1313">
        <v>5</v>
      </c>
      <c r="M1313">
        <v>240</v>
      </c>
    </row>
    <row r="1314" spans="2:13" x14ac:dyDescent="0.25">
      <c r="B1314" t="s">
        <v>619</v>
      </c>
      <c r="C1314">
        <v>5</v>
      </c>
      <c r="D1314" t="s">
        <v>0</v>
      </c>
      <c r="E1314" s="2" t="str">
        <f>Table1[[#This Row],[Column1]]&amp;Table1[[#This Row],[Column3]]</f>
        <v>Bp gliter 12w K701 A(1)/ K 701(4)144 ls</v>
      </c>
      <c r="F1314" s="2">
        <f>INDEX(Table2[Column2],MATCH(Table1[[#This Row],[Column4]],Table2[Column4],0))</f>
        <v>5</v>
      </c>
      <c r="K1314" t="s">
        <v>868</v>
      </c>
      <c r="L1314">
        <v>5</v>
      </c>
      <c r="M1314">
        <v>520</v>
      </c>
    </row>
    <row r="1315" spans="2:13" x14ac:dyDescent="0.25">
      <c r="B1315" t="s">
        <v>680</v>
      </c>
      <c r="C1315">
        <v>5</v>
      </c>
      <c r="D1315" t="s">
        <v>1</v>
      </c>
      <c r="E1315" t="str">
        <f>Table1[[#This Row],[Column1]]&amp;Table1[[#This Row],[Column3]]</f>
        <v>Bp TF 3135144 LSN</v>
      </c>
      <c r="F1315">
        <f>INDEX(Table2[Column2],MATCH(Table1[[#This Row],[Column4]],Table2[Column4],0))</f>
        <v>5</v>
      </c>
      <c r="K1315" t="s">
        <v>887</v>
      </c>
      <c r="L1315">
        <v>5</v>
      </c>
      <c r="M1315" t="s">
        <v>888</v>
      </c>
    </row>
    <row r="1316" spans="2:13" x14ac:dyDescent="0.25">
      <c r="B1316" t="s">
        <v>682</v>
      </c>
      <c r="C1316">
        <v>5</v>
      </c>
      <c r="D1316" t="s">
        <v>501</v>
      </c>
      <c r="E1316" s="2" t="str">
        <f>Table1[[#This Row],[Column1]]&amp;Table1[[#This Row],[Column3]]</f>
        <v>Bp TF 344 batik108 ls</v>
      </c>
      <c r="F1316" s="2">
        <f>INDEX(Table2[Column2],MATCH(Table1[[#This Row],[Column4]],Table2[Column4],0))</f>
        <v>5</v>
      </c>
      <c r="K1316" t="s">
        <v>900</v>
      </c>
      <c r="L1316">
        <v>5</v>
      </c>
      <c r="M1316" t="s">
        <v>238</v>
      </c>
    </row>
    <row r="1317" spans="2:13" x14ac:dyDescent="0.25">
      <c r="B1317" t="s">
        <v>745</v>
      </c>
      <c r="C1317">
        <v>5</v>
      </c>
      <c r="D1317">
        <v>1000</v>
      </c>
      <c r="E1317" s="2" t="str">
        <f>Table1[[#This Row],[Column1]]&amp;Table1[[#This Row],[Column3]]</f>
        <v>Card DX P 6121000</v>
      </c>
      <c r="F1317" s="2">
        <f>INDEX(Table2[Column2],MATCH(Table1[[#This Row],[Column4]],Table2[Column4],0))</f>
        <v>5</v>
      </c>
      <c r="K1317" t="s">
        <v>913</v>
      </c>
      <c r="L1317">
        <v>5</v>
      </c>
      <c r="M1317" t="s">
        <v>28</v>
      </c>
    </row>
    <row r="1318" spans="2:13" x14ac:dyDescent="0.25">
      <c r="B1318" t="s">
        <v>770</v>
      </c>
      <c r="C1318">
        <v>5</v>
      </c>
      <c r="D1318" t="s">
        <v>28</v>
      </c>
      <c r="E1318" s="2" t="str">
        <f>Table1[[#This Row],[Column1]]&amp;Table1[[#This Row],[Column3]]</f>
        <v>Clear Holder 60L Trambo/ snow peak10 ls</v>
      </c>
      <c r="F1318" s="2">
        <f>INDEX(Table2[Column2],MATCH(Table1[[#This Row],[Column4]],Table2[Column4],0))</f>
        <v>5</v>
      </c>
      <c r="K1318" t="s">
        <v>927</v>
      </c>
      <c r="L1318">
        <v>5</v>
      </c>
      <c r="M1318" t="s">
        <v>122</v>
      </c>
    </row>
    <row r="1319" spans="2:13" x14ac:dyDescent="0.25">
      <c r="B1319" t="s">
        <v>785</v>
      </c>
      <c r="C1319">
        <v>5</v>
      </c>
      <c r="D1319" t="s">
        <v>222</v>
      </c>
      <c r="E1319" s="2" t="str">
        <f>Table1[[#This Row],[Column1]]&amp;Table1[[#This Row],[Column3]]</f>
        <v>Clear Holder V-Tech VTF 20K Ht(1) Hj(4)96 pc</v>
      </c>
      <c r="F1319" s="2">
        <f>INDEX(Table2[Column2],MATCH(Table1[[#This Row],[Column4]],Table2[Column4],0))</f>
        <v>5</v>
      </c>
      <c r="K1319" t="s">
        <v>936</v>
      </c>
      <c r="L1319">
        <v>5</v>
      </c>
      <c r="M1319" t="s">
        <v>519</v>
      </c>
    </row>
    <row r="1320" spans="2:13" x14ac:dyDescent="0.25">
      <c r="B1320" t="s">
        <v>867</v>
      </c>
      <c r="C1320">
        <v>5</v>
      </c>
      <c r="D1320">
        <v>240</v>
      </c>
      <c r="E1320" s="2" t="str">
        <f>Table1[[#This Row],[Column1]]&amp;Table1[[#This Row],[Column3]]</f>
        <v>Diary Q 32K-G 318 FR240</v>
      </c>
      <c r="F1320" s="2">
        <f>INDEX(Table2[Column2],MATCH(Table1[[#This Row],[Column4]],Table2[Column4],0))</f>
        <v>5</v>
      </c>
      <c r="K1320" t="s">
        <v>977</v>
      </c>
      <c r="L1320">
        <v>5</v>
      </c>
      <c r="M1320" t="s">
        <v>978</v>
      </c>
    </row>
    <row r="1321" spans="2:13" x14ac:dyDescent="0.25">
      <c r="B1321" t="s">
        <v>868</v>
      </c>
      <c r="C1321">
        <v>5</v>
      </c>
      <c r="D1321">
        <v>520</v>
      </c>
      <c r="E1321" s="2" t="str">
        <f>Table1[[#This Row],[Column1]]&amp;Table1[[#This Row],[Column3]]</f>
        <v>Diary Q 64K- S001/ Kitty520</v>
      </c>
      <c r="F1321" s="2">
        <f>INDEX(Table2[Column2],MATCH(Table1[[#This Row],[Column4]],Table2[Column4],0))</f>
        <v>5</v>
      </c>
      <c r="K1321" t="s">
        <v>996</v>
      </c>
      <c r="L1321">
        <v>5</v>
      </c>
      <c r="M1321" t="s">
        <v>992</v>
      </c>
    </row>
    <row r="1322" spans="2:13" x14ac:dyDescent="0.25">
      <c r="B1322" t="s">
        <v>887</v>
      </c>
      <c r="C1322">
        <v>5</v>
      </c>
      <c r="D1322" t="s">
        <v>888</v>
      </c>
      <c r="E1322" s="2" t="str">
        <f>Table1[[#This Row],[Column1]]&amp;Table1[[#This Row],[Column3]]</f>
        <v>Dispenser Mini+Refill 20st400 set</v>
      </c>
      <c r="F1322" s="2">
        <f>INDEX(Table2[Column2],MATCH(Table1[[#This Row],[Column4]],Table2[Column4],0))</f>
        <v>5</v>
      </c>
      <c r="K1322" t="s">
        <v>1001</v>
      </c>
      <c r="L1322">
        <v>5</v>
      </c>
      <c r="M1322" t="s">
        <v>63</v>
      </c>
    </row>
    <row r="1323" spans="2:13" x14ac:dyDescent="0.25">
      <c r="B1323" t="s">
        <v>900</v>
      </c>
      <c r="C1323">
        <v>5</v>
      </c>
      <c r="D1323" t="s">
        <v>238</v>
      </c>
      <c r="E1323" s="2" t="str">
        <f>Table1[[#This Row],[Column1]]&amp;Table1[[#This Row],[Column3]]</f>
        <v>Dok keeper microtop KT 340H180 pc</v>
      </c>
      <c r="F1323" s="2">
        <f>INDEX(Table2[Column2],MATCH(Table1[[#This Row],[Column4]],Table2[Column4],0))</f>
        <v>5</v>
      </c>
      <c r="K1323" t="s">
        <v>1003</v>
      </c>
      <c r="L1323">
        <v>5</v>
      </c>
      <c r="M1323" t="s">
        <v>126</v>
      </c>
    </row>
    <row r="1324" spans="2:13" x14ac:dyDescent="0.25">
      <c r="B1324" t="s">
        <v>913</v>
      </c>
      <c r="C1324">
        <v>5</v>
      </c>
      <c r="D1324" t="s">
        <v>28</v>
      </c>
      <c r="E1324" s="2" t="str">
        <f>Table1[[#This Row],[Column1]]&amp;Table1[[#This Row],[Column3]]</f>
        <v>Drawing Board Kertas 29x2110 ls</v>
      </c>
      <c r="F1324" s="2">
        <f>INDEX(Table2[Column2],MATCH(Table1[[#This Row],[Column4]],Table2[Column4],0))</f>
        <v>5</v>
      </c>
      <c r="K1324" t="s">
        <v>1004</v>
      </c>
      <c r="L1324">
        <v>5</v>
      </c>
      <c r="M1324" t="s">
        <v>63</v>
      </c>
    </row>
    <row r="1325" spans="2:13" x14ac:dyDescent="0.25">
      <c r="B1325" t="s">
        <v>927</v>
      </c>
      <c r="C1325">
        <v>5</v>
      </c>
      <c r="D1325" t="s">
        <v>122</v>
      </c>
      <c r="E1325" s="2" t="str">
        <f>Table1[[#This Row],[Column1]]&amp;Table1[[#This Row],[Column3]]</f>
        <v>Fancy Set SF 5896 AB(4)/ 5696 Shaun(1)240 pc</v>
      </c>
      <c r="F1325" s="2">
        <f>INDEX(Table2[Column2],MATCH(Table1[[#This Row],[Column4]],Table2[Column4],0))</f>
        <v>5</v>
      </c>
      <c r="K1325" t="s">
        <v>1026</v>
      </c>
      <c r="L1325">
        <v>5</v>
      </c>
      <c r="M1325" t="s">
        <v>12</v>
      </c>
    </row>
    <row r="1326" spans="2:13" x14ac:dyDescent="0.25">
      <c r="B1326" t="s">
        <v>936</v>
      </c>
      <c r="C1326">
        <v>5</v>
      </c>
      <c r="D1326" t="s">
        <v>519</v>
      </c>
      <c r="E1326" s="2" t="str">
        <f>Table1[[#This Row],[Column1]]&amp;Table1[[#This Row],[Column3]]</f>
        <v>Garisan 14cm Gergaji 9358 Bear (1 Disp=12)240 ls</v>
      </c>
      <c r="F1326" s="2">
        <f>INDEX(Table2[Column2],MATCH(Table1[[#This Row],[Column4]],Table2[Column4],0))</f>
        <v>5</v>
      </c>
      <c r="K1326" t="s">
        <v>1030</v>
      </c>
      <c r="L1326">
        <v>5</v>
      </c>
      <c r="M1326" t="s">
        <v>537</v>
      </c>
    </row>
    <row r="1327" spans="2:13" x14ac:dyDescent="0.25">
      <c r="B1327" t="s">
        <v>977</v>
      </c>
      <c r="C1327">
        <v>5</v>
      </c>
      <c r="D1327" t="s">
        <v>978</v>
      </c>
      <c r="E1327" s="2" t="str">
        <f>Table1[[#This Row],[Column1]]&amp;Table1[[#This Row],[Column3]]</f>
        <v>Garisan 30cm DF 69 69200 LSN</v>
      </c>
      <c r="F1327" s="2">
        <f>INDEX(Table2[Column2],MATCH(Table1[[#This Row],[Column4]],Table2[Column4],0))</f>
        <v>5</v>
      </c>
      <c r="K1327" t="s">
        <v>1049</v>
      </c>
      <c r="L1327">
        <v>5</v>
      </c>
      <c r="M1327" t="s">
        <v>1050</v>
      </c>
    </row>
    <row r="1328" spans="2:13" x14ac:dyDescent="0.25">
      <c r="B1328" t="s">
        <v>996</v>
      </c>
      <c r="C1328">
        <v>5</v>
      </c>
      <c r="D1328" t="s">
        <v>992</v>
      </c>
      <c r="E1328" s="2" t="str">
        <f>Table1[[#This Row],[Column1]]&amp;Table1[[#This Row],[Column3]]</f>
        <v>Garisan 30cm lebar Disney SPD K110 ls</v>
      </c>
      <c r="F1328" s="2">
        <f>INDEX(Table2[Column2],MATCH(Table1[[#This Row],[Column4]],Table2[Column4],0))</f>
        <v>5</v>
      </c>
      <c r="K1328" t="s">
        <v>1070</v>
      </c>
      <c r="L1328">
        <v>5</v>
      </c>
      <c r="M1328" t="s">
        <v>834</v>
      </c>
    </row>
    <row r="1329" spans="2:13" x14ac:dyDescent="0.25">
      <c r="B1329" t="s">
        <v>1001</v>
      </c>
      <c r="C1329">
        <v>5</v>
      </c>
      <c r="D1329" t="s">
        <v>63</v>
      </c>
      <c r="E1329" s="2" t="str">
        <f>Table1[[#This Row],[Column1]]&amp;Table1[[#This Row],[Column3]]</f>
        <v>Garisan 30cm microtop 930100 ls</v>
      </c>
      <c r="F1329" s="2">
        <f>INDEX(Table2[Column2],MATCH(Table1[[#This Row],[Column4]],Table2[Column4],0))</f>
        <v>5</v>
      </c>
      <c r="K1329" t="s">
        <v>1104</v>
      </c>
      <c r="L1329">
        <v>5</v>
      </c>
      <c r="M1329" t="s">
        <v>8</v>
      </c>
    </row>
    <row r="1330" spans="2:13" x14ac:dyDescent="0.25">
      <c r="B1330" t="s">
        <v>1003</v>
      </c>
      <c r="C1330">
        <v>5</v>
      </c>
      <c r="D1330" t="s">
        <v>126</v>
      </c>
      <c r="E1330" s="2" t="str">
        <f>Table1[[#This Row],[Column1]]&amp;Table1[[#This Row],[Column3]]</f>
        <v>Garisan 30cm Plastik K 8805/ 770380 ls</v>
      </c>
      <c r="F1330" s="2">
        <f>INDEX(Table2[Column2],MATCH(Table1[[#This Row],[Column4]],Table2[Column4],0))</f>
        <v>5</v>
      </c>
      <c r="K1330" t="s">
        <v>1127</v>
      </c>
      <c r="L1330">
        <v>5</v>
      </c>
      <c r="M1330" t="s">
        <v>1128</v>
      </c>
    </row>
    <row r="1331" spans="2:13" x14ac:dyDescent="0.25">
      <c r="B1331" t="s">
        <v>1004</v>
      </c>
      <c r="C1331">
        <v>5</v>
      </c>
      <c r="D1331" t="s">
        <v>63</v>
      </c>
      <c r="E1331" s="2" t="str">
        <f>Table1[[#This Row],[Column1]]&amp;Table1[[#This Row],[Column3]]</f>
        <v>Garisan 30cm Sp 6968100 ls</v>
      </c>
      <c r="F1331" s="2">
        <f>INDEX(Table2[Column2],MATCH(Table1[[#This Row],[Column4]],Table2[Column4],0))</f>
        <v>5</v>
      </c>
      <c r="K1331" t="s">
        <v>1129</v>
      </c>
      <c r="L1331">
        <v>5</v>
      </c>
      <c r="M1331" t="s">
        <v>1111</v>
      </c>
    </row>
    <row r="1332" spans="2:13" x14ac:dyDescent="0.25">
      <c r="B1332" t="s">
        <v>1026</v>
      </c>
      <c r="C1332">
        <v>5</v>
      </c>
      <c r="D1332" t="s">
        <v>12</v>
      </c>
      <c r="E1332" s="2" t="str">
        <f>Table1[[#This Row],[Column1]]&amp;Table1[[#This Row],[Column3]]</f>
        <v>Garisan RL 15 RB/ Roller (24)20 box</v>
      </c>
      <c r="F1332" s="2">
        <f>INDEX(Table2[Column2],MATCH(Table1[[#This Row],[Column4]],Table2[Column4],0))</f>
        <v>5</v>
      </c>
      <c r="K1332" t="s">
        <v>1130</v>
      </c>
      <c r="L1332">
        <v>5</v>
      </c>
      <c r="M1332" t="s">
        <v>9</v>
      </c>
    </row>
    <row r="1333" spans="2:13" x14ac:dyDescent="0.25">
      <c r="B1333" t="s">
        <v>1030</v>
      </c>
      <c r="C1333">
        <v>5</v>
      </c>
      <c r="D1333" t="s">
        <v>537</v>
      </c>
      <c r="E1333" s="2" t="str">
        <f>Table1[[#This Row],[Column1]]&amp;Table1[[#This Row],[Column3]]</f>
        <v>Garisan Rotary 90432000 pc</v>
      </c>
      <c r="F1333" s="2">
        <f>INDEX(Table2[Column2],MATCH(Table1[[#This Row],[Column4]],Table2[Column4],0))</f>
        <v>5</v>
      </c>
      <c r="K1333" t="s">
        <v>1132</v>
      </c>
      <c r="L1333">
        <v>5</v>
      </c>
      <c r="M1333" t="s">
        <v>24</v>
      </c>
    </row>
    <row r="1334" spans="2:13" x14ac:dyDescent="0.25">
      <c r="B1334" t="s">
        <v>1049</v>
      </c>
      <c r="C1334">
        <v>5</v>
      </c>
      <c r="D1334" t="s">
        <v>1050</v>
      </c>
      <c r="E1334" s="2" t="str">
        <f>Table1[[#This Row],[Column1]]&amp;Table1[[#This Row],[Column3]]</f>
        <v>Garisan Si Rei A 1101 Jiyu960 set</v>
      </c>
      <c r="F1334" s="2">
        <f>INDEX(Table2[Column2],MATCH(Table1[[#This Row],[Column4]],Table2[Column4],0))</f>
        <v>5</v>
      </c>
      <c r="K1334" t="s">
        <v>1167</v>
      </c>
      <c r="L1334">
        <v>5</v>
      </c>
      <c r="M1334" t="s">
        <v>1168</v>
      </c>
    </row>
    <row r="1335" spans="2:13" x14ac:dyDescent="0.25">
      <c r="B1335" t="s">
        <v>1070</v>
      </c>
      <c r="C1335">
        <v>5</v>
      </c>
      <c r="D1335" t="s">
        <v>834</v>
      </c>
      <c r="E1335" s="2" t="str">
        <f>Table1[[#This Row],[Column1]]&amp;Table1[[#This Row],[Column3]]</f>
        <v>Gliter G 816 metallik288 pc</v>
      </c>
      <c r="F1335" s="2">
        <f>INDEX(Table2[Column2],MATCH(Table1[[#This Row],[Column4]],Table2[Column4],0))</f>
        <v>5</v>
      </c>
      <c r="K1335" t="s">
        <v>1194</v>
      </c>
      <c r="L1335">
        <v>5</v>
      </c>
      <c r="M1335" t="s">
        <v>1168</v>
      </c>
    </row>
    <row r="1336" spans="2:13" x14ac:dyDescent="0.25">
      <c r="B1336" t="s">
        <v>1104</v>
      </c>
      <c r="C1336">
        <v>5</v>
      </c>
      <c r="D1336" t="s">
        <v>8</v>
      </c>
      <c r="E1336" s="2" t="str">
        <f>Table1[[#This Row],[Column1]]&amp;Table1[[#This Row],[Column3]]</f>
        <v>Gunting Junior J 20048 LSN</v>
      </c>
      <c r="F1336" s="2">
        <f>INDEX(Table2[Column2],MATCH(Table1[[#This Row],[Column4]],Table2[Column4],0))</f>
        <v>5</v>
      </c>
      <c r="K1336" t="s">
        <v>1220</v>
      </c>
      <c r="L1336">
        <v>5</v>
      </c>
      <c r="M1336" t="s">
        <v>39</v>
      </c>
    </row>
    <row r="1337" spans="2:13" x14ac:dyDescent="0.25">
      <c r="B1337" t="s">
        <v>1127</v>
      </c>
      <c r="C1337">
        <v>5</v>
      </c>
      <c r="D1337" t="s">
        <v>1128</v>
      </c>
      <c r="E1337" s="2" t="str">
        <f>Table1[[#This Row],[Column1]]&amp;Table1[[#This Row],[Column3]]</f>
        <v>Gunting set SC-826816 pc</v>
      </c>
      <c r="F1337" s="2">
        <f>INDEX(Table2[Column2],MATCH(Table1[[#This Row],[Column4]],Table2[Column4],0))</f>
        <v>5</v>
      </c>
      <c r="K1337" t="s">
        <v>1250</v>
      </c>
      <c r="L1337">
        <v>5</v>
      </c>
      <c r="M1337" t="s">
        <v>342</v>
      </c>
    </row>
    <row r="1338" spans="2:13" x14ac:dyDescent="0.25">
      <c r="B1338" t="s">
        <v>1129</v>
      </c>
      <c r="C1338">
        <v>5</v>
      </c>
      <c r="D1338" t="s">
        <v>1111</v>
      </c>
      <c r="E1338" s="2" t="str">
        <f>Table1[[#This Row],[Column1]]&amp;Table1[[#This Row],[Column3]]</f>
        <v>Gunting SH-2302 plst mini 1x5212 box</v>
      </c>
      <c r="F1338" s="2">
        <f>INDEX(Table2[Column2],MATCH(Table1[[#This Row],[Column4]],Table2[Column4],0))</f>
        <v>5</v>
      </c>
      <c r="K1338" t="s">
        <v>1252</v>
      </c>
      <c r="L1338">
        <v>5</v>
      </c>
      <c r="M1338">
        <v>500</v>
      </c>
    </row>
    <row r="1339" spans="2:13" x14ac:dyDescent="0.25">
      <c r="B1339" t="s">
        <v>1130</v>
      </c>
      <c r="C1339">
        <v>5</v>
      </c>
      <c r="D1339" t="s">
        <v>9</v>
      </c>
      <c r="E1339" s="2" t="str">
        <f>Table1[[#This Row],[Column1]]&amp;Table1[[#This Row],[Column3]]</f>
        <v>Gunting sister MFL mix20 ls</v>
      </c>
      <c r="F1339" s="2">
        <f>INDEX(Table2[Column2],MATCH(Table1[[#This Row],[Column4]],Table2[Column4],0))</f>
        <v>5</v>
      </c>
      <c r="K1339" t="s">
        <v>1277</v>
      </c>
      <c r="L1339">
        <v>5</v>
      </c>
      <c r="M1339" t="s">
        <v>1278</v>
      </c>
    </row>
    <row r="1340" spans="2:13" x14ac:dyDescent="0.25">
      <c r="B1340" t="s">
        <v>1132</v>
      </c>
      <c r="C1340">
        <v>5</v>
      </c>
      <c r="D1340" t="s">
        <v>24</v>
      </c>
      <c r="E1340" s="2" t="str">
        <f>Table1[[#This Row],[Column1]]&amp;Table1[[#This Row],[Column3]]</f>
        <v>Gunting Trend LL (ATAS)60 ls</v>
      </c>
      <c r="F1340" s="2">
        <f>INDEX(Table2[Column2],MATCH(Table1[[#This Row],[Column4]],Table2[Column4],0))</f>
        <v>5</v>
      </c>
      <c r="K1340" t="s">
        <v>1299</v>
      </c>
      <c r="L1340">
        <v>5</v>
      </c>
      <c r="M1340">
        <v>1200</v>
      </c>
    </row>
    <row r="1341" spans="2:13" x14ac:dyDescent="0.25">
      <c r="B1341" t="s">
        <v>1167</v>
      </c>
      <c r="C1341">
        <v>5</v>
      </c>
      <c r="D1341" t="s">
        <v>1168</v>
      </c>
      <c r="E1341" s="2" t="str">
        <f>Table1[[#This Row],[Column1]]&amp;Table1[[#This Row],[Column3]]</f>
        <v>Isi Gell nato216 ls</v>
      </c>
      <c r="F1341" s="2">
        <f>INDEX(Table2[Column2],MATCH(Table1[[#This Row],[Column4]],Table2[Column4],0))</f>
        <v>5</v>
      </c>
      <c r="K1341" t="s">
        <v>1327</v>
      </c>
      <c r="L1341">
        <v>5</v>
      </c>
      <c r="M1341" t="s">
        <v>600</v>
      </c>
    </row>
    <row r="1342" spans="2:13" x14ac:dyDescent="0.25">
      <c r="B1342" t="s">
        <v>1194</v>
      </c>
      <c r="C1342">
        <v>5</v>
      </c>
      <c r="D1342" t="s">
        <v>1168</v>
      </c>
      <c r="E1342" s="2" t="str">
        <f>Table1[[#This Row],[Column1]]&amp;Table1[[#This Row],[Column3]]</f>
        <v>Isi pensil Know 2270216 ls</v>
      </c>
      <c r="F1342" s="2">
        <f>INDEX(Table2[Column2],MATCH(Table1[[#This Row],[Column4]],Table2[Column4],0))</f>
        <v>5</v>
      </c>
      <c r="K1342" t="s">
        <v>1330</v>
      </c>
      <c r="L1342">
        <v>5</v>
      </c>
      <c r="M1342" t="s">
        <v>68</v>
      </c>
    </row>
    <row r="1343" spans="2:13" x14ac:dyDescent="0.25">
      <c r="B1343" t="s">
        <v>1220</v>
      </c>
      <c r="C1343">
        <v>5</v>
      </c>
      <c r="D1343" t="s">
        <v>39</v>
      </c>
      <c r="E1343" s="2" t="str">
        <f>Table1[[#This Row],[Column1]]&amp;Table1[[#This Row],[Column3]]</f>
        <v>Jangka MT 250624 ls</v>
      </c>
      <c r="F1343" s="2">
        <f>INDEX(Table2[Column2],MATCH(Table1[[#This Row],[Column4]],Table2[Column4],0))</f>
        <v>5</v>
      </c>
      <c r="K1343" t="s">
        <v>1333</v>
      </c>
      <c r="L1343">
        <v>5</v>
      </c>
      <c r="M1343" t="s">
        <v>1332</v>
      </c>
    </row>
    <row r="1344" spans="2:13" x14ac:dyDescent="0.25">
      <c r="B1344" t="s">
        <v>1250</v>
      </c>
      <c r="C1344">
        <v>5</v>
      </c>
      <c r="D1344" t="s">
        <v>342</v>
      </c>
      <c r="E1344" s="2" t="str">
        <f>Table1[[#This Row],[Column1]]&amp;Table1[[#This Row],[Column3]]</f>
        <v>Karbon S/B double B50 PAK</v>
      </c>
      <c r="F1344" s="2">
        <f>INDEX(Table2[Column2],MATCH(Table1[[#This Row],[Column4]],Table2[Column4],0))</f>
        <v>5</v>
      </c>
      <c r="K1344" t="s">
        <v>1347</v>
      </c>
      <c r="L1344">
        <v>5</v>
      </c>
      <c r="M1344" t="s">
        <v>1348</v>
      </c>
    </row>
    <row r="1345" spans="2:13" x14ac:dyDescent="0.25">
      <c r="B1345" t="s">
        <v>1252</v>
      </c>
      <c r="C1345">
        <v>5</v>
      </c>
      <c r="D1345">
        <v>500</v>
      </c>
      <c r="E1345" s="2" t="str">
        <f>Table1[[#This Row],[Column1]]&amp;Table1[[#This Row],[Column3]]</f>
        <v>Karet Pentil k Bebek500</v>
      </c>
      <c r="F1345" s="2">
        <f>INDEX(Table2[Column2],MATCH(Table1[[#This Row],[Column4]],Table2[Column4],0))</f>
        <v>5</v>
      </c>
      <c r="K1345" t="s">
        <v>1350</v>
      </c>
      <c r="L1345">
        <v>5</v>
      </c>
      <c r="M1345" t="s">
        <v>101</v>
      </c>
    </row>
    <row r="1346" spans="2:13" x14ac:dyDescent="0.25">
      <c r="B1346" t="s">
        <v>1277</v>
      </c>
      <c r="C1346">
        <v>5</v>
      </c>
      <c r="D1346" t="s">
        <v>1278</v>
      </c>
      <c r="E1346" s="2" t="str">
        <f>Table1[[#This Row],[Column1]]&amp;Table1[[#This Row],[Column3]]</f>
        <v>Kertas Kado 70-100 bening polos5 rim</v>
      </c>
      <c r="F1346" s="2">
        <f>INDEX(Table2[Column2],MATCH(Table1[[#This Row],[Column4]],Table2[Column4],0))</f>
        <v>5</v>
      </c>
      <c r="K1346" t="s">
        <v>1353</v>
      </c>
      <c r="L1346">
        <v>5</v>
      </c>
      <c r="M1346" t="s">
        <v>72</v>
      </c>
    </row>
    <row r="1347" spans="2:13" x14ac:dyDescent="0.25">
      <c r="B1347" t="s">
        <v>1299</v>
      </c>
      <c r="C1347">
        <v>5</v>
      </c>
      <c r="D1347">
        <v>1200</v>
      </c>
      <c r="E1347" s="2" t="str">
        <f>Table1[[#This Row],[Column1]]&amp;Table1[[#This Row],[Column3]]</f>
        <v>Kertas origami mewarnai 1200</v>
      </c>
      <c r="F1347" s="2">
        <f>INDEX(Table2[Column2],MATCH(Table1[[#This Row],[Column4]],Table2[Column4],0))</f>
        <v>5</v>
      </c>
      <c r="K1347" t="s">
        <v>1480</v>
      </c>
      <c r="L1347">
        <v>5</v>
      </c>
      <c r="M1347" t="s">
        <v>219</v>
      </c>
    </row>
    <row r="1348" spans="2:13" x14ac:dyDescent="0.25">
      <c r="B1348" t="s">
        <v>1327</v>
      </c>
      <c r="C1348">
        <v>5</v>
      </c>
      <c r="D1348" t="s">
        <v>600</v>
      </c>
      <c r="E1348" s="2" t="str">
        <f>Table1[[#This Row],[Column1]]&amp;Table1[[#This Row],[Column3]]</f>
        <v>Kuas enter Set 1929200 set</v>
      </c>
      <c r="F1348" s="2">
        <f>INDEX(Table2[Column2],MATCH(Table1[[#This Row],[Column4]],Table2[Column4],0))</f>
        <v>5</v>
      </c>
      <c r="K1348" t="s">
        <v>1481</v>
      </c>
      <c r="L1348">
        <v>5</v>
      </c>
      <c r="M1348" t="s">
        <v>1482</v>
      </c>
    </row>
    <row r="1349" spans="2:13" x14ac:dyDescent="0.25">
      <c r="B1349" t="s">
        <v>1330</v>
      </c>
      <c r="C1349">
        <v>5</v>
      </c>
      <c r="D1349" t="s">
        <v>68</v>
      </c>
      <c r="E1349" s="2" t="str">
        <f>Table1[[#This Row],[Column1]]&amp;Table1[[#This Row],[Column3]]</f>
        <v>Kuas Montana no 1200 ls</v>
      </c>
      <c r="F1349" s="2">
        <f>INDEX(Table2[Column2],MATCH(Table1[[#This Row],[Column4]],Table2[Column4],0))</f>
        <v>5</v>
      </c>
      <c r="K1349" t="s">
        <v>1489</v>
      </c>
      <c r="L1349">
        <v>5</v>
      </c>
      <c r="M1349">
        <v>720</v>
      </c>
    </row>
    <row r="1350" spans="2:13" x14ac:dyDescent="0.25">
      <c r="B1350" t="s">
        <v>1333</v>
      </c>
      <c r="C1350">
        <v>5</v>
      </c>
      <c r="D1350" t="s">
        <v>1332</v>
      </c>
      <c r="E1350" s="2" t="str">
        <f>Table1[[#This Row],[Column1]]&amp;Table1[[#This Row],[Column3]]</f>
        <v>Kuas Montana no 3100 box</v>
      </c>
      <c r="F1350" s="2">
        <f>INDEX(Table2[Column2],MATCH(Table1[[#This Row],[Column4]],Table2[Column4],0))</f>
        <v>5</v>
      </c>
      <c r="K1350" t="s">
        <v>1503</v>
      </c>
      <c r="L1350">
        <v>5</v>
      </c>
      <c r="M1350">
        <v>160</v>
      </c>
    </row>
    <row r="1351" spans="2:13" x14ac:dyDescent="0.25">
      <c r="B1351" t="s">
        <v>1347</v>
      </c>
      <c r="C1351">
        <v>5</v>
      </c>
      <c r="D1351" t="s">
        <v>1348</v>
      </c>
      <c r="E1351" t="str">
        <f>Table1[[#This Row],[Column1]]&amp;Table1[[#This Row],[Column3]]</f>
        <v>Kuas PBB 1111 Pagoda15 gr</v>
      </c>
      <c r="F1351">
        <f>INDEX(Table2[Column2],MATCH(Table1[[#This Row],[Column4]],Table2[Column4],0))</f>
        <v>5</v>
      </c>
      <c r="K1351" t="s">
        <v>1512</v>
      </c>
      <c r="L1351">
        <v>5</v>
      </c>
      <c r="M1351">
        <v>24</v>
      </c>
    </row>
    <row r="1352" spans="2:13" x14ac:dyDescent="0.25">
      <c r="B1352" t="s">
        <v>1350</v>
      </c>
      <c r="C1352">
        <v>5</v>
      </c>
      <c r="D1352" t="s">
        <v>101</v>
      </c>
      <c r="E1352" s="2" t="str">
        <f>Table1[[#This Row],[Column1]]&amp;Table1[[#This Row],[Column3]]</f>
        <v>Kuas TF ART 2023240 PCS</v>
      </c>
      <c r="F1352" s="2">
        <f>INDEX(Table2[Column2],MATCH(Table1[[#This Row],[Column4]],Table2[Column4],0))</f>
        <v>5</v>
      </c>
      <c r="K1352" t="s">
        <v>1538</v>
      </c>
      <c r="L1352">
        <v>5</v>
      </c>
      <c r="M1352" t="s">
        <v>24</v>
      </c>
    </row>
    <row r="1353" spans="2:13" x14ac:dyDescent="0.25">
      <c r="B1353" t="s">
        <v>1353</v>
      </c>
      <c r="C1353">
        <v>5</v>
      </c>
      <c r="D1353" t="s">
        <v>72</v>
      </c>
      <c r="E1353" s="2" t="str">
        <f>Table1[[#This Row],[Column1]]&amp;Table1[[#This Row],[Column3]]</f>
        <v>KUT MCN besar230 ls</v>
      </c>
      <c r="F1353" s="2">
        <f>INDEX(Table2[Column2],MATCH(Table1[[#This Row],[Column4]],Table2[Column4],0))</f>
        <v>5</v>
      </c>
      <c r="K1353" t="s">
        <v>1571</v>
      </c>
      <c r="L1353">
        <v>5</v>
      </c>
      <c r="M1353">
        <v>240</v>
      </c>
    </row>
    <row r="1354" spans="2:13" x14ac:dyDescent="0.25">
      <c r="B1354" t="s">
        <v>1480</v>
      </c>
      <c r="C1354">
        <v>5</v>
      </c>
      <c r="D1354" t="s">
        <v>219</v>
      </c>
      <c r="E1354" s="2" t="str">
        <f>Table1[[#This Row],[Column1]]&amp;Table1[[#This Row],[Column3]]</f>
        <v>Map File Resleting+jala A5 1803-2960 pc</v>
      </c>
      <c r="F1354" s="2">
        <f>INDEX(Table2[Column2],MATCH(Table1[[#This Row],[Column4]],Table2[Column4],0))</f>
        <v>5</v>
      </c>
      <c r="K1354" t="s">
        <v>1602</v>
      </c>
      <c r="L1354">
        <v>5</v>
      </c>
      <c r="M1354" t="s">
        <v>607</v>
      </c>
    </row>
    <row r="1355" spans="2:13" x14ac:dyDescent="0.25">
      <c r="B1355" t="s">
        <v>1481</v>
      </c>
      <c r="C1355">
        <v>5</v>
      </c>
      <c r="D1355" t="s">
        <v>1482</v>
      </c>
      <c r="E1355" s="2" t="str">
        <f>Table1[[#This Row],[Column1]]&amp;Table1[[#This Row],[Column3]]</f>
        <v>Map file Ret 1801-11800 pc</v>
      </c>
      <c r="F1355" s="2">
        <f>INDEX(Table2[Column2],MATCH(Table1[[#This Row],[Column4]],Table2[Column4],0))</f>
        <v>5</v>
      </c>
      <c r="K1355" t="s">
        <v>1618</v>
      </c>
      <c r="L1355">
        <v>5</v>
      </c>
      <c r="M1355" t="s">
        <v>24</v>
      </c>
    </row>
    <row r="1356" spans="2:13" x14ac:dyDescent="0.25">
      <c r="B1356" t="s">
        <v>1489</v>
      </c>
      <c r="C1356">
        <v>5</v>
      </c>
      <c r="D1356">
        <v>720</v>
      </c>
      <c r="E1356" s="2" t="str">
        <f>Table1[[#This Row],[Column1]]&amp;Table1[[#This Row],[Column3]]</f>
        <v>Map file Ret 1802-3 B5720</v>
      </c>
      <c r="F1356" s="2">
        <f>INDEX(Table2[Column2],MATCH(Table1[[#This Row],[Column4]],Table2[Column4],0))</f>
        <v>5</v>
      </c>
      <c r="K1356" t="s">
        <v>1619</v>
      </c>
      <c r="L1356">
        <v>5</v>
      </c>
      <c r="M1356" t="s">
        <v>0</v>
      </c>
    </row>
    <row r="1357" spans="2:13" x14ac:dyDescent="0.25">
      <c r="B1357" t="s">
        <v>1503</v>
      </c>
      <c r="C1357">
        <v>5</v>
      </c>
      <c r="D1357">
        <v>160</v>
      </c>
      <c r="E1357" s="2" t="str">
        <f>Table1[[#This Row],[Column1]]&amp;Table1[[#This Row],[Column3]]</f>
        <v>Map Holder Hujin 60F160</v>
      </c>
      <c r="F1357" s="2">
        <f>INDEX(Table2[Column2],MATCH(Table1[[#This Row],[Column4]],Table2[Column4],0))</f>
        <v>5</v>
      </c>
      <c r="K1357" t="s">
        <v>1637</v>
      </c>
      <c r="L1357">
        <v>5</v>
      </c>
      <c r="M1357" t="s">
        <v>1638</v>
      </c>
    </row>
    <row r="1358" spans="2:13" x14ac:dyDescent="0.25">
      <c r="B1358" t="s">
        <v>1512</v>
      </c>
      <c r="C1358">
        <v>5</v>
      </c>
      <c r="D1358">
        <v>24</v>
      </c>
      <c r="E1358" s="2" t="str">
        <f>Table1[[#This Row],[Column1]]&amp;Table1[[#This Row],[Column3]]</f>
        <v>Map jepit 8508224</v>
      </c>
      <c r="F1358" s="2">
        <f>INDEX(Table2[Column2],MATCH(Table1[[#This Row],[Column4]],Table2[Column4],0))</f>
        <v>5</v>
      </c>
      <c r="K1358" t="s">
        <v>1649</v>
      </c>
      <c r="L1358">
        <v>5</v>
      </c>
      <c r="M1358" t="s">
        <v>1650</v>
      </c>
    </row>
    <row r="1359" spans="2:13" x14ac:dyDescent="0.25">
      <c r="B1359" t="s">
        <v>1538</v>
      </c>
      <c r="C1359">
        <v>5</v>
      </c>
      <c r="D1359" t="s">
        <v>24</v>
      </c>
      <c r="E1359" s="2" t="str">
        <f>Table1[[#This Row],[Column1]]&amp;Table1[[#This Row],[Column3]]</f>
        <v>Map L Sika merah60 ls</v>
      </c>
      <c r="F1359" s="2">
        <f>INDEX(Table2[Column2],MATCH(Table1[[#This Row],[Column4]],Table2[Column4],0))</f>
        <v>5</v>
      </c>
      <c r="K1359" t="s">
        <v>1657</v>
      </c>
      <c r="L1359">
        <v>5</v>
      </c>
      <c r="M1359" t="s">
        <v>1658</v>
      </c>
    </row>
    <row r="1360" spans="2:13" x14ac:dyDescent="0.25">
      <c r="B1360" t="s">
        <v>1571</v>
      </c>
      <c r="C1360">
        <v>5</v>
      </c>
      <c r="D1360">
        <v>240</v>
      </c>
      <c r="E1360" s="2" t="str">
        <f>Table1[[#This Row],[Column1]]&amp;Table1[[#This Row],[Column3]]</f>
        <v>Map UTN Dove 2w Hj240</v>
      </c>
      <c r="F1360" s="2">
        <f>INDEX(Table2[Column2],MATCH(Table1[[#This Row],[Column4]],Table2[Column4],0))</f>
        <v>5</v>
      </c>
      <c r="K1360" t="s">
        <v>1674</v>
      </c>
      <c r="L1360">
        <v>5</v>
      </c>
      <c r="M1360" t="s">
        <v>130</v>
      </c>
    </row>
    <row r="1361" spans="2:13" x14ac:dyDescent="0.25">
      <c r="B1361" t="s">
        <v>1575</v>
      </c>
      <c r="C1361">
        <v>6</v>
      </c>
      <c r="D1361" t="s">
        <v>19</v>
      </c>
      <c r="E1361" s="2" t="str">
        <f>Table1[[#This Row],[Column1]]&amp;Table1[[#This Row],[Column3]]</f>
        <v>Map Vtec Document Bag Type VT W209120 pc</v>
      </c>
      <c r="F1361" s="2">
        <f>INDEX(Table2[Column2],MATCH(Table1[[#This Row],[Column4]],Table2[Column4],0))</f>
        <v>5</v>
      </c>
      <c r="K1361" t="s">
        <v>1676</v>
      </c>
      <c r="L1361">
        <v>5</v>
      </c>
      <c r="M1361" t="s">
        <v>1677</v>
      </c>
    </row>
    <row r="1362" spans="2:13" x14ac:dyDescent="0.25">
      <c r="B1362" t="s">
        <v>1602</v>
      </c>
      <c r="C1362">
        <v>5</v>
      </c>
      <c r="D1362" t="s">
        <v>607</v>
      </c>
      <c r="E1362" s="2" t="str">
        <f>Table1[[#This Row],[Column1]]&amp;Table1[[#This Row],[Column3]]</f>
        <v>Masker 3 ply90 dos</v>
      </c>
      <c r="F1362" s="2">
        <f>INDEX(Table2[Column2],MATCH(Table1[[#This Row],[Column4]],Table2[Column4],0))</f>
        <v>5</v>
      </c>
      <c r="K1362" t="s">
        <v>1700</v>
      </c>
      <c r="L1362">
        <v>5</v>
      </c>
      <c r="M1362" t="s">
        <v>1474</v>
      </c>
    </row>
    <row r="1363" spans="2:13" x14ac:dyDescent="0.25">
      <c r="B1363" t="s">
        <v>1618</v>
      </c>
      <c r="C1363">
        <v>5</v>
      </c>
      <c r="D1363" t="s">
        <v>24</v>
      </c>
      <c r="E1363" s="2" t="str">
        <f>Table1[[#This Row],[Column1]]&amp;Table1[[#This Row],[Column3]]</f>
        <v>Mech pen Segitiga Nariko60 ls</v>
      </c>
      <c r="F1363" s="2">
        <f>INDEX(Table2[Column2],MATCH(Table1[[#This Row],[Column4]],Table2[Column4],0))</f>
        <v>5</v>
      </c>
      <c r="K1363" t="s">
        <v>1711</v>
      </c>
      <c r="L1363">
        <v>5</v>
      </c>
      <c r="M1363" t="s">
        <v>1712</v>
      </c>
    </row>
    <row r="1364" spans="2:13" x14ac:dyDescent="0.25">
      <c r="B1364" t="s">
        <v>1619</v>
      </c>
      <c r="C1364">
        <v>5</v>
      </c>
      <c r="D1364" t="s">
        <v>0</v>
      </c>
      <c r="E1364" s="2" t="str">
        <f>Table1[[#This Row],[Column1]]&amp;Table1[[#This Row],[Column3]]</f>
        <v>Mech pen Vanco 521144 ls</v>
      </c>
      <c r="F1364" s="2">
        <f>INDEX(Table2[Column2],MATCH(Table1[[#This Row],[Column4]],Table2[Column4],0))</f>
        <v>5</v>
      </c>
      <c r="K1364" t="s">
        <v>1733</v>
      </c>
      <c r="L1364">
        <v>5</v>
      </c>
      <c r="M1364" t="s">
        <v>1734</v>
      </c>
    </row>
    <row r="1365" spans="2:13" x14ac:dyDescent="0.25">
      <c r="B1365" t="s">
        <v>1637</v>
      </c>
      <c r="C1365">
        <v>5</v>
      </c>
      <c r="D1365" t="s">
        <v>1638</v>
      </c>
      <c r="E1365" s="2" t="str">
        <f>Table1[[#This Row],[Column1]]&amp;Table1[[#This Row],[Column3]]</f>
        <v>Mesin Label JA MX-330030 pc</v>
      </c>
      <c r="F1365" s="2">
        <f>INDEX(Table2[Column2],MATCH(Table1[[#This Row],[Column4]],Table2[Column4],0))</f>
        <v>5</v>
      </c>
      <c r="K1365" t="s">
        <v>1745</v>
      </c>
      <c r="L1365">
        <v>5</v>
      </c>
      <c r="M1365" t="s">
        <v>1746</v>
      </c>
    </row>
    <row r="1366" spans="2:13" x14ac:dyDescent="0.25">
      <c r="B1366" t="s">
        <v>1649</v>
      </c>
      <c r="C1366">
        <v>5</v>
      </c>
      <c r="D1366" t="s">
        <v>1650</v>
      </c>
      <c r="E1366" s="2" t="str">
        <f>Table1[[#This Row],[Column1]]&amp;Table1[[#This Row],[Column3]]</f>
        <v>Name plate 7 x 10 kancing jepitan4000 pc</v>
      </c>
      <c r="F1366" s="2">
        <f>INDEX(Table2[Column2],MATCH(Table1[[#This Row],[Column4]],Table2[Column4],0))</f>
        <v>5</v>
      </c>
      <c r="K1366" t="s">
        <v>1758</v>
      </c>
      <c r="L1366">
        <v>5</v>
      </c>
      <c r="M1366" t="s">
        <v>122</v>
      </c>
    </row>
    <row r="1367" spans="2:13" x14ac:dyDescent="0.25">
      <c r="B1367" t="s">
        <v>1657</v>
      </c>
      <c r="C1367">
        <v>5</v>
      </c>
      <c r="D1367" t="s">
        <v>1658</v>
      </c>
      <c r="E1367" s="2" t="str">
        <f>Table1[[#This Row],[Column1]]&amp;Table1[[#This Row],[Column3]]</f>
        <v>Name Tag berdiri putih3000 bh</v>
      </c>
      <c r="F1367" s="2">
        <f>INDEX(Table2[Column2],MATCH(Table1[[#This Row],[Column4]],Table2[Column4],0))</f>
        <v>5</v>
      </c>
      <c r="K1367" t="s">
        <v>1764</v>
      </c>
      <c r="L1367">
        <v>5</v>
      </c>
      <c r="M1367" t="s">
        <v>723</v>
      </c>
    </row>
    <row r="1368" spans="2:13" x14ac:dyDescent="0.25">
      <c r="B1368" t="s">
        <v>1674</v>
      </c>
      <c r="C1368">
        <v>5</v>
      </c>
      <c r="D1368" t="s">
        <v>130</v>
      </c>
      <c r="E1368" s="2" t="str">
        <f>Table1[[#This Row],[Column1]]&amp;Table1[[#This Row],[Column3]]</f>
        <v>Notes spiral 505 kcg + Bp30 ls</v>
      </c>
      <c r="F1368" s="2">
        <f>INDEX(Table2[Column2],MATCH(Table1[[#This Row],[Column4]],Table2[Column4],0))</f>
        <v>5</v>
      </c>
      <c r="K1368" t="s">
        <v>1768</v>
      </c>
      <c r="L1368">
        <v>5</v>
      </c>
      <c r="M1368" t="s">
        <v>122</v>
      </c>
    </row>
    <row r="1369" spans="2:13" x14ac:dyDescent="0.25">
      <c r="B1369" t="s">
        <v>1676</v>
      </c>
      <c r="C1369">
        <v>5</v>
      </c>
      <c r="D1369" t="s">
        <v>1677</v>
      </c>
      <c r="E1369" s="2" t="str">
        <f>Table1[[#This Row],[Column1]]&amp;Table1[[#This Row],[Column3]]</f>
        <v>Notes spiral Princess berdiri (Mitra)280 pc</v>
      </c>
      <c r="F1369" s="2">
        <f>INDEX(Table2[Column2],MATCH(Table1[[#This Row],[Column4]],Table2[Column4],0))</f>
        <v>5</v>
      </c>
      <c r="K1369" t="s">
        <v>1771</v>
      </c>
      <c r="L1369">
        <v>5</v>
      </c>
      <c r="M1369" t="s">
        <v>122</v>
      </c>
    </row>
    <row r="1370" spans="2:13" x14ac:dyDescent="0.25">
      <c r="B1370" t="s">
        <v>1700</v>
      </c>
      <c r="C1370">
        <v>5</v>
      </c>
      <c r="D1370" t="s">
        <v>1474</v>
      </c>
      <c r="E1370" s="2" t="str">
        <f>Table1[[#This Row],[Column1]]&amp;Table1[[#This Row],[Column3]]</f>
        <v>Oil pastel Selectrum 24W4 ls</v>
      </c>
      <c r="F1370" s="2">
        <f>INDEX(Table2[Column2],MATCH(Table1[[#This Row],[Column4]],Table2[Column4],0))</f>
        <v>5</v>
      </c>
      <c r="K1370" t="s">
        <v>1820</v>
      </c>
      <c r="L1370">
        <v>5</v>
      </c>
      <c r="M1370" t="s">
        <v>1819</v>
      </c>
    </row>
    <row r="1371" spans="2:13" x14ac:dyDescent="0.25">
      <c r="B1371" t="s">
        <v>1711</v>
      </c>
      <c r="C1371">
        <v>5</v>
      </c>
      <c r="D1371" t="s">
        <v>1712</v>
      </c>
      <c r="E1371" s="2" t="str">
        <f>Table1[[#This Row],[Column1]]&amp;Table1[[#This Row],[Column3]]</f>
        <v>Palet Cat air 081375 ls</v>
      </c>
      <c r="F1371" s="2">
        <f>INDEX(Table2[Column2],MATCH(Table1[[#This Row],[Column4]],Table2[Column4],0))</f>
        <v>5</v>
      </c>
      <c r="K1371" t="s">
        <v>1822</v>
      </c>
      <c r="L1371">
        <v>5</v>
      </c>
      <c r="M1371" t="s">
        <v>1819</v>
      </c>
    </row>
    <row r="1372" spans="2:13" x14ac:dyDescent="0.25">
      <c r="B1372" t="s">
        <v>1733</v>
      </c>
      <c r="C1372">
        <v>5</v>
      </c>
      <c r="D1372" t="s">
        <v>1734</v>
      </c>
      <c r="E1372" s="2" t="str">
        <f>Table1[[#This Row],[Column1]]&amp;Table1[[#This Row],[Column3]]</f>
        <v>PC 9002 (4)/ 9008(1)16 LSN</v>
      </c>
      <c r="F1372" s="2">
        <f>INDEX(Table2[Column2],MATCH(Table1[[#This Row],[Column4]],Table2[Column4],0))</f>
        <v>5</v>
      </c>
      <c r="K1372" t="s">
        <v>1837</v>
      </c>
      <c r="L1372">
        <v>5</v>
      </c>
      <c r="M1372" t="s">
        <v>179</v>
      </c>
    </row>
    <row r="1373" spans="2:13" x14ac:dyDescent="0.25">
      <c r="B1373" t="s">
        <v>1745</v>
      </c>
      <c r="C1373">
        <v>5</v>
      </c>
      <c r="D1373" t="s">
        <v>1746</v>
      </c>
      <c r="E1373" s="2" t="str">
        <f>Table1[[#This Row],[Column1]]&amp;Table1[[#This Row],[Column3]]</f>
        <v>Pc botol bts 1063 (BLK)28 ls</v>
      </c>
      <c r="F1373" s="2">
        <f>INDEX(Table2[Column2],MATCH(Table1[[#This Row],[Column4]],Table2[Column4],0))</f>
        <v>5</v>
      </c>
      <c r="K1373" t="s">
        <v>1842</v>
      </c>
      <c r="L1373">
        <v>5</v>
      </c>
      <c r="M1373" t="s">
        <v>179</v>
      </c>
    </row>
    <row r="1374" spans="2:13" x14ac:dyDescent="0.25">
      <c r="B1374" t="s">
        <v>1758</v>
      </c>
      <c r="C1374">
        <v>5</v>
      </c>
      <c r="D1374" t="s">
        <v>122</v>
      </c>
      <c r="E1374" s="2" t="str">
        <f>Table1[[#This Row],[Column1]]&amp;Table1[[#This Row],[Column3]]</f>
        <v>Pc GP 9315240 pc</v>
      </c>
      <c r="F1374" s="2">
        <f>INDEX(Table2[Column2],MATCH(Table1[[#This Row],[Column4]],Table2[Column4],0))</f>
        <v>5</v>
      </c>
      <c r="K1374" t="s">
        <v>1849</v>
      </c>
      <c r="L1374">
        <v>5</v>
      </c>
      <c r="M1374" t="s">
        <v>101</v>
      </c>
    </row>
    <row r="1375" spans="2:13" x14ac:dyDescent="0.25">
      <c r="B1375" t="s">
        <v>1764</v>
      </c>
      <c r="C1375">
        <v>5</v>
      </c>
      <c r="D1375" t="s">
        <v>723</v>
      </c>
      <c r="E1375" s="2" t="str">
        <f>Table1[[#This Row],[Column1]]&amp;Table1[[#This Row],[Column3]]</f>
        <v>PC JX 3852168 pc</v>
      </c>
      <c r="F1375" s="2">
        <f>INDEX(Table2[Column2],MATCH(Table1[[#This Row],[Column4]],Table2[Column4],0))</f>
        <v>5</v>
      </c>
      <c r="K1375" t="s">
        <v>1864</v>
      </c>
      <c r="L1375">
        <v>5</v>
      </c>
      <c r="M1375" t="s">
        <v>179</v>
      </c>
    </row>
    <row r="1376" spans="2:13" x14ac:dyDescent="0.25">
      <c r="B1376" t="s">
        <v>1768</v>
      </c>
      <c r="C1376">
        <v>5</v>
      </c>
      <c r="D1376" t="s">
        <v>122</v>
      </c>
      <c r="E1376" s="2" t="str">
        <f>Table1[[#This Row],[Column1]]&amp;Table1[[#This Row],[Column3]]</f>
        <v>PC Karton Wy 1257240 pc</v>
      </c>
      <c r="F1376" s="2">
        <f>INDEX(Table2[Column2],MATCH(Table1[[#This Row],[Column4]],Table2[Column4],0))</f>
        <v>5</v>
      </c>
      <c r="K1376" t="s">
        <v>1867</v>
      </c>
      <c r="L1376">
        <v>5</v>
      </c>
      <c r="M1376" t="s">
        <v>43</v>
      </c>
    </row>
    <row r="1377" spans="2:13" x14ac:dyDescent="0.25">
      <c r="B1377" t="s">
        <v>1771</v>
      </c>
      <c r="C1377">
        <v>5</v>
      </c>
      <c r="D1377" t="s">
        <v>122</v>
      </c>
      <c r="E1377" s="2" t="str">
        <f>Table1[[#This Row],[Column1]]&amp;Table1[[#This Row],[Column3]]</f>
        <v>PC Karton Wy 1270 Blk240 pc</v>
      </c>
      <c r="F1377" s="2">
        <f>INDEX(Table2[Column2],MATCH(Table1[[#This Row],[Column4]],Table2[Column4],0))</f>
        <v>5</v>
      </c>
      <c r="K1377" t="s">
        <v>1875</v>
      </c>
      <c r="L1377">
        <v>5</v>
      </c>
      <c r="M1377" t="s">
        <v>43</v>
      </c>
    </row>
    <row r="1378" spans="2:13" x14ac:dyDescent="0.25">
      <c r="B1378" t="s">
        <v>1806</v>
      </c>
      <c r="C1378">
        <v>7</v>
      </c>
      <c r="D1378" t="s">
        <v>1807</v>
      </c>
      <c r="E1378" s="2" t="str">
        <f>Table1[[#This Row],[Column1]]&amp;Table1[[#This Row],[Column3]]</f>
        <v>Pc Kode 1 susun biasa 8003168 PCS</v>
      </c>
      <c r="F1378" s="2">
        <f>INDEX(Table2[Column2],MATCH(Table1[[#This Row],[Column4]],Table2[Column4],0))</f>
        <v>5</v>
      </c>
      <c r="K1378" t="s">
        <v>1890</v>
      </c>
      <c r="L1378">
        <v>5</v>
      </c>
      <c r="M1378" t="s">
        <v>43</v>
      </c>
    </row>
    <row r="1379" spans="2:13" x14ac:dyDescent="0.25">
      <c r="B1379" t="s">
        <v>1820</v>
      </c>
      <c r="C1379">
        <v>5</v>
      </c>
      <c r="D1379" t="s">
        <v>1819</v>
      </c>
      <c r="E1379" s="2" t="str">
        <f>Table1[[#This Row],[Column1]]&amp;Table1[[#This Row],[Column3]]</f>
        <v>Pc lampu 6635-5 BTS432 pc</v>
      </c>
      <c r="F1379" s="2">
        <f>INDEX(Table2[Column2],MATCH(Table1[[#This Row],[Column4]],Table2[Column4],0))</f>
        <v>5</v>
      </c>
      <c r="K1379" t="s">
        <v>1910</v>
      </c>
      <c r="L1379">
        <v>5</v>
      </c>
      <c r="M1379" t="s">
        <v>834</v>
      </c>
    </row>
    <row r="1380" spans="2:13" x14ac:dyDescent="0.25">
      <c r="B1380" t="s">
        <v>1822</v>
      </c>
      <c r="C1380">
        <v>5</v>
      </c>
      <c r="D1380" t="s">
        <v>1819</v>
      </c>
      <c r="E1380" t="str">
        <f>Table1[[#This Row],[Column1]]&amp;Table1[[#This Row],[Column3]]</f>
        <v>Pc lampu 6636-2 LOL432 pc</v>
      </c>
      <c r="F1380">
        <f>INDEX(Table2[Column2],MATCH(Table1[[#This Row],[Column4]],Table2[Column4],0))</f>
        <v>5</v>
      </c>
      <c r="K1380" t="s">
        <v>1922</v>
      </c>
      <c r="L1380">
        <v>5</v>
      </c>
      <c r="M1380" t="s">
        <v>1325</v>
      </c>
    </row>
    <row r="1381" spans="2:13" x14ac:dyDescent="0.25">
      <c r="B1381" t="s">
        <v>1837</v>
      </c>
      <c r="C1381">
        <v>5</v>
      </c>
      <c r="D1381" t="s">
        <v>179</v>
      </c>
      <c r="E1381" s="2" t="str">
        <f>Table1[[#This Row],[Column1]]&amp;Table1[[#This Row],[Column3]]</f>
        <v>Pc magnit 35138-21 (F)96 PCS</v>
      </c>
      <c r="F1381" s="2">
        <f>INDEX(Table2[Column2],MATCH(Table1[[#This Row],[Column4]],Table2[Column4],0))</f>
        <v>5</v>
      </c>
      <c r="K1381" t="s">
        <v>1980</v>
      </c>
      <c r="L1381">
        <v>5</v>
      </c>
      <c r="M1381" t="s">
        <v>43</v>
      </c>
    </row>
    <row r="1382" spans="2:13" x14ac:dyDescent="0.25">
      <c r="B1382" t="s">
        <v>1842</v>
      </c>
      <c r="C1382">
        <v>5</v>
      </c>
      <c r="D1382" t="s">
        <v>179</v>
      </c>
      <c r="E1382" s="2" t="str">
        <f>Table1[[#This Row],[Column1]]&amp;Table1[[#This Row],[Column3]]</f>
        <v>Pc magnit 35165 (F)96 PCS</v>
      </c>
      <c r="F1382" s="2">
        <f>INDEX(Table2[Column2],MATCH(Table1[[#This Row],[Column4]],Table2[Column4],0))</f>
        <v>5</v>
      </c>
      <c r="K1382" t="s">
        <v>2016</v>
      </c>
      <c r="L1382">
        <v>5</v>
      </c>
      <c r="M1382" t="s">
        <v>292</v>
      </c>
    </row>
    <row r="1383" spans="2:13" x14ac:dyDescent="0.25">
      <c r="B1383" t="s">
        <v>1849</v>
      </c>
      <c r="C1383">
        <v>5</v>
      </c>
      <c r="D1383" t="s">
        <v>101</v>
      </c>
      <c r="E1383" s="2" t="str">
        <f>Table1[[#This Row],[Column1]]&amp;Table1[[#This Row],[Column3]]</f>
        <v>Pc Magnit 9315240 PCS</v>
      </c>
      <c r="F1383" s="2">
        <f>INDEX(Table2[Column2],MATCH(Table1[[#This Row],[Column4]],Table2[Column4],0))</f>
        <v>5</v>
      </c>
      <c r="K1383" t="s">
        <v>2034</v>
      </c>
      <c r="L1383">
        <v>5</v>
      </c>
      <c r="M1383" t="s">
        <v>2035</v>
      </c>
    </row>
    <row r="1384" spans="2:13" x14ac:dyDescent="0.25">
      <c r="B1384" t="s">
        <v>1864</v>
      </c>
      <c r="C1384">
        <v>5</v>
      </c>
      <c r="D1384" t="s">
        <v>179</v>
      </c>
      <c r="E1384" s="2" t="str">
        <f>Table1[[#This Row],[Column1]]&amp;Table1[[#This Row],[Column3]]</f>
        <v>Pc magnit B 3513-15 (F)96 PCS</v>
      </c>
      <c r="F1384" s="2">
        <f>INDEX(Table2[Column2],MATCH(Table1[[#This Row],[Column4]],Table2[Column4],0))</f>
        <v>5</v>
      </c>
      <c r="K1384" t="s">
        <v>2049</v>
      </c>
      <c r="L1384">
        <v>5</v>
      </c>
      <c r="M1384" t="s">
        <v>2050</v>
      </c>
    </row>
    <row r="1385" spans="2:13" x14ac:dyDescent="0.25">
      <c r="B1385" t="s">
        <v>1867</v>
      </c>
      <c r="C1385">
        <v>5</v>
      </c>
      <c r="D1385" t="s">
        <v>43</v>
      </c>
      <c r="E1385" s="2" t="str">
        <f>Table1[[#This Row],[Column1]]&amp;Table1[[#This Row],[Column3]]</f>
        <v>PC Magnit B-018 disney144 pc</v>
      </c>
      <c r="F1385" s="2">
        <f>INDEX(Table2[Column2],MATCH(Table1[[#This Row],[Column4]],Table2[Column4],0))</f>
        <v>5</v>
      </c>
      <c r="K1385" t="s">
        <v>2071</v>
      </c>
      <c r="L1385">
        <v>5</v>
      </c>
      <c r="M1385" t="s">
        <v>167</v>
      </c>
    </row>
    <row r="1386" spans="2:13" x14ac:dyDescent="0.25">
      <c r="B1386" t="s">
        <v>1875</v>
      </c>
      <c r="C1386">
        <v>5</v>
      </c>
      <c r="D1386" t="s">
        <v>43</v>
      </c>
      <c r="E1386" s="2" t="str">
        <f>Table1[[#This Row],[Column1]]&amp;Table1[[#This Row],[Column3]]</f>
        <v>PC Magnit CC 856144 pc</v>
      </c>
      <c r="F1386" s="2">
        <f>INDEX(Table2[Column2],MATCH(Table1[[#This Row],[Column4]],Table2[Column4],0))</f>
        <v>5</v>
      </c>
      <c r="K1386" t="s">
        <v>2076</v>
      </c>
      <c r="L1386">
        <v>5</v>
      </c>
      <c r="M1386" t="s">
        <v>2056</v>
      </c>
    </row>
    <row r="1387" spans="2:13" x14ac:dyDescent="0.25">
      <c r="B1387" t="s">
        <v>1890</v>
      </c>
      <c r="C1387">
        <v>5</v>
      </c>
      <c r="D1387" t="s">
        <v>43</v>
      </c>
      <c r="E1387" s="2" t="str">
        <f>Table1[[#This Row],[Column1]]&amp;Table1[[#This Row],[Column3]]</f>
        <v>PC Magnit KT 858144 pc</v>
      </c>
      <c r="F1387" s="2">
        <f>INDEX(Table2[Column2],MATCH(Table1[[#This Row],[Column4]],Table2[Column4],0))</f>
        <v>5</v>
      </c>
      <c r="K1387" t="s">
        <v>2097</v>
      </c>
      <c r="L1387">
        <v>5</v>
      </c>
      <c r="M1387">
        <v>2000</v>
      </c>
    </row>
    <row r="1388" spans="2:13" x14ac:dyDescent="0.25">
      <c r="B1388" t="s">
        <v>1897</v>
      </c>
      <c r="C1388">
        <v>6</v>
      </c>
      <c r="D1388" t="s">
        <v>43</v>
      </c>
      <c r="E1388" s="2" t="str">
        <f>Table1[[#This Row],[Column1]]&amp;Table1[[#This Row],[Column3]]</f>
        <v>PC Magnit minion A 720144 pc</v>
      </c>
      <c r="F1388" s="2">
        <f>INDEX(Table2[Column2],MATCH(Table1[[#This Row],[Column4]],Table2[Column4],0))</f>
        <v>5</v>
      </c>
      <c r="K1388" t="s">
        <v>2109</v>
      </c>
      <c r="L1388">
        <v>5</v>
      </c>
      <c r="M1388" t="s">
        <v>165</v>
      </c>
    </row>
    <row r="1389" spans="2:13" x14ac:dyDescent="0.25">
      <c r="B1389" t="s">
        <v>1910</v>
      </c>
      <c r="C1389">
        <v>5</v>
      </c>
      <c r="D1389" t="s">
        <v>834</v>
      </c>
      <c r="E1389" s="2" t="str">
        <f>Table1[[#This Row],[Column1]]&amp;Table1[[#This Row],[Column3]]</f>
        <v>PC mika cermin PC 218288 pc</v>
      </c>
      <c r="F1389" s="2">
        <f>INDEX(Table2[Column2],MATCH(Table1[[#This Row],[Column4]],Table2[Column4],0))</f>
        <v>5</v>
      </c>
      <c r="K1389" t="s">
        <v>2136</v>
      </c>
      <c r="L1389">
        <v>5</v>
      </c>
      <c r="M1389" t="s">
        <v>19</v>
      </c>
    </row>
    <row r="1390" spans="2:13" x14ac:dyDescent="0.25">
      <c r="B1390" t="s">
        <v>1922</v>
      </c>
      <c r="C1390">
        <v>5</v>
      </c>
      <c r="D1390" t="s">
        <v>1325</v>
      </c>
      <c r="E1390" t="str">
        <f>Table1[[#This Row],[Column1]]&amp;Table1[[#This Row],[Column3]]</f>
        <v>PC Plst HT 1024 minion216 pc</v>
      </c>
      <c r="F1390">
        <f>INDEX(Table2[Column2],MATCH(Table1[[#This Row],[Column4]],Table2[Column4],0))</f>
        <v>5</v>
      </c>
      <c r="K1390" t="s">
        <v>2157</v>
      </c>
      <c r="L1390">
        <v>5</v>
      </c>
      <c r="M1390" t="s">
        <v>122</v>
      </c>
    </row>
    <row r="1391" spans="2:13" x14ac:dyDescent="0.25">
      <c r="B1391" t="s">
        <v>1980</v>
      </c>
      <c r="C1391">
        <v>5</v>
      </c>
      <c r="D1391" t="s">
        <v>43</v>
      </c>
      <c r="E1391" s="2" t="str">
        <f>Table1[[#This Row],[Column1]]&amp;Table1[[#This Row],[Column3]]</f>
        <v>PC Ret Ky 1194144 pc</v>
      </c>
      <c r="F1391" s="2">
        <f>INDEX(Table2[Column2],MATCH(Table1[[#This Row],[Column4]],Table2[Column4],0))</f>
        <v>5</v>
      </c>
      <c r="K1391" t="s">
        <v>2159</v>
      </c>
      <c r="L1391">
        <v>5</v>
      </c>
      <c r="M1391" t="s">
        <v>122</v>
      </c>
    </row>
    <row r="1392" spans="2:13" x14ac:dyDescent="0.25">
      <c r="B1392" t="s">
        <v>2016</v>
      </c>
      <c r="C1392">
        <v>5</v>
      </c>
      <c r="D1392" t="s">
        <v>292</v>
      </c>
      <c r="E1392" s="2" t="str">
        <f>Table1[[#This Row],[Column1]]&amp;Table1[[#This Row],[Column3]]</f>
        <v>PC/ Stationery Tp set 2233 Blk480 pc</v>
      </c>
      <c r="F1392" s="2">
        <f>INDEX(Table2[Column2],MATCH(Table1[[#This Row],[Column4]],Table2[Column4],0))</f>
        <v>5</v>
      </c>
      <c r="K1392" t="s">
        <v>2176</v>
      </c>
      <c r="L1392">
        <v>5</v>
      </c>
      <c r="M1392" t="s">
        <v>2</v>
      </c>
    </row>
    <row r="1393" spans="2:13" x14ac:dyDescent="0.25">
      <c r="B1393" t="s">
        <v>2034</v>
      </c>
      <c r="C1393">
        <v>5</v>
      </c>
      <c r="D1393" t="s">
        <v>2035</v>
      </c>
      <c r="E1393" s="2" t="str">
        <f>Table1[[#This Row],[Column1]]&amp;Table1[[#This Row],[Column3]]</f>
        <v>Pensil + Stip Klg KB-147 (30)96 tabung</v>
      </c>
      <c r="F1393" s="2">
        <f>INDEX(Table2[Column2],MATCH(Table1[[#This Row],[Column4]],Table2[Column4],0))</f>
        <v>5</v>
      </c>
      <c r="K1393" t="s">
        <v>2186</v>
      </c>
      <c r="L1393">
        <v>5</v>
      </c>
      <c r="M1393" t="s">
        <v>89</v>
      </c>
    </row>
    <row r="1394" spans="2:13" x14ac:dyDescent="0.25">
      <c r="B1394" t="s">
        <v>2049</v>
      </c>
      <c r="C1394">
        <v>5</v>
      </c>
      <c r="D1394" t="s">
        <v>2050</v>
      </c>
      <c r="E1394" s="2" t="str">
        <f>Table1[[#This Row],[Column1]]&amp;Table1[[#This Row],[Column3]]</f>
        <v>Pensil Chung Hwa 2B 615130 grs</v>
      </c>
      <c r="F1394" s="2">
        <f>INDEX(Table2[Column2],MATCH(Table1[[#This Row],[Column4]],Table2[Column4],0))</f>
        <v>5</v>
      </c>
      <c r="K1394" t="s">
        <v>2193</v>
      </c>
      <c r="L1394">
        <v>5</v>
      </c>
      <c r="M1394" t="s">
        <v>163</v>
      </c>
    </row>
    <row r="1395" spans="2:13" x14ac:dyDescent="0.25">
      <c r="B1395" t="s">
        <v>2071</v>
      </c>
      <c r="C1395">
        <v>5</v>
      </c>
      <c r="D1395" t="s">
        <v>167</v>
      </c>
      <c r="E1395" s="2" t="str">
        <f>Table1[[#This Row],[Column1]]&amp;Table1[[#This Row],[Column3]]</f>
        <v>Pensil TZ Pc LE60 box</v>
      </c>
      <c r="F1395" s="2">
        <f>INDEX(Table2[Column2],MATCH(Table1[[#This Row],[Column4]],Table2[Column4],0))</f>
        <v>5</v>
      </c>
      <c r="K1395" t="s">
        <v>2250</v>
      </c>
      <c r="L1395">
        <v>5</v>
      </c>
      <c r="M1395" t="s">
        <v>485</v>
      </c>
    </row>
    <row r="1396" spans="2:13" x14ac:dyDescent="0.25">
      <c r="B1396" t="s">
        <v>2076</v>
      </c>
      <c r="C1396">
        <v>5</v>
      </c>
      <c r="D1396" t="s">
        <v>2056</v>
      </c>
      <c r="E1396" s="2" t="str">
        <f>Table1[[#This Row],[Column1]]&amp;Table1[[#This Row],[Column3]]</f>
        <v>Pensil Zhong Hwa 69 2B10 box</v>
      </c>
      <c r="F1396" s="2">
        <f>INDEX(Table2[Column2],MATCH(Table1[[#This Row],[Column4]],Table2[Column4],0))</f>
        <v>5</v>
      </c>
      <c r="K1396" t="s">
        <v>2260</v>
      </c>
      <c r="L1396">
        <v>5</v>
      </c>
      <c r="M1396" t="s">
        <v>150</v>
      </c>
    </row>
    <row r="1397" spans="2:13" x14ac:dyDescent="0.25">
      <c r="B1397" t="s">
        <v>2097</v>
      </c>
      <c r="C1397">
        <v>5</v>
      </c>
      <c r="D1397">
        <v>2000</v>
      </c>
      <c r="E1397" s="2" t="str">
        <f>Table1[[#This Row],[Column1]]&amp;Table1[[#This Row],[Column3]]</f>
        <v>Pita tarik 23 list gold2000</v>
      </c>
      <c r="F1397" s="2">
        <f>INDEX(Table2[Column2],MATCH(Table1[[#This Row],[Column4]],Table2[Column4],0))</f>
        <v>5</v>
      </c>
      <c r="K1397" t="s">
        <v>2266</v>
      </c>
      <c r="L1397">
        <v>5</v>
      </c>
      <c r="M1397" t="s">
        <v>150</v>
      </c>
    </row>
    <row r="1398" spans="2:13" x14ac:dyDescent="0.25">
      <c r="B1398" t="s">
        <v>2109</v>
      </c>
      <c r="C1398">
        <v>5</v>
      </c>
      <c r="D1398" t="s">
        <v>165</v>
      </c>
      <c r="E1398" s="2" t="str">
        <f>Table1[[#This Row],[Column1]]&amp;Table1[[#This Row],[Column3]]</f>
        <v>Post it PF 38991152 pc</v>
      </c>
      <c r="F1398" s="2">
        <f>INDEX(Table2[Column2],MATCH(Table1[[#This Row],[Column4]],Table2[Column4],0))</f>
        <v>5</v>
      </c>
      <c r="K1398" t="s">
        <v>2330</v>
      </c>
      <c r="L1398">
        <v>5</v>
      </c>
      <c r="M1398">
        <v>5000</v>
      </c>
    </row>
    <row r="1399" spans="2:13" x14ac:dyDescent="0.25">
      <c r="B1399" t="s">
        <v>2136</v>
      </c>
      <c r="C1399">
        <v>5</v>
      </c>
      <c r="D1399" t="s">
        <v>19</v>
      </c>
      <c r="E1399" s="2" t="str">
        <f>Table1[[#This Row],[Column1]]&amp;Table1[[#This Row],[Column3]]</f>
        <v>PW Super Lead 3724120 pc</v>
      </c>
      <c r="F1399" s="2">
        <f>INDEX(Table2[Column2],MATCH(Table1[[#This Row],[Column4]],Table2[Column4],0))</f>
        <v>5</v>
      </c>
      <c r="K1399" t="s">
        <v>2346</v>
      </c>
      <c r="L1399">
        <v>5</v>
      </c>
      <c r="M1399" t="s">
        <v>126</v>
      </c>
    </row>
    <row r="1400" spans="2:13" x14ac:dyDescent="0.25">
      <c r="B1400" t="s">
        <v>2153</v>
      </c>
      <c r="C1400">
        <v>6</v>
      </c>
      <c r="D1400" t="s">
        <v>1346</v>
      </c>
      <c r="E1400" s="2" t="str">
        <f>Table1[[#This Row],[Column1]]&amp;Table1[[#This Row],[Column3]]</f>
        <v>Silet gagang plastik20 gr</v>
      </c>
      <c r="F1400" s="2">
        <f>INDEX(Table2[Column2],MATCH(Table1[[#This Row],[Column4]],Table2[Column4],0))</f>
        <v>5</v>
      </c>
      <c r="K1400" t="s">
        <v>2347</v>
      </c>
      <c r="L1400">
        <v>5</v>
      </c>
      <c r="M1400" t="s">
        <v>2307</v>
      </c>
    </row>
    <row r="1401" spans="2:13" x14ac:dyDescent="0.25">
      <c r="B1401" t="s">
        <v>2157</v>
      </c>
      <c r="C1401">
        <v>5</v>
      </c>
      <c r="D1401" t="s">
        <v>122</v>
      </c>
      <c r="E1401" s="2" t="str">
        <f>Table1[[#This Row],[Column1]]&amp;Table1[[#This Row],[Column3]]</f>
        <v>Sipoa 8011 apel240 pc</v>
      </c>
      <c r="F1401" s="2">
        <f>INDEX(Table2[Column2],MATCH(Table1[[#This Row],[Column4]],Table2[Column4],0))</f>
        <v>5</v>
      </c>
      <c r="K1401" t="s">
        <v>2373</v>
      </c>
      <c r="L1401">
        <v>5</v>
      </c>
      <c r="M1401" t="s">
        <v>10</v>
      </c>
    </row>
    <row r="1402" spans="2:13" x14ac:dyDescent="0.25">
      <c r="B1402" t="s">
        <v>2159</v>
      </c>
      <c r="C1402">
        <v>5</v>
      </c>
      <c r="D1402" t="s">
        <v>122</v>
      </c>
      <c r="E1402" s="2" t="str">
        <f>Table1[[#This Row],[Column1]]&amp;Table1[[#This Row],[Column3]]</f>
        <v>Sipoa 8013240 pc</v>
      </c>
      <c r="F1402" s="2">
        <f>INDEX(Table2[Column2],MATCH(Table1[[#This Row],[Column4]],Table2[Column4],0))</f>
        <v>5</v>
      </c>
      <c r="K1402" t="s">
        <v>2377</v>
      </c>
      <c r="L1402">
        <v>5</v>
      </c>
      <c r="M1402" t="s">
        <v>130</v>
      </c>
    </row>
    <row r="1403" spans="2:13" x14ac:dyDescent="0.25">
      <c r="B1403" t="s">
        <v>2176</v>
      </c>
      <c r="C1403">
        <v>5</v>
      </c>
      <c r="D1403" t="s">
        <v>2</v>
      </c>
      <c r="E1403" s="2" t="str">
        <f>Table1[[#This Row],[Column1]]&amp;Table1[[#This Row],[Column3]]</f>
        <v>Spidol marker Chagli PM 9905120 ls</v>
      </c>
      <c r="F1403" s="2">
        <f>INDEX(Table2[Column2],MATCH(Table1[[#This Row],[Column4]],Table2[Column4],0))</f>
        <v>5</v>
      </c>
      <c r="K1403" t="s">
        <v>2428</v>
      </c>
      <c r="L1403">
        <v>5</v>
      </c>
      <c r="M1403">
        <v>360</v>
      </c>
    </row>
    <row r="1404" spans="2:13" x14ac:dyDescent="0.25">
      <c r="B1404" t="s">
        <v>2186</v>
      </c>
      <c r="C1404">
        <v>5</v>
      </c>
      <c r="D1404" t="s">
        <v>89</v>
      </c>
      <c r="E1404" s="2" t="str">
        <f>Table1[[#This Row],[Column1]]&amp;Table1[[#This Row],[Column3]]</f>
        <v>Stabillo Gell GH 789/ 808 joss1000 pc</v>
      </c>
      <c r="F1404" s="2">
        <f>INDEX(Table2[Column2],MATCH(Table1[[#This Row],[Column4]],Table2[Column4],0))</f>
        <v>5</v>
      </c>
      <c r="K1404" t="s">
        <v>2444</v>
      </c>
      <c r="L1404">
        <v>5</v>
      </c>
      <c r="M1404" t="s">
        <v>2440</v>
      </c>
    </row>
    <row r="1405" spans="2:13" x14ac:dyDescent="0.25">
      <c r="B1405" t="s">
        <v>2193</v>
      </c>
      <c r="C1405">
        <v>5</v>
      </c>
      <c r="D1405" t="s">
        <v>163</v>
      </c>
      <c r="E1405" s="2" t="str">
        <f>Table1[[#This Row],[Column1]]&amp;Table1[[#This Row],[Column3]]</f>
        <v>Stabillo WT-7002 (@ 10pc) Executive96 box</v>
      </c>
      <c r="F1405" s="2">
        <f>INDEX(Table2[Column2],MATCH(Table1[[#This Row],[Column4]],Table2[Column4],0))</f>
        <v>5</v>
      </c>
      <c r="K1405" t="s">
        <v>2456</v>
      </c>
      <c r="L1405">
        <v>5</v>
      </c>
      <c r="M1405" t="s">
        <v>130</v>
      </c>
    </row>
    <row r="1406" spans="2:13" x14ac:dyDescent="0.25">
      <c r="B1406" t="s">
        <v>2250</v>
      </c>
      <c r="C1406">
        <v>5</v>
      </c>
      <c r="D1406" t="s">
        <v>485</v>
      </c>
      <c r="E1406" s="2" t="str">
        <f>Table1[[#This Row],[Column1]]&amp;Table1[[#This Row],[Column3]]</f>
        <v>Stip 617116 box</v>
      </c>
      <c r="F1406" s="2">
        <f>INDEX(Table2[Column2],MATCH(Table1[[#This Row],[Column4]],Table2[Column4],0))</f>
        <v>5</v>
      </c>
      <c r="K1406" t="s">
        <v>2469</v>
      </c>
      <c r="L1406">
        <v>5</v>
      </c>
      <c r="M1406">
        <v>360</v>
      </c>
    </row>
    <row r="1407" spans="2:13" x14ac:dyDescent="0.25">
      <c r="B1407" t="s">
        <v>2260</v>
      </c>
      <c r="C1407">
        <v>5</v>
      </c>
      <c r="D1407" t="s">
        <v>150</v>
      </c>
      <c r="E1407" s="2" t="str">
        <f>Table1[[#This Row],[Column1]]&amp;Table1[[#This Row],[Column3]]</f>
        <v>Stip A 081-08248 box</v>
      </c>
      <c r="F1407" s="2">
        <f>INDEX(Table2[Column2],MATCH(Table1[[#This Row],[Column4]],Table2[Column4],0))</f>
        <v>5</v>
      </c>
      <c r="K1407" t="s">
        <v>2479</v>
      </c>
      <c r="L1407">
        <v>5</v>
      </c>
      <c r="M1407" t="s">
        <v>2480</v>
      </c>
    </row>
    <row r="1408" spans="2:13" x14ac:dyDescent="0.25">
      <c r="B1408" t="s">
        <v>2266</v>
      </c>
      <c r="C1408">
        <v>5</v>
      </c>
      <c r="D1408" t="s">
        <v>150</v>
      </c>
      <c r="E1408" s="2" t="str">
        <f>Table1[[#This Row],[Column1]]&amp;Table1[[#This Row],[Column3]]</f>
        <v>Stip A 091-092 (1x48)48 box</v>
      </c>
      <c r="F1408" s="2">
        <f>INDEX(Table2[Column2],MATCH(Table1[[#This Row],[Column4]],Table2[Column4],0))</f>
        <v>5</v>
      </c>
      <c r="K1408" t="s">
        <v>2493</v>
      </c>
      <c r="L1408">
        <v>5</v>
      </c>
      <c r="M1408" t="s">
        <v>94</v>
      </c>
    </row>
    <row r="1409" spans="2:13" x14ac:dyDescent="0.25">
      <c r="B1409" t="s">
        <v>2330</v>
      </c>
      <c r="C1409">
        <v>5</v>
      </c>
      <c r="D1409">
        <v>5000</v>
      </c>
      <c r="E1409" s="2" t="str">
        <f>Table1[[#This Row],[Column1]]&amp;Table1[[#This Row],[Column3]]</f>
        <v>Tali Peony Ht5000</v>
      </c>
      <c r="F1409" s="2">
        <f>INDEX(Table2[Column2],MATCH(Table1[[#This Row],[Column4]],Table2[Column4],0))</f>
        <v>5</v>
      </c>
      <c r="K1409" t="s">
        <v>2507</v>
      </c>
      <c r="L1409">
        <v>5</v>
      </c>
      <c r="M1409" t="s">
        <v>24</v>
      </c>
    </row>
    <row r="1410" spans="2:13" x14ac:dyDescent="0.25">
      <c r="B1410" t="s">
        <v>2346</v>
      </c>
      <c r="C1410">
        <v>5</v>
      </c>
      <c r="D1410" t="s">
        <v>126</v>
      </c>
      <c r="E1410" s="2" t="str">
        <f>Table1[[#This Row],[Column1]]&amp;Table1[[#This Row],[Column3]]</f>
        <v>Tas batik mas Buku kecil80 ls</v>
      </c>
      <c r="F1410" s="2">
        <f>INDEX(Table2[Column2],MATCH(Table1[[#This Row],[Column4]],Table2[Column4],0))</f>
        <v>5</v>
      </c>
      <c r="K1410" t="s">
        <v>2514</v>
      </c>
      <c r="L1410">
        <v>5</v>
      </c>
      <c r="M1410">
        <v>240</v>
      </c>
    </row>
    <row r="1411" spans="2:13" x14ac:dyDescent="0.25">
      <c r="B1411" t="s">
        <v>2347</v>
      </c>
      <c r="C1411">
        <v>5</v>
      </c>
      <c r="D1411" t="s">
        <v>2307</v>
      </c>
      <c r="E1411" s="2" t="str">
        <f>Table1[[#This Row],[Column1]]&amp;Table1[[#This Row],[Column3]]</f>
        <v>Tas batik Mj 1 kecil75 ls</v>
      </c>
      <c r="F1411" s="2">
        <f>INDEX(Table2[Column2],MATCH(Table1[[#This Row],[Column4]],Table2[Column4],0))</f>
        <v>5</v>
      </c>
      <c r="K1411" t="s">
        <v>2533</v>
      </c>
      <c r="L1411">
        <v>5</v>
      </c>
      <c r="M1411" t="s">
        <v>650</v>
      </c>
    </row>
    <row r="1412" spans="2:13" x14ac:dyDescent="0.25">
      <c r="B1412" t="s">
        <v>2373</v>
      </c>
      <c r="C1412">
        <v>5</v>
      </c>
      <c r="D1412" t="s">
        <v>10</v>
      </c>
      <c r="E1412" s="2" t="str">
        <f>Table1[[#This Row],[Column1]]&amp;Table1[[#This Row],[Column3]]</f>
        <v>Tas GG 02 HZD 793(4)/ 95540 LSN</v>
      </c>
      <c r="F1412" s="2">
        <f>INDEX(Table2[Column2],MATCH(Table1[[#This Row],[Column4]],Table2[Column4],0))</f>
        <v>5</v>
      </c>
      <c r="K1412" t="s">
        <v>2564</v>
      </c>
      <c r="L1412">
        <v>5</v>
      </c>
      <c r="M1412" t="s">
        <v>8</v>
      </c>
    </row>
    <row r="1413" spans="2:13" x14ac:dyDescent="0.25">
      <c r="B1413" t="s">
        <v>2377</v>
      </c>
      <c r="C1413">
        <v>5</v>
      </c>
      <c r="D1413" t="s">
        <v>130</v>
      </c>
      <c r="E1413" s="2" t="str">
        <f>Table1[[#This Row],[Column1]]&amp;Table1[[#This Row],[Column3]]</f>
        <v>Tas GG 03 721(2)/ 929(3)30 ls</v>
      </c>
      <c r="F1413" s="2">
        <f>INDEX(Table2[Column2],MATCH(Table1[[#This Row],[Column4]],Table2[Column4],0))</f>
        <v>5</v>
      </c>
      <c r="K1413" t="s">
        <v>2574</v>
      </c>
      <c r="L1413">
        <v>5</v>
      </c>
      <c r="M1413" t="s">
        <v>270</v>
      </c>
    </row>
    <row r="1414" spans="2:13" x14ac:dyDescent="0.25">
      <c r="B1414" t="s">
        <v>2428</v>
      </c>
      <c r="C1414">
        <v>5</v>
      </c>
      <c r="D1414">
        <v>360</v>
      </c>
      <c r="E1414" s="2" t="str">
        <f>Table1[[#This Row],[Column1]]&amp;Table1[[#This Row],[Column3]]</f>
        <v>Tas Ly HD 150 B360</v>
      </c>
      <c r="F1414" s="2">
        <f>INDEX(Table2[Column2],MATCH(Table1[[#This Row],[Column4]],Table2[Column4],0))</f>
        <v>5</v>
      </c>
      <c r="K1414" t="s">
        <v>2583</v>
      </c>
      <c r="L1414">
        <v>5</v>
      </c>
      <c r="M1414" t="s">
        <v>183</v>
      </c>
    </row>
    <row r="1415" spans="2:13" x14ac:dyDescent="0.25">
      <c r="B1415" t="s">
        <v>2444</v>
      </c>
      <c r="C1415">
        <v>5</v>
      </c>
      <c r="D1415" t="s">
        <v>2440</v>
      </c>
      <c r="E1415" s="2" t="str">
        <f>Table1[[#This Row],[Column1]]&amp;Table1[[#This Row],[Column3]]</f>
        <v>Tas Plastik kecil A1130 pc</v>
      </c>
      <c r="F1415" s="2">
        <f>INDEX(Table2[Column2],MATCH(Table1[[#This Row],[Column4]],Table2[Column4],0))</f>
        <v>5</v>
      </c>
      <c r="K1415" t="s">
        <v>2592</v>
      </c>
      <c r="L1415">
        <v>5</v>
      </c>
      <c r="M1415" t="s">
        <v>137</v>
      </c>
    </row>
    <row r="1416" spans="2:13" x14ac:dyDescent="0.25">
      <c r="B1416" t="s">
        <v>2456</v>
      </c>
      <c r="C1416">
        <v>5</v>
      </c>
      <c r="D1416" t="s">
        <v>130</v>
      </c>
      <c r="E1416" s="2" t="str">
        <f>Table1[[#This Row],[Column1]]&amp;Table1[[#This Row],[Column3]]</f>
        <v>Tas PLK 10-08 Tali Tenteng30 ls</v>
      </c>
      <c r="F1416" s="2">
        <f>INDEX(Table2[Column2],MATCH(Table1[[#This Row],[Column4]],Table2[Column4],0))</f>
        <v>5</v>
      </c>
      <c r="K1416" t="s">
        <v>132</v>
      </c>
      <c r="L1416">
        <v>4</v>
      </c>
      <c r="M1416">
        <v>500</v>
      </c>
    </row>
    <row r="1417" spans="2:13" x14ac:dyDescent="0.25">
      <c r="B1417" t="s">
        <v>2469</v>
      </c>
      <c r="C1417">
        <v>5</v>
      </c>
      <c r="D1417">
        <v>360</v>
      </c>
      <c r="E1417" s="2" t="str">
        <f>Table1[[#This Row],[Column1]]&amp;Table1[[#This Row],[Column3]]</f>
        <v>Tas Shop Ly SD S Tg360</v>
      </c>
      <c r="F1417" s="2">
        <f>INDEX(Table2[Column2],MATCH(Table1[[#This Row],[Column4]],Table2[Column4],0))</f>
        <v>5</v>
      </c>
      <c r="K1417" t="s">
        <v>858</v>
      </c>
      <c r="L1417">
        <v>4</v>
      </c>
      <c r="M1417" t="s">
        <v>19</v>
      </c>
    </row>
    <row r="1418" spans="2:13" x14ac:dyDescent="0.25">
      <c r="B1418" t="s">
        <v>2479</v>
      </c>
      <c r="C1418">
        <v>5</v>
      </c>
      <c r="D1418" t="s">
        <v>2480</v>
      </c>
      <c r="E1418" s="2" t="str">
        <f>Table1[[#This Row],[Column1]]&amp;Table1[[#This Row],[Column3]]</f>
        <v>Tas T 41x36 ETJ22 ls</v>
      </c>
      <c r="F1418" s="2">
        <f>INDEX(Table2[Column2],MATCH(Table1[[#This Row],[Column4]],Table2[Column4],0))</f>
        <v>5</v>
      </c>
      <c r="K1418" t="s">
        <v>82</v>
      </c>
      <c r="L1418">
        <v>6</v>
      </c>
      <c r="M1418" t="s">
        <v>83</v>
      </c>
    </row>
    <row r="1419" spans="2:13" x14ac:dyDescent="0.25">
      <c r="B1419" t="s">
        <v>2493</v>
      </c>
      <c r="C1419">
        <v>5</v>
      </c>
      <c r="D1419" t="s">
        <v>94</v>
      </c>
      <c r="E1419" s="2" t="str">
        <f>Table1[[#This Row],[Column1]]&amp;Table1[[#This Row],[Column3]]</f>
        <v>Tas Tali Metalik 15x20 (K)90 ls</v>
      </c>
      <c r="F1419" s="2">
        <f>INDEX(Table2[Column2],MATCH(Table1[[#This Row],[Column4]],Table2[Column4],0))</f>
        <v>5</v>
      </c>
      <c r="K1419" t="s">
        <v>111</v>
      </c>
      <c r="L1419">
        <v>6</v>
      </c>
      <c r="M1419" t="s">
        <v>110</v>
      </c>
    </row>
    <row r="1420" spans="2:13" x14ac:dyDescent="0.25">
      <c r="B1420" t="s">
        <v>2507</v>
      </c>
      <c r="C1420">
        <v>5</v>
      </c>
      <c r="D1420" t="s">
        <v>24</v>
      </c>
      <c r="E1420" s="2" t="str">
        <f>Table1[[#This Row],[Column1]]&amp;Table1[[#This Row],[Column3]]</f>
        <v>Tas ultah 5w60 ls</v>
      </c>
      <c r="F1420" s="2">
        <f>INDEX(Table2[Column2],MATCH(Table1[[#This Row],[Column4]],Table2[Column4],0))</f>
        <v>5</v>
      </c>
      <c r="K1420" t="s">
        <v>180</v>
      </c>
      <c r="L1420">
        <v>6</v>
      </c>
      <c r="M1420" t="s">
        <v>181</v>
      </c>
    </row>
    <row r="1421" spans="2:13" x14ac:dyDescent="0.25">
      <c r="B1421" t="s">
        <v>2514</v>
      </c>
      <c r="C1421">
        <v>5</v>
      </c>
      <c r="D1421">
        <v>240</v>
      </c>
      <c r="E1421" s="2" t="str">
        <f>Table1[[#This Row],[Column1]]&amp;Table1[[#This Row],[Column3]]</f>
        <v>Tas Zipper Folio Tali 1 MM Topla240</v>
      </c>
      <c r="F1421" s="2">
        <f>INDEX(Table2[Column2],MATCH(Table1[[#This Row],[Column4]],Table2[Column4],0))</f>
        <v>5</v>
      </c>
      <c r="K1421" t="s">
        <v>239</v>
      </c>
      <c r="L1421">
        <v>6</v>
      </c>
      <c r="M1421" t="s">
        <v>222</v>
      </c>
    </row>
    <row r="1422" spans="2:13" x14ac:dyDescent="0.25">
      <c r="B1422" t="s">
        <v>2533</v>
      </c>
      <c r="C1422">
        <v>5</v>
      </c>
      <c r="D1422" t="s">
        <v>650</v>
      </c>
      <c r="E1422" s="2" t="str">
        <f>Table1[[#This Row],[Column1]]&amp;Table1[[#This Row],[Column3]]</f>
        <v>Tipe-ex 1001(3)/ 240(2)576 PCS</v>
      </c>
      <c r="F1422" s="2">
        <f>INDEX(Table2[Column2],MATCH(Table1[[#This Row],[Column4]],Table2[Column4],0))</f>
        <v>5</v>
      </c>
      <c r="K1422" t="s">
        <v>248</v>
      </c>
      <c r="L1422">
        <v>6</v>
      </c>
      <c r="M1422" t="s">
        <v>19</v>
      </c>
    </row>
    <row r="1423" spans="2:13" x14ac:dyDescent="0.25">
      <c r="B1423" t="s">
        <v>2564</v>
      </c>
      <c r="C1423">
        <v>5</v>
      </c>
      <c r="D1423" t="s">
        <v>8</v>
      </c>
      <c r="E1423" s="2" t="str">
        <f>Table1[[#This Row],[Column1]]&amp;Table1[[#This Row],[Column3]]</f>
        <v>Tipe-ex 837(5)48 LSN</v>
      </c>
      <c r="F1423" s="2">
        <f>INDEX(Table2[Column2],MATCH(Table1[[#This Row],[Column4]],Table2[Column4],0))</f>
        <v>5</v>
      </c>
      <c r="K1423" t="s">
        <v>260</v>
      </c>
      <c r="L1423">
        <v>6</v>
      </c>
      <c r="M1423" t="s">
        <v>258</v>
      </c>
    </row>
    <row r="1424" spans="2:13" x14ac:dyDescent="0.25">
      <c r="B1424" t="s">
        <v>2574</v>
      </c>
      <c r="C1424">
        <v>5</v>
      </c>
      <c r="D1424" t="s">
        <v>270</v>
      </c>
      <c r="E1424" s="2" t="str">
        <f>Table1[[#This Row],[Column1]]&amp;Table1[[#This Row],[Column3]]</f>
        <v>Tipe-ex Botol CT 328/ 32536 ls</v>
      </c>
      <c r="F1424" s="2">
        <f>INDEX(Table2[Column2],MATCH(Table1[[#This Row],[Column4]],Table2[Column4],0))</f>
        <v>5</v>
      </c>
      <c r="K1424" t="s">
        <v>264</v>
      </c>
      <c r="L1424">
        <v>6</v>
      </c>
      <c r="M1424" t="s">
        <v>258</v>
      </c>
    </row>
    <row r="1425" spans="2:13" x14ac:dyDescent="0.25">
      <c r="B1425" t="s">
        <v>2583</v>
      </c>
      <c r="C1425">
        <v>5</v>
      </c>
      <c r="D1425" t="s">
        <v>183</v>
      </c>
      <c r="E1425" s="2" t="str">
        <f>Table1[[#This Row],[Column1]]&amp;Table1[[#This Row],[Column3]]</f>
        <v>Tipe-ex DP 3147 berisi botol48 ls</v>
      </c>
      <c r="F1425" s="2">
        <f>INDEX(Table2[Column2],MATCH(Table1[[#This Row],[Column4]],Table2[Column4],0))</f>
        <v>5</v>
      </c>
      <c r="K1425" t="s">
        <v>267</v>
      </c>
      <c r="L1425">
        <v>6</v>
      </c>
      <c r="M1425" t="s">
        <v>258</v>
      </c>
    </row>
    <row r="1426" spans="2:13" x14ac:dyDescent="0.25">
      <c r="B1426" t="s">
        <v>2592</v>
      </c>
      <c r="C1426">
        <v>5</v>
      </c>
      <c r="D1426" t="s">
        <v>137</v>
      </c>
      <c r="E1426" s="2" t="str">
        <f>Table1[[#This Row],[Column1]]&amp;Table1[[#This Row],[Column3]]</f>
        <v>Tipe-ex KT 1126/ kitty576 pc</v>
      </c>
      <c r="F1426" s="2">
        <f>INDEX(Table2[Column2],MATCH(Table1[[#This Row],[Column4]],Table2[Column4],0))</f>
        <v>5</v>
      </c>
      <c r="K1426" t="s">
        <v>339</v>
      </c>
      <c r="L1426">
        <v>6</v>
      </c>
      <c r="M1426">
        <v>100</v>
      </c>
    </row>
    <row r="1427" spans="2:13" x14ac:dyDescent="0.25">
      <c r="B1427" t="s">
        <v>2332</v>
      </c>
      <c r="C1427">
        <v>5</v>
      </c>
      <c r="D1427">
        <v>5000</v>
      </c>
      <c r="E1427" s="2" t="str">
        <f>Table1[[#This Row],[Column1]]&amp;Table1[[#This Row],[Column3]]</f>
        <v>Tali Peony M (3), P (3)5000</v>
      </c>
      <c r="F1427" s="2">
        <f>INDEX(Table2[Column2],MATCH(Table1[[#This Row],[Column4]],Table2[Column4],0))</f>
        <v>5</v>
      </c>
      <c r="K1427" t="s">
        <v>348</v>
      </c>
      <c r="L1427">
        <v>6</v>
      </c>
      <c r="M1427" t="s">
        <v>57</v>
      </c>
    </row>
    <row r="1428" spans="2:13" x14ac:dyDescent="0.25">
      <c r="B1428" t="s">
        <v>82</v>
      </c>
      <c r="C1428">
        <v>6</v>
      </c>
      <c r="D1428" t="s">
        <v>83</v>
      </c>
      <c r="E1428" s="2" t="str">
        <f>Table1[[#This Row],[Column1]]&amp;Table1[[#This Row],[Column3]]</f>
        <v>Address Magnit Hk B-5372 Wrn500 pc</v>
      </c>
      <c r="F1428" s="2">
        <f>INDEX(Table2[Column2],MATCH(Table1[[#This Row],[Column4]],Table2[Column4],0))</f>
        <v>6</v>
      </c>
      <c r="K1428" t="s">
        <v>379</v>
      </c>
      <c r="L1428">
        <v>6</v>
      </c>
      <c r="M1428" t="s">
        <v>380</v>
      </c>
    </row>
    <row r="1429" spans="2:13" x14ac:dyDescent="0.25">
      <c r="B1429" t="s">
        <v>111</v>
      </c>
      <c r="C1429">
        <v>6</v>
      </c>
      <c r="D1429" t="s">
        <v>110</v>
      </c>
      <c r="E1429" s="2" t="str">
        <f>Table1[[#This Row],[Column1]]&amp;Table1[[#This Row],[Column3]]</f>
        <v>Alphabet Huruf ABC 8715456 pc</v>
      </c>
      <c r="F1429" s="2">
        <f>INDEX(Table2[Column2],MATCH(Table1[[#This Row],[Column4]],Table2[Column4],0))</f>
        <v>6</v>
      </c>
      <c r="K1429" t="s">
        <v>415</v>
      </c>
      <c r="L1429">
        <v>6</v>
      </c>
      <c r="M1429" t="s">
        <v>130</v>
      </c>
    </row>
    <row r="1430" spans="2:13" x14ac:dyDescent="0.25">
      <c r="B1430" t="s">
        <v>180</v>
      </c>
      <c r="C1430">
        <v>6</v>
      </c>
      <c r="D1430" t="s">
        <v>181</v>
      </c>
      <c r="E1430" s="2" t="str">
        <f>Table1[[#This Row],[Column1]]&amp;Table1[[#This Row],[Column3]]</f>
        <v>Asahan B 752 (1x24 pc)-</v>
      </c>
      <c r="F1430" s="2">
        <f>INDEX(Table2[Column2],MATCH(Table1[[#This Row],[Column4]],Table2[Column4],0))</f>
        <v>6</v>
      </c>
      <c r="K1430" t="s">
        <v>422</v>
      </c>
      <c r="L1430">
        <v>6</v>
      </c>
      <c r="M1430" t="s">
        <v>238</v>
      </c>
    </row>
    <row r="1431" spans="2:13" x14ac:dyDescent="0.25">
      <c r="B1431" t="s">
        <v>239</v>
      </c>
      <c r="C1431">
        <v>6</v>
      </c>
      <c r="D1431" t="s">
        <v>222</v>
      </c>
      <c r="E1431" s="2" t="str">
        <f>Table1[[#This Row],[Column1]]&amp;Table1[[#This Row],[Column3]]</f>
        <v>Asahan Meja 8621 Dragon96 pc</v>
      </c>
      <c r="F1431" s="2">
        <f>INDEX(Table2[Column2],MATCH(Table1[[#This Row],[Column4]],Table2[Column4],0))</f>
        <v>6</v>
      </c>
      <c r="K1431" t="s">
        <v>460</v>
      </c>
      <c r="L1431">
        <v>6</v>
      </c>
      <c r="M1431" t="s">
        <v>203</v>
      </c>
    </row>
    <row r="1432" spans="2:13" x14ac:dyDescent="0.25">
      <c r="B1432" t="s">
        <v>248</v>
      </c>
      <c r="C1432">
        <v>6</v>
      </c>
      <c r="D1432" t="s">
        <v>19</v>
      </c>
      <c r="E1432" s="2" t="str">
        <f>Table1[[#This Row],[Column1]]&amp;Table1[[#This Row],[Column3]]</f>
        <v>Asahan Meja S 5227120 pc</v>
      </c>
      <c r="F1432" s="2">
        <f>INDEX(Table2[Column2],MATCH(Table1[[#This Row],[Column4]],Table2[Column4],0))</f>
        <v>6</v>
      </c>
      <c r="K1432" t="s">
        <v>468</v>
      </c>
      <c r="L1432">
        <v>6</v>
      </c>
      <c r="M1432" t="s">
        <v>201</v>
      </c>
    </row>
    <row r="1433" spans="2:13" x14ac:dyDescent="0.25">
      <c r="B1433" t="s">
        <v>260</v>
      </c>
      <c r="C1433">
        <v>6</v>
      </c>
      <c r="D1433" t="s">
        <v>258</v>
      </c>
      <c r="E1433" s="2" t="str">
        <f>Table1[[#This Row],[Column1]]&amp;Table1[[#This Row],[Column3]]</f>
        <v>Asahan Payu 825120 BOX</v>
      </c>
      <c r="F1433" s="2">
        <f>INDEX(Table2[Column2],MATCH(Table1[[#This Row],[Column4]],Table2[Column4],0))</f>
        <v>6</v>
      </c>
      <c r="K1433" t="s">
        <v>472</v>
      </c>
      <c r="L1433">
        <v>6</v>
      </c>
      <c r="M1433" t="s">
        <v>150</v>
      </c>
    </row>
    <row r="1434" spans="2:13" x14ac:dyDescent="0.25">
      <c r="B1434" t="s">
        <v>264</v>
      </c>
      <c r="C1434">
        <v>6</v>
      </c>
      <c r="D1434" t="s">
        <v>258</v>
      </c>
      <c r="E1434" s="2" t="str">
        <f>Table1[[#This Row],[Column1]]&amp;Table1[[#This Row],[Column3]]</f>
        <v>Asahan Payu 844120 BOX</v>
      </c>
      <c r="F1434" s="2">
        <f>INDEX(Table2[Column2],MATCH(Table1[[#This Row],[Column4]],Table2[Column4],0))</f>
        <v>6</v>
      </c>
      <c r="K1434" t="s">
        <v>496</v>
      </c>
      <c r="L1434">
        <v>6</v>
      </c>
      <c r="M1434" t="s">
        <v>12</v>
      </c>
    </row>
    <row r="1435" spans="2:13" x14ac:dyDescent="0.25">
      <c r="B1435" t="s">
        <v>267</v>
      </c>
      <c r="C1435">
        <v>6</v>
      </c>
      <c r="D1435" t="s">
        <v>258</v>
      </c>
      <c r="E1435" s="2" t="str">
        <f>Table1[[#This Row],[Column1]]&amp;Table1[[#This Row],[Column3]]</f>
        <v>Asahan Payu 851120 BOX</v>
      </c>
      <c r="F1435" s="2">
        <f>INDEX(Table2[Column2],MATCH(Table1[[#This Row],[Column4]],Table2[Column4],0))</f>
        <v>6</v>
      </c>
      <c r="K1435" t="s">
        <v>509</v>
      </c>
      <c r="L1435">
        <v>6</v>
      </c>
      <c r="M1435" t="s">
        <v>0</v>
      </c>
    </row>
    <row r="1436" spans="2:13" x14ac:dyDescent="0.25">
      <c r="B1436" t="s">
        <v>339</v>
      </c>
      <c r="C1436">
        <v>6</v>
      </c>
      <c r="D1436">
        <v>100</v>
      </c>
      <c r="E1436" s="2" t="str">
        <f>Table1[[#This Row],[Column1]]&amp;Table1[[#This Row],[Column3]]</f>
        <v>Balon BL 10092100</v>
      </c>
      <c r="F1436" s="2">
        <f>INDEX(Table2[Column2],MATCH(Table1[[#This Row],[Column4]],Table2[Column4],0))</f>
        <v>6</v>
      </c>
      <c r="K1436" t="s">
        <v>572</v>
      </c>
      <c r="L1436">
        <v>6</v>
      </c>
      <c r="M1436" t="s">
        <v>505</v>
      </c>
    </row>
    <row r="1437" spans="2:13" x14ac:dyDescent="0.25">
      <c r="B1437" t="s">
        <v>348</v>
      </c>
      <c r="C1437">
        <v>6</v>
      </c>
      <c r="D1437" t="s">
        <v>57</v>
      </c>
      <c r="E1437" s="2" t="str">
        <f>Table1[[#This Row],[Column1]]&amp;Table1[[#This Row],[Column3]]</f>
        <v>Balon LMP 220060 pc</v>
      </c>
      <c r="F1437" s="2">
        <f>INDEX(Table2[Column2],MATCH(Table1[[#This Row],[Column4]],Table2[Column4],0))</f>
        <v>6</v>
      </c>
      <c r="K1437" t="s">
        <v>602</v>
      </c>
      <c r="L1437">
        <v>6</v>
      </c>
      <c r="M1437" t="s">
        <v>68</v>
      </c>
    </row>
    <row r="1438" spans="2:13" x14ac:dyDescent="0.25">
      <c r="B1438" t="s">
        <v>379</v>
      </c>
      <c r="C1438">
        <v>6</v>
      </c>
      <c r="D1438" t="s">
        <v>380</v>
      </c>
      <c r="E1438" s="2" t="str">
        <f>Table1[[#This Row],[Column1]]&amp;Table1[[#This Row],[Column3]]</f>
        <v>Bensia CYD3-1 Smile1200 set</v>
      </c>
      <c r="F1438" s="2">
        <f>INDEX(Table2[Column2],MATCH(Table1[[#This Row],[Column4]],Table2[Column4],0))</f>
        <v>6</v>
      </c>
      <c r="K1438" t="s">
        <v>634</v>
      </c>
      <c r="L1438">
        <v>6</v>
      </c>
      <c r="M1438" t="s">
        <v>0</v>
      </c>
    </row>
    <row r="1439" spans="2:13" x14ac:dyDescent="0.25">
      <c r="B1439" t="s">
        <v>391</v>
      </c>
      <c r="C1439">
        <v>7</v>
      </c>
      <c r="D1439" t="s">
        <v>201</v>
      </c>
      <c r="E1439" s="2" t="str">
        <f>Table1[[#This Row],[Column1]]&amp;Table1[[#This Row],[Column3]]</f>
        <v>Bensia SF 9925 C (Faktur)40 box</v>
      </c>
      <c r="F1439" s="2">
        <f>INDEX(Table2[Column2],MATCH(Table1[[#This Row],[Column4]],Table2[Column4],0))</f>
        <v>6</v>
      </c>
      <c r="K1439" t="s">
        <v>652</v>
      </c>
      <c r="L1439">
        <v>6</v>
      </c>
      <c r="M1439" t="s">
        <v>0</v>
      </c>
    </row>
    <row r="1440" spans="2:13" x14ac:dyDescent="0.25">
      <c r="B1440" t="s">
        <v>415</v>
      </c>
      <c r="C1440">
        <v>6</v>
      </c>
      <c r="D1440" t="s">
        <v>130</v>
      </c>
      <c r="E1440" s="2" t="str">
        <f>Table1[[#This Row],[Column1]]&amp;Table1[[#This Row],[Column3]]</f>
        <v>Bk Spiral Gliter Happy Cherub G-12 (1 Pk=6)/ A-017 polos30 ls</v>
      </c>
      <c r="F1440" s="2">
        <f>INDEX(Table2[Column2],MATCH(Table1[[#This Row],[Column4]],Table2[Column4],0))</f>
        <v>6</v>
      </c>
      <c r="K1440" t="s">
        <v>677</v>
      </c>
      <c r="L1440">
        <v>6</v>
      </c>
      <c r="M1440" t="s">
        <v>16</v>
      </c>
    </row>
    <row r="1441" spans="2:13" x14ac:dyDescent="0.25">
      <c r="B1441" t="s">
        <v>422</v>
      </c>
      <c r="C1441">
        <v>6</v>
      </c>
      <c r="D1441" t="s">
        <v>238</v>
      </c>
      <c r="E1441" s="2" t="str">
        <f>Table1[[#This Row],[Column1]]&amp;Table1[[#This Row],[Column3]]</f>
        <v>Bk/ NB A 326K(5)/ A 343K(1)180 pc</v>
      </c>
      <c r="F1441" s="2">
        <f>INDEX(Table2[Column2],MATCH(Table1[[#This Row],[Column4]],Table2[Column4],0))</f>
        <v>6</v>
      </c>
      <c r="K1441" t="s">
        <v>722</v>
      </c>
      <c r="L1441">
        <v>6</v>
      </c>
      <c r="M1441" t="s">
        <v>723</v>
      </c>
    </row>
    <row r="1442" spans="2:13" x14ac:dyDescent="0.25">
      <c r="B1442" t="s">
        <v>460</v>
      </c>
      <c r="C1442">
        <v>6</v>
      </c>
      <c r="D1442" t="s">
        <v>203</v>
      </c>
      <c r="E1442" s="2" t="str">
        <f>Table1[[#This Row],[Column1]]&amp;Table1[[#This Row],[Column3]]</f>
        <v>Box file Microtop A.618/ 3 susun48 pc</v>
      </c>
      <c r="F1442" s="2">
        <f>INDEX(Table2[Column2],MATCH(Table1[[#This Row],[Column4]],Table2[Column4],0))</f>
        <v>6</v>
      </c>
      <c r="K1442" t="s">
        <v>766</v>
      </c>
      <c r="L1442">
        <v>6</v>
      </c>
      <c r="M1442" t="s">
        <v>765</v>
      </c>
    </row>
    <row r="1443" spans="2:13" x14ac:dyDescent="0.25">
      <c r="B1443" t="s">
        <v>472</v>
      </c>
      <c r="C1443">
        <v>6</v>
      </c>
      <c r="D1443" t="s">
        <v>150</v>
      </c>
      <c r="E1443" s="2" t="str">
        <f>Table1[[#This Row],[Column1]]&amp;Table1[[#This Row],[Column3]]</f>
        <v>Bp 116 (36)48 box</v>
      </c>
      <c r="F1443" s="2">
        <f>INDEX(Table2[Column2],MATCH(Table1[[#This Row],[Column4]],Table2[Column4],0))</f>
        <v>6</v>
      </c>
      <c r="K1443" t="s">
        <v>831</v>
      </c>
      <c r="L1443">
        <v>6</v>
      </c>
      <c r="M1443" t="s">
        <v>57</v>
      </c>
    </row>
    <row r="1444" spans="2:13" x14ac:dyDescent="0.25">
      <c r="B1444" t="s">
        <v>496</v>
      </c>
      <c r="C1444">
        <v>6</v>
      </c>
      <c r="D1444" t="s">
        <v>12</v>
      </c>
      <c r="E1444" s="2" t="str">
        <f>Table1[[#This Row],[Column1]]&amp;Table1[[#This Row],[Column3]]</f>
        <v>Bp 680 diamond Hati (48)20 box</v>
      </c>
      <c r="F1444" s="2">
        <f>INDEX(Table2[Column2],MATCH(Table1[[#This Row],[Column4]],Table2[Column4],0))</f>
        <v>6</v>
      </c>
      <c r="K1444" t="s">
        <v>906</v>
      </c>
      <c r="L1444">
        <v>6</v>
      </c>
      <c r="M1444" t="s">
        <v>35</v>
      </c>
    </row>
    <row r="1445" spans="2:13" x14ac:dyDescent="0.25">
      <c r="B1445" t="s">
        <v>509</v>
      </c>
      <c r="C1445">
        <v>6</v>
      </c>
      <c r="D1445" t="s">
        <v>0</v>
      </c>
      <c r="E1445" s="2" t="str">
        <f>Table1[[#This Row],[Column1]]&amp;Table1[[#This Row],[Column3]]</f>
        <v>Bp 8646144 ls</v>
      </c>
      <c r="F1445" s="2">
        <f>INDEX(Table2[Column2],MATCH(Table1[[#This Row],[Column4]],Table2[Column4],0))</f>
        <v>6</v>
      </c>
      <c r="K1445" t="s">
        <v>922</v>
      </c>
      <c r="L1445">
        <v>6</v>
      </c>
      <c r="M1445" t="s">
        <v>923</v>
      </c>
    </row>
    <row r="1446" spans="2:13" x14ac:dyDescent="0.25">
      <c r="B1446" t="s">
        <v>572</v>
      </c>
      <c r="C1446">
        <v>6</v>
      </c>
      <c r="D1446" t="s">
        <v>505</v>
      </c>
      <c r="E1446" s="2" t="str">
        <f>Table1[[#This Row],[Column1]]&amp;Table1[[#This Row],[Column3]]</f>
        <v>Bp Gell 7038192 ls</v>
      </c>
      <c r="F1446" s="2">
        <f>INDEX(Table2[Column2],MATCH(Table1[[#This Row],[Column4]],Table2[Column4],0))</f>
        <v>6</v>
      </c>
      <c r="K1446" t="s">
        <v>934</v>
      </c>
      <c r="L1446">
        <v>6</v>
      </c>
      <c r="M1446" t="s">
        <v>519</v>
      </c>
    </row>
    <row r="1447" spans="2:13" x14ac:dyDescent="0.25">
      <c r="B1447" t="s">
        <v>602</v>
      </c>
      <c r="C1447">
        <v>6</v>
      </c>
      <c r="D1447" t="s">
        <v>68</v>
      </c>
      <c r="E1447" s="2" t="str">
        <f>Table1[[#This Row],[Column1]]&amp;Table1[[#This Row],[Column3]]</f>
        <v>Bp Gell microtop 808 Ht200 ls</v>
      </c>
      <c r="F1447" s="2">
        <f>INDEX(Table2[Column2],MATCH(Table1[[#This Row],[Column4]],Table2[Column4],0))</f>
        <v>6</v>
      </c>
      <c r="K1447" t="s">
        <v>941</v>
      </c>
      <c r="L1447">
        <v>6</v>
      </c>
      <c r="M1447" t="s">
        <v>198</v>
      </c>
    </row>
    <row r="1448" spans="2:13" x14ac:dyDescent="0.25">
      <c r="B1448" t="s">
        <v>634</v>
      </c>
      <c r="C1448">
        <v>6</v>
      </c>
      <c r="D1448" t="s">
        <v>0</v>
      </c>
      <c r="E1448" s="2" t="str">
        <f>Table1[[#This Row],[Column1]]&amp;Table1[[#This Row],[Column3]]</f>
        <v>Bp KG 1 B144 ls</v>
      </c>
      <c r="F1448" s="2">
        <f>INDEX(Table2[Column2],MATCH(Table1[[#This Row],[Column4]],Table2[Column4],0))</f>
        <v>6</v>
      </c>
      <c r="K1448" t="s">
        <v>942</v>
      </c>
      <c r="L1448">
        <v>6</v>
      </c>
      <c r="M1448" t="s">
        <v>519</v>
      </c>
    </row>
    <row r="1449" spans="2:13" x14ac:dyDescent="0.25">
      <c r="B1449" t="s">
        <v>652</v>
      </c>
      <c r="C1449">
        <v>6</v>
      </c>
      <c r="D1449" t="s">
        <v>0</v>
      </c>
      <c r="E1449" s="2" t="str">
        <f>Table1[[#This Row],[Column1]]&amp;Table1[[#This Row],[Column3]]</f>
        <v>Bp MP 6026 love144 ls</v>
      </c>
      <c r="F1449" s="2">
        <f>INDEX(Table2[Column2],MATCH(Table1[[#This Row],[Column4]],Table2[Column4],0))</f>
        <v>6</v>
      </c>
      <c r="K1449" t="s">
        <v>944</v>
      </c>
      <c r="L1449">
        <v>6</v>
      </c>
      <c r="M1449" t="s">
        <v>216</v>
      </c>
    </row>
    <row r="1450" spans="2:13" x14ac:dyDescent="0.25">
      <c r="B1450" t="s">
        <v>677</v>
      </c>
      <c r="C1450">
        <v>6</v>
      </c>
      <c r="D1450" t="s">
        <v>16</v>
      </c>
      <c r="E1450" t="str">
        <f>Table1[[#This Row],[Column1]]&amp;Table1[[#This Row],[Column3]]</f>
        <v>Bp Terompet (48)36 box</v>
      </c>
      <c r="F1450">
        <f>INDEX(Table2[Column2],MATCH(Table1[[#This Row],[Column4]],Table2[Column4],0))</f>
        <v>6</v>
      </c>
      <c r="K1450" t="s">
        <v>976</v>
      </c>
      <c r="L1450">
        <v>6</v>
      </c>
      <c r="M1450" t="s">
        <v>148</v>
      </c>
    </row>
    <row r="1451" spans="2:13" x14ac:dyDescent="0.25">
      <c r="B1451" t="s">
        <v>468</v>
      </c>
      <c r="C1451">
        <v>6</v>
      </c>
      <c r="D1451" t="s">
        <v>201</v>
      </c>
      <c r="E1451" s="2" t="str">
        <f>Table1[[#This Row],[Column1]]&amp;Table1[[#This Row],[Column3]]</f>
        <v>Bp 0908/ S3 Biru (36)40 box</v>
      </c>
      <c r="F1451" s="2">
        <f>INDEX(Table2[Column2],MATCH(Table1[[#This Row],[Column4]],Table2[Column4],0))</f>
        <v>6</v>
      </c>
      <c r="K1451" t="s">
        <v>987</v>
      </c>
      <c r="L1451">
        <v>6</v>
      </c>
      <c r="M1451" t="s">
        <v>2</v>
      </c>
    </row>
    <row r="1452" spans="2:13" x14ac:dyDescent="0.25">
      <c r="B1452" t="s">
        <v>722</v>
      </c>
      <c r="C1452">
        <v>6</v>
      </c>
      <c r="D1452" t="s">
        <v>723</v>
      </c>
      <c r="E1452" s="2" t="str">
        <f>Table1[[#This Row],[Column1]]&amp;Table1[[#This Row],[Column3]]</f>
        <v>BTS gasta A5 80-12 Bola168 pc</v>
      </c>
      <c r="F1452" s="2">
        <f>INDEX(Table2[Column2],MATCH(Table1[[#This Row],[Column4]],Table2[Column4],0))</f>
        <v>6</v>
      </c>
      <c r="K1452" t="s">
        <v>994</v>
      </c>
      <c r="L1452">
        <v>6</v>
      </c>
      <c r="M1452" t="s">
        <v>992</v>
      </c>
    </row>
    <row r="1453" spans="2:13" x14ac:dyDescent="0.25">
      <c r="B1453" t="s">
        <v>766</v>
      </c>
      <c r="C1453">
        <v>6</v>
      </c>
      <c r="D1453" t="s">
        <v>765</v>
      </c>
      <c r="E1453" s="2" t="str">
        <f>Table1[[#This Row],[Column1]]&amp;Table1[[#This Row],[Column3]]</f>
        <v>Celengan P 32 House120 bh</v>
      </c>
      <c r="F1453" s="2">
        <f>INDEX(Table2[Column2],MATCH(Table1[[#This Row],[Column4]],Table2[Column4],0))</f>
        <v>6</v>
      </c>
      <c r="K1453" t="s">
        <v>1101</v>
      </c>
      <c r="L1453">
        <v>6</v>
      </c>
      <c r="M1453" t="s">
        <v>118</v>
      </c>
    </row>
    <row r="1454" spans="2:13" x14ac:dyDescent="0.25">
      <c r="B1454" t="s">
        <v>831</v>
      </c>
      <c r="C1454">
        <v>6</v>
      </c>
      <c r="D1454" t="s">
        <v>57</v>
      </c>
      <c r="E1454" s="2" t="str">
        <f>Table1[[#This Row],[Column1]]&amp;Table1[[#This Row],[Column3]]</f>
        <v>Crayon putar 12w pdk Deboss60 pc</v>
      </c>
      <c r="F1454" s="2">
        <f>INDEX(Table2[Column2],MATCH(Table1[[#This Row],[Column4]],Table2[Column4],0))</f>
        <v>6</v>
      </c>
      <c r="K1454" t="s">
        <v>1106</v>
      </c>
      <c r="L1454">
        <v>6</v>
      </c>
      <c r="M1454" t="s">
        <v>14</v>
      </c>
    </row>
    <row r="1455" spans="2:13" x14ac:dyDescent="0.25">
      <c r="B1455" t="s">
        <v>906</v>
      </c>
      <c r="C1455">
        <v>6</v>
      </c>
      <c r="D1455" t="s">
        <v>35</v>
      </c>
      <c r="E1455" s="2" t="str">
        <f>Table1[[#This Row],[Column1]]&amp;Table1[[#This Row],[Column3]]</f>
        <v>Double Foam polar Sp 016 (2)/ F(4)36 BOX</v>
      </c>
      <c r="F1455" s="2">
        <f>INDEX(Table2[Column2],MATCH(Table1[[#This Row],[Column4]],Table2[Column4],0))</f>
        <v>6</v>
      </c>
      <c r="K1455" t="s">
        <v>1124</v>
      </c>
      <c r="L1455">
        <v>6</v>
      </c>
      <c r="M1455" t="s">
        <v>139</v>
      </c>
    </row>
    <row r="1456" spans="2:13" x14ac:dyDescent="0.25">
      <c r="B1456" t="s">
        <v>922</v>
      </c>
      <c r="C1456">
        <v>6</v>
      </c>
      <c r="D1456" t="s">
        <v>923</v>
      </c>
      <c r="E1456" s="2" t="str">
        <f>Table1[[#This Row],[Column1]]&amp;Table1[[#This Row],[Column3]]</f>
        <v>Face Shield kacamata 12720 pc</v>
      </c>
      <c r="F1456" s="2">
        <f>INDEX(Table2[Column2],MATCH(Table1[[#This Row],[Column4]],Table2[Column4],0))</f>
        <v>6</v>
      </c>
      <c r="K1456" t="s">
        <v>1126</v>
      </c>
      <c r="L1456">
        <v>6</v>
      </c>
      <c r="M1456" t="s">
        <v>9</v>
      </c>
    </row>
    <row r="1457" spans="2:13" x14ac:dyDescent="0.25">
      <c r="B1457" t="s">
        <v>934</v>
      </c>
      <c r="C1457">
        <v>6</v>
      </c>
      <c r="D1457" t="s">
        <v>519</v>
      </c>
      <c r="E1457" s="2" t="str">
        <f>Table1[[#This Row],[Column1]]&amp;Table1[[#This Row],[Column3]]</f>
        <v>Garisan 14cm Gergaji 8102 (64) Cool Cat240 ls</v>
      </c>
      <c r="F1457" s="2">
        <f>INDEX(Table2[Column2],MATCH(Table1[[#This Row],[Column4]],Table2[Column4],0))</f>
        <v>6</v>
      </c>
      <c r="K1457" t="s">
        <v>1183</v>
      </c>
      <c r="L1457">
        <v>6</v>
      </c>
      <c r="M1457" t="s">
        <v>1184</v>
      </c>
    </row>
    <row r="1458" spans="2:13" x14ac:dyDescent="0.25">
      <c r="B1458" t="s">
        <v>941</v>
      </c>
      <c r="C1458">
        <v>6</v>
      </c>
      <c r="D1458" t="s">
        <v>198</v>
      </c>
      <c r="E1458" s="2" t="str">
        <f>Table1[[#This Row],[Column1]]&amp;Table1[[#This Row],[Column3]]</f>
        <v>Garisan 15cm AB 851 (200 pc)24 box</v>
      </c>
      <c r="F1458" s="2">
        <f>INDEX(Table2[Column2],MATCH(Table1[[#This Row],[Column4]],Table2[Column4],0))</f>
        <v>6</v>
      </c>
      <c r="K1458" t="s">
        <v>1215</v>
      </c>
      <c r="L1458">
        <v>6</v>
      </c>
      <c r="M1458">
        <v>200</v>
      </c>
    </row>
    <row r="1459" spans="2:13" x14ac:dyDescent="0.25">
      <c r="B1459" t="s">
        <v>942</v>
      </c>
      <c r="C1459">
        <v>6</v>
      </c>
      <c r="D1459" t="s">
        <v>519</v>
      </c>
      <c r="E1459" s="2" t="str">
        <f>Table1[[#This Row],[Column1]]&amp;Table1[[#This Row],[Column3]]</f>
        <v>Garisan 15cm ANT 006 Nike240 ls</v>
      </c>
      <c r="F1459" s="2">
        <f>INDEX(Table2[Column2],MATCH(Table1[[#This Row],[Column4]],Table2[Column4],0))</f>
        <v>6</v>
      </c>
      <c r="K1459" t="s">
        <v>1229</v>
      </c>
      <c r="L1459">
        <v>6</v>
      </c>
      <c r="M1459">
        <v>100</v>
      </c>
    </row>
    <row r="1460" spans="2:13" x14ac:dyDescent="0.25">
      <c r="B1460" t="s">
        <v>944</v>
      </c>
      <c r="C1460">
        <v>6</v>
      </c>
      <c r="D1460" t="s">
        <v>216</v>
      </c>
      <c r="E1460" s="2" t="str">
        <f>Table1[[#This Row],[Column1]]&amp;Table1[[#This Row],[Column3]]</f>
        <v>Garisan 15cm lentur Smurf 1100-2 (1x36)80 box</v>
      </c>
      <c r="F1460" s="2">
        <f>INDEX(Table2[Column2],MATCH(Table1[[#This Row],[Column4]],Table2[Column4],0))</f>
        <v>6</v>
      </c>
      <c r="K1460" t="s">
        <v>1270</v>
      </c>
      <c r="L1460">
        <v>6</v>
      </c>
      <c r="M1460" t="s">
        <v>1271</v>
      </c>
    </row>
    <row r="1461" spans="2:13" x14ac:dyDescent="0.25">
      <c r="B1461" t="s">
        <v>976</v>
      </c>
      <c r="C1461">
        <v>6</v>
      </c>
      <c r="D1461" t="s">
        <v>148</v>
      </c>
      <c r="E1461" s="2" t="str">
        <f>Table1[[#This Row],[Column1]]&amp;Table1[[#This Row],[Column3]]</f>
        <v>Garisan 30cm DF 31091440 pc</v>
      </c>
      <c r="F1461" s="2">
        <f>INDEX(Table2[Column2],MATCH(Table1[[#This Row],[Column4]],Table2[Column4],0))</f>
        <v>6</v>
      </c>
      <c r="K1461" t="s">
        <v>1288</v>
      </c>
      <c r="L1461">
        <v>6</v>
      </c>
      <c r="M1461">
        <v>235</v>
      </c>
    </row>
    <row r="1462" spans="2:13" x14ac:dyDescent="0.25">
      <c r="B1462" t="s">
        <v>987</v>
      </c>
      <c r="C1462">
        <v>6</v>
      </c>
      <c r="D1462" t="s">
        <v>2</v>
      </c>
      <c r="E1462" s="2" t="str">
        <f>Table1[[#This Row],[Column1]]&amp;Table1[[#This Row],[Column3]]</f>
        <v>Garisan 30cm lebar Disney Donald Duck 120 ls</v>
      </c>
      <c r="F1462" s="2">
        <f>INDEX(Table2[Column2],MATCH(Table1[[#This Row],[Column4]],Table2[Column4],0))</f>
        <v>6</v>
      </c>
      <c r="K1462" t="s">
        <v>1334</v>
      </c>
      <c r="L1462">
        <v>6</v>
      </c>
      <c r="M1462" t="s">
        <v>1332</v>
      </c>
    </row>
    <row r="1463" spans="2:13" x14ac:dyDescent="0.25">
      <c r="B1463" t="s">
        <v>994</v>
      </c>
      <c r="C1463">
        <v>6</v>
      </c>
      <c r="D1463" t="s">
        <v>992</v>
      </c>
      <c r="E1463" s="2" t="str">
        <f>Table1[[#This Row],[Column1]]&amp;Table1[[#This Row],[Column3]]</f>
        <v>Garisan 30cm lebar Disney SPD abu110 ls</v>
      </c>
      <c r="F1463" s="2">
        <f>INDEX(Table2[Column2],MATCH(Table1[[#This Row],[Column4]],Table2[Column4],0))</f>
        <v>6</v>
      </c>
      <c r="K1463" t="s">
        <v>1349</v>
      </c>
      <c r="L1463">
        <v>6</v>
      </c>
      <c r="M1463">
        <v>240</v>
      </c>
    </row>
    <row r="1464" spans="2:13" x14ac:dyDescent="0.25">
      <c r="B1464" t="s">
        <v>1101</v>
      </c>
      <c r="C1464">
        <v>6</v>
      </c>
      <c r="D1464" t="s">
        <v>118</v>
      </c>
      <c r="E1464" s="2" t="str">
        <f>Table1[[#This Row],[Column1]]&amp;Table1[[#This Row],[Column3]]</f>
        <v>Gunting Infico SC 4040 ls</v>
      </c>
      <c r="F1464" s="2">
        <f>INDEX(Table2[Column2],MATCH(Table1[[#This Row],[Column4]],Table2[Column4],0))</f>
        <v>6</v>
      </c>
      <c r="K1464" t="s">
        <v>1361</v>
      </c>
      <c r="L1464">
        <v>6</v>
      </c>
      <c r="M1464">
        <v>720</v>
      </c>
    </row>
    <row r="1465" spans="2:13" x14ac:dyDescent="0.25">
      <c r="B1465" t="s">
        <v>1106</v>
      </c>
      <c r="C1465">
        <v>6</v>
      </c>
      <c r="D1465" t="s">
        <v>14</v>
      </c>
      <c r="E1465" s="2" t="str">
        <f>Table1[[#This Row],[Column1]]&amp;Table1[[#This Row],[Column3]]</f>
        <v>Gunting Junior J 40024 LSN</v>
      </c>
      <c r="F1465" s="2">
        <f>INDEX(Table2[Column2],MATCH(Table1[[#This Row],[Column4]],Table2[Column4],0))</f>
        <v>6</v>
      </c>
      <c r="K1465" t="s">
        <v>1370</v>
      </c>
      <c r="L1465">
        <v>6</v>
      </c>
      <c r="M1465">
        <v>600</v>
      </c>
    </row>
    <row r="1466" spans="2:13" x14ac:dyDescent="0.25">
      <c r="B1466" t="s">
        <v>1124</v>
      </c>
      <c r="C1466">
        <v>6</v>
      </c>
      <c r="D1466" t="s">
        <v>139</v>
      </c>
      <c r="E1466" s="2" t="str">
        <f>Table1[[#This Row],[Column1]]&amp;Table1[[#This Row],[Column3]]</f>
        <v>Gunting Rambut T 826600 pc</v>
      </c>
      <c r="F1466" s="2">
        <f>INDEX(Table2[Column2],MATCH(Table1[[#This Row],[Column4]],Table2[Column4],0))</f>
        <v>6</v>
      </c>
      <c r="K1466" t="s">
        <v>1375</v>
      </c>
      <c r="L1466">
        <v>6</v>
      </c>
      <c r="M1466">
        <v>240</v>
      </c>
    </row>
    <row r="1467" spans="2:13" x14ac:dyDescent="0.25">
      <c r="B1467" t="s">
        <v>1126</v>
      </c>
      <c r="C1467">
        <v>6</v>
      </c>
      <c r="D1467" t="s">
        <v>9</v>
      </c>
      <c r="E1467" s="2" t="str">
        <f>Table1[[#This Row],[Column1]]&amp;Table1[[#This Row],[Column3]]</f>
        <v>Gunting SC 16520 ls</v>
      </c>
      <c r="F1467" s="2">
        <f>INDEX(Table2[Column2],MATCH(Table1[[#This Row],[Column4]],Table2[Column4],0))</f>
        <v>6</v>
      </c>
      <c r="K1467" t="s">
        <v>1381</v>
      </c>
      <c r="L1467">
        <v>6</v>
      </c>
      <c r="M1467" t="s">
        <v>923</v>
      </c>
    </row>
    <row r="1468" spans="2:13" x14ac:dyDescent="0.25">
      <c r="B1468" t="s">
        <v>1183</v>
      </c>
      <c r="C1468">
        <v>6</v>
      </c>
      <c r="D1468" t="s">
        <v>1184</v>
      </c>
      <c r="E1468" s="2" t="str">
        <f>Table1[[#This Row],[Column1]]&amp;Table1[[#This Row],[Column3]]</f>
        <v>Isi Organiser Hologram BB Smart225 pc</v>
      </c>
      <c r="F1468" s="2">
        <f>INDEX(Table2[Column2],MATCH(Table1[[#This Row],[Column4]],Table2[Column4],0))</f>
        <v>6</v>
      </c>
      <c r="K1468" t="s">
        <v>1403</v>
      </c>
      <c r="L1468">
        <v>6</v>
      </c>
      <c r="M1468" t="s">
        <v>137</v>
      </c>
    </row>
    <row r="1469" spans="2:13" x14ac:dyDescent="0.25">
      <c r="B1469" t="s">
        <v>1215</v>
      </c>
      <c r="C1469">
        <v>6</v>
      </c>
      <c r="D1469">
        <v>200</v>
      </c>
      <c r="E1469" s="2" t="str">
        <f>Table1[[#This Row],[Column1]]&amp;Table1[[#This Row],[Column3]]</f>
        <v>Isolasi Warna Polos kecil (BO 5076)200</v>
      </c>
      <c r="F1469" s="2">
        <f>INDEX(Table2[Column2],MATCH(Table1[[#This Row],[Column4]],Table2[Column4],0))</f>
        <v>6</v>
      </c>
      <c r="K1469" t="s">
        <v>1461</v>
      </c>
      <c r="L1469">
        <v>6</v>
      </c>
      <c r="M1469" t="s">
        <v>23</v>
      </c>
    </row>
    <row r="1470" spans="2:13" x14ac:dyDescent="0.25">
      <c r="B1470" t="s">
        <v>1229</v>
      </c>
      <c r="C1470">
        <v>6</v>
      </c>
      <c r="D1470">
        <v>100</v>
      </c>
      <c r="E1470" s="2" t="str">
        <f>Table1[[#This Row],[Column1]]&amp;Table1[[#This Row],[Column3]]</f>
        <v>Jas Hujan poncho B 201100</v>
      </c>
      <c r="F1470" s="2">
        <f>INDEX(Table2[Column2],MATCH(Table1[[#This Row],[Column4]],Table2[Column4],0))</f>
        <v>6</v>
      </c>
      <c r="K1470" t="s">
        <v>1469</v>
      </c>
      <c r="L1470">
        <v>6</v>
      </c>
      <c r="M1470" t="s">
        <v>437</v>
      </c>
    </row>
    <row r="1471" spans="2:13" x14ac:dyDescent="0.25">
      <c r="B1471" t="s">
        <v>1270</v>
      </c>
      <c r="C1471">
        <v>6</v>
      </c>
      <c r="D1471" t="s">
        <v>1271</v>
      </c>
      <c r="E1471" s="2" t="str">
        <f>Table1[[#This Row],[Column1]]&amp;Table1[[#This Row],[Column3]]</f>
        <v>Kawat potong warna emas1200 pk</v>
      </c>
      <c r="F1471" s="2">
        <f>INDEX(Table2[Column2],MATCH(Table1[[#This Row],[Column4]],Table2[Column4],0))</f>
        <v>6</v>
      </c>
      <c r="K1471" t="s">
        <v>1513</v>
      </c>
      <c r="L1471">
        <v>6</v>
      </c>
      <c r="M1471" t="s">
        <v>79</v>
      </c>
    </row>
    <row r="1472" spans="2:13" x14ac:dyDescent="0.25">
      <c r="B1472" t="s">
        <v>1288</v>
      </c>
      <c r="C1472">
        <v>6</v>
      </c>
      <c r="D1472">
        <v>235</v>
      </c>
      <c r="E1472" s="2" t="str">
        <f>Table1[[#This Row],[Column1]]&amp;Table1[[#This Row],[Column3]]</f>
        <v>Kertas Krep Jersy235</v>
      </c>
      <c r="F1472" s="2">
        <f>INDEX(Table2[Column2],MATCH(Table1[[#This Row],[Column4]],Table2[Column4],0))</f>
        <v>6</v>
      </c>
      <c r="K1472" t="s">
        <v>1524</v>
      </c>
      <c r="L1472">
        <v>6</v>
      </c>
      <c r="M1472">
        <v>240</v>
      </c>
    </row>
    <row r="1473" spans="2:13" x14ac:dyDescent="0.25">
      <c r="B1473" t="s">
        <v>1334</v>
      </c>
      <c r="C1473">
        <v>6</v>
      </c>
      <c r="D1473" t="s">
        <v>1332</v>
      </c>
      <c r="E1473" s="2" t="str">
        <f>Table1[[#This Row],[Column1]]&amp;Table1[[#This Row],[Column3]]</f>
        <v>Kuas Montana no 4100 box</v>
      </c>
      <c r="F1473" s="2">
        <f>INDEX(Table2[Column2],MATCH(Table1[[#This Row],[Column4]],Table2[Column4],0))</f>
        <v>6</v>
      </c>
      <c r="K1473" t="s">
        <v>1537</v>
      </c>
      <c r="L1473">
        <v>6</v>
      </c>
      <c r="M1473" t="s">
        <v>24</v>
      </c>
    </row>
    <row r="1474" spans="2:13" x14ac:dyDescent="0.25">
      <c r="B1474" t="s">
        <v>1349</v>
      </c>
      <c r="C1474">
        <v>6</v>
      </c>
      <c r="D1474">
        <v>240</v>
      </c>
      <c r="E1474" s="2" t="str">
        <f>Table1[[#This Row],[Column1]]&amp;Table1[[#This Row],[Column3]]</f>
        <v>Kuas TF 2620240</v>
      </c>
      <c r="F1474" s="2">
        <f>INDEX(Table2[Column2],MATCH(Table1[[#This Row],[Column4]],Table2[Column4],0))</f>
        <v>6</v>
      </c>
      <c r="K1474" t="s">
        <v>1558</v>
      </c>
      <c r="L1474">
        <v>6</v>
      </c>
      <c r="M1474">
        <v>240</v>
      </c>
    </row>
    <row r="1475" spans="2:13" x14ac:dyDescent="0.25">
      <c r="B1475" t="s">
        <v>1361</v>
      </c>
      <c r="C1475">
        <v>6</v>
      </c>
      <c r="D1475">
        <v>720</v>
      </c>
      <c r="E1475" s="2" t="str">
        <f>Table1[[#This Row],[Column1]]&amp;Table1[[#This Row],[Column3]]</f>
        <v>L Leaf A5 Fancy 20 lb Cpr720</v>
      </c>
      <c r="F1475" s="2">
        <f>INDEX(Table2[Column2],MATCH(Table1[[#This Row],[Column4]],Table2[Column4],0))</f>
        <v>6</v>
      </c>
      <c r="K1475" t="s">
        <v>1559</v>
      </c>
      <c r="L1475">
        <v>6</v>
      </c>
      <c r="M1475">
        <v>240</v>
      </c>
    </row>
    <row r="1476" spans="2:13" x14ac:dyDescent="0.25">
      <c r="B1476" t="s">
        <v>1370</v>
      </c>
      <c r="C1476">
        <v>6</v>
      </c>
      <c r="D1476">
        <v>600</v>
      </c>
      <c r="E1476" s="2" t="str">
        <f>Table1[[#This Row],[Column1]]&amp;Table1[[#This Row],[Column3]]</f>
        <v>L Leaf A5 plong Holo Sofia(3) BB Smart(3)600</v>
      </c>
      <c r="F1476" s="2">
        <f>INDEX(Table2[Column2],MATCH(Table1[[#This Row],[Column4]],Table2[Column4],0))</f>
        <v>6</v>
      </c>
      <c r="K1476" t="s">
        <v>1642</v>
      </c>
      <c r="L1476">
        <v>6</v>
      </c>
      <c r="M1476" t="s">
        <v>9</v>
      </c>
    </row>
    <row r="1477" spans="2:13" x14ac:dyDescent="0.25">
      <c r="B1477" t="s">
        <v>1375</v>
      </c>
      <c r="C1477">
        <v>6</v>
      </c>
      <c r="D1477">
        <v>240</v>
      </c>
      <c r="E1477" s="2" t="str">
        <f>Table1[[#This Row],[Column1]]&amp;Table1[[#This Row],[Column3]]</f>
        <v>L Leaf A5 polos Alfa 50 lb240</v>
      </c>
      <c r="F1477" s="2">
        <f>INDEX(Table2[Column2],MATCH(Table1[[#This Row],[Column4]],Table2[Column4],0))</f>
        <v>6</v>
      </c>
      <c r="K1477" t="s">
        <v>1655</v>
      </c>
      <c r="L1477">
        <v>6</v>
      </c>
      <c r="M1477" t="s">
        <v>1656</v>
      </c>
    </row>
    <row r="1478" spans="2:13" x14ac:dyDescent="0.25">
      <c r="B1478" t="s">
        <v>1381</v>
      </c>
      <c r="C1478">
        <v>6</v>
      </c>
      <c r="D1478" t="s">
        <v>923</v>
      </c>
      <c r="E1478" s="2" t="str">
        <f>Table1[[#This Row],[Column1]]&amp;Table1[[#This Row],[Column3]]</f>
        <v>L Leaf Fancy A5 20 lb minion (3)/ bear(1)/ rilakuma(2)720 pc</v>
      </c>
      <c r="F1478" s="2">
        <f>INDEX(Table2[Column2],MATCH(Table1[[#This Row],[Column4]],Table2[Column4],0))</f>
        <v>6</v>
      </c>
      <c r="K1478" t="s">
        <v>1713</v>
      </c>
      <c r="L1478">
        <v>6</v>
      </c>
      <c r="M1478" t="s">
        <v>443</v>
      </c>
    </row>
    <row r="1479" spans="2:13" x14ac:dyDescent="0.25">
      <c r="B1479" t="s">
        <v>1403</v>
      </c>
      <c r="C1479">
        <v>6</v>
      </c>
      <c r="D1479" t="s">
        <v>137</v>
      </c>
      <c r="E1479" s="2" t="str">
        <f>Table1[[#This Row],[Column1]]&amp;Table1[[#This Row],[Column3]]</f>
        <v>Lem Cair By 309 38 ml (24)576 pc</v>
      </c>
      <c r="F1479" s="2">
        <f>INDEX(Table2[Column2],MATCH(Table1[[#This Row],[Column4]],Table2[Column4],0))</f>
        <v>6</v>
      </c>
      <c r="K1479" t="s">
        <v>1757</v>
      </c>
      <c r="L1479">
        <v>6</v>
      </c>
      <c r="M1479" t="s">
        <v>148</v>
      </c>
    </row>
    <row r="1480" spans="2:13" x14ac:dyDescent="0.25">
      <c r="B1480" t="s">
        <v>1461</v>
      </c>
      <c r="C1480">
        <v>6</v>
      </c>
      <c r="D1480" t="s">
        <v>23</v>
      </c>
      <c r="E1480" s="2" t="str">
        <f>Table1[[#This Row],[Column1]]&amp;Table1[[#This Row],[Column3]]</f>
        <v>Map A6 Kupu72 ls</v>
      </c>
      <c r="F1480" s="2">
        <f>INDEX(Table2[Column2],MATCH(Table1[[#This Row],[Column4]],Table2[Column4],0))</f>
        <v>6</v>
      </c>
      <c r="K1480" t="s">
        <v>1856</v>
      </c>
      <c r="L1480">
        <v>6</v>
      </c>
      <c r="M1480" t="s">
        <v>43</v>
      </c>
    </row>
    <row r="1481" spans="2:13" x14ac:dyDescent="0.25">
      <c r="B1481" t="s">
        <v>1469</v>
      </c>
      <c r="C1481">
        <v>6</v>
      </c>
      <c r="D1481" t="s">
        <v>437</v>
      </c>
      <c r="E1481" s="2" t="str">
        <f>Table1[[#This Row],[Column1]]&amp;Table1[[#This Row],[Column3]]</f>
        <v>Map Dokumen Keeper 40lb TNT 021 (moshi")180 PCS</v>
      </c>
      <c r="F1481" s="2">
        <f>INDEX(Table2[Column2],MATCH(Table1[[#This Row],[Column4]],Table2[Column4],0))</f>
        <v>6</v>
      </c>
      <c r="K1481" t="s">
        <v>1866</v>
      </c>
      <c r="L1481">
        <v>6</v>
      </c>
      <c r="M1481" t="s">
        <v>15</v>
      </c>
    </row>
    <row r="1482" spans="2:13" x14ac:dyDescent="0.25">
      <c r="B1482" t="s">
        <v>1513</v>
      </c>
      <c r="C1482">
        <v>6</v>
      </c>
      <c r="D1482" t="s">
        <v>79</v>
      </c>
      <c r="E1482" s="2" t="str">
        <f>Table1[[#This Row],[Column1]]&amp;Table1[[#This Row],[Column3]]</f>
        <v>Map jumbo TB 16850 ls</v>
      </c>
      <c r="F1482" s="2">
        <f>INDEX(Table2[Column2],MATCH(Table1[[#This Row],[Column4]],Table2[Column4],0))</f>
        <v>6</v>
      </c>
      <c r="K1482" t="s">
        <v>1873</v>
      </c>
      <c r="L1482">
        <v>6</v>
      </c>
      <c r="M1482" t="s">
        <v>43</v>
      </c>
    </row>
    <row r="1483" spans="2:13" x14ac:dyDescent="0.25">
      <c r="B1483" t="s">
        <v>1524</v>
      </c>
      <c r="C1483">
        <v>6</v>
      </c>
      <c r="D1483">
        <v>240</v>
      </c>
      <c r="E1483" s="2" t="str">
        <f>Table1[[#This Row],[Column1]]&amp;Table1[[#This Row],[Column3]]</f>
        <v>Map kcg 2 corak K240</v>
      </c>
      <c r="F1483" s="2">
        <f>INDEX(Table2[Column2],MATCH(Table1[[#This Row],[Column4]],Table2[Column4],0))</f>
        <v>6</v>
      </c>
      <c r="K1483" t="s">
        <v>1893</v>
      </c>
      <c r="L1483">
        <v>6</v>
      </c>
      <c r="M1483" t="s">
        <v>43</v>
      </c>
    </row>
    <row r="1484" spans="2:13" x14ac:dyDescent="0.25">
      <c r="B1484" t="s">
        <v>1537</v>
      </c>
      <c r="C1484">
        <v>6</v>
      </c>
      <c r="D1484" t="s">
        <v>24</v>
      </c>
      <c r="E1484" s="2" t="str">
        <f>Table1[[#This Row],[Column1]]&amp;Table1[[#This Row],[Column3]]</f>
        <v>Map L sika kuning60 ls</v>
      </c>
      <c r="F1484" s="2">
        <f>INDEX(Table2[Column2],MATCH(Table1[[#This Row],[Column4]],Table2[Column4],0))</f>
        <v>6</v>
      </c>
      <c r="K1484" t="s">
        <v>1930</v>
      </c>
      <c r="L1484">
        <v>6</v>
      </c>
      <c r="M1484" t="s">
        <v>9</v>
      </c>
    </row>
    <row r="1485" spans="2:13" x14ac:dyDescent="0.25">
      <c r="B1485" t="s">
        <v>1558</v>
      </c>
      <c r="C1485">
        <v>6</v>
      </c>
      <c r="D1485">
        <v>240</v>
      </c>
      <c r="E1485" s="2" t="str">
        <f>Table1[[#This Row],[Column1]]&amp;Table1[[#This Row],[Column3]]</f>
        <v>Map Topla 1928 Br (3), Hj(3)240</v>
      </c>
      <c r="F1485" s="2">
        <f>INDEX(Table2[Column2],MATCH(Table1[[#This Row],[Column4]],Table2[Column4],0))</f>
        <v>6</v>
      </c>
      <c r="K1485" t="s">
        <v>2013</v>
      </c>
      <c r="L1485">
        <v>6</v>
      </c>
      <c r="M1485" t="s">
        <v>15</v>
      </c>
    </row>
    <row r="1486" spans="2:13" x14ac:dyDescent="0.25">
      <c r="B1486" t="s">
        <v>1559</v>
      </c>
      <c r="C1486">
        <v>6</v>
      </c>
      <c r="D1486">
        <v>240</v>
      </c>
      <c r="E1486" s="2" t="str">
        <f>Table1[[#This Row],[Column1]]&amp;Table1[[#This Row],[Column3]]</f>
        <v>Map Topla 1928 Mr (3), Kn(3)240</v>
      </c>
      <c r="F1486" s="2">
        <f>INDEX(Table2[Column2],MATCH(Table1[[#This Row],[Column4]],Table2[Column4],0))</f>
        <v>6</v>
      </c>
      <c r="K1486" t="s">
        <v>2014</v>
      </c>
      <c r="L1486">
        <v>6</v>
      </c>
      <c r="M1486" t="s">
        <v>15</v>
      </c>
    </row>
    <row r="1487" spans="2:13" x14ac:dyDescent="0.25">
      <c r="B1487" t="s">
        <v>1642</v>
      </c>
      <c r="C1487">
        <v>6</v>
      </c>
      <c r="D1487" t="s">
        <v>9</v>
      </c>
      <c r="E1487" s="2" t="str">
        <f>Table1[[#This Row],[Column1]]&amp;Table1[[#This Row],[Column3]]</f>
        <v>Meteran bulat 5 mt/ K0720 ls</v>
      </c>
      <c r="F1487" s="2">
        <f>INDEX(Table2[Column2],MATCH(Table1[[#This Row],[Column4]],Table2[Column4],0))</f>
        <v>6</v>
      </c>
      <c r="K1487" t="s">
        <v>2075</v>
      </c>
      <c r="L1487">
        <v>6</v>
      </c>
      <c r="M1487" t="s">
        <v>201</v>
      </c>
    </row>
    <row r="1488" spans="2:13" x14ac:dyDescent="0.25">
      <c r="B1488" t="s">
        <v>1655</v>
      </c>
      <c r="C1488">
        <v>6</v>
      </c>
      <c r="D1488" t="s">
        <v>1656</v>
      </c>
      <c r="E1488" s="2" t="str">
        <f>Table1[[#This Row],[Column1]]&amp;Table1[[#This Row],[Column3]]</f>
        <v>Name plate Kojiko 10,5 x 14 +2 cm13500 pc</v>
      </c>
      <c r="F1488" s="2">
        <f>INDEX(Table2[Column2],MATCH(Table1[[#This Row],[Column4]],Table2[Column4],0))</f>
        <v>6</v>
      </c>
      <c r="K1488" t="s">
        <v>2091</v>
      </c>
      <c r="L1488">
        <v>6</v>
      </c>
      <c r="M1488">
        <v>40</v>
      </c>
    </row>
    <row r="1489" spans="2:13" x14ac:dyDescent="0.25">
      <c r="B1489" t="s">
        <v>1713</v>
      </c>
      <c r="C1489">
        <v>6</v>
      </c>
      <c r="D1489" t="s">
        <v>443</v>
      </c>
      <c r="E1489" s="2" t="str">
        <f>Table1[[#This Row],[Column1]]&amp;Table1[[#This Row],[Column3]]</f>
        <v>Palet Cat air 1019384 pc</v>
      </c>
      <c r="F1489" s="2">
        <f>INDEX(Table2[Column2],MATCH(Table1[[#This Row],[Column4]],Table2[Column4],0))</f>
        <v>6</v>
      </c>
      <c r="K1489" t="s">
        <v>2092</v>
      </c>
      <c r="L1489">
        <v>6</v>
      </c>
      <c r="M1489">
        <v>40</v>
      </c>
    </row>
    <row r="1490" spans="2:13" x14ac:dyDescent="0.25">
      <c r="B1490" t="s">
        <v>1757</v>
      </c>
      <c r="C1490">
        <v>6</v>
      </c>
      <c r="D1490" t="s">
        <v>148</v>
      </c>
      <c r="E1490" s="2" t="str">
        <f>Table1[[#This Row],[Column1]]&amp;Table1[[#This Row],[Column3]]</f>
        <v>PC G 3901 PR1440 pc</v>
      </c>
      <c r="F1490" s="2">
        <f>INDEX(Table2[Column2],MATCH(Table1[[#This Row],[Column4]],Table2[Column4],0))</f>
        <v>6</v>
      </c>
      <c r="K1490" t="s">
        <v>2105</v>
      </c>
      <c r="L1490">
        <v>6</v>
      </c>
      <c r="M1490" t="s">
        <v>165</v>
      </c>
    </row>
    <row r="1491" spans="2:13" x14ac:dyDescent="0.25">
      <c r="B1491" t="s">
        <v>1856</v>
      </c>
      <c r="C1491">
        <v>6</v>
      </c>
      <c r="D1491" t="s">
        <v>43</v>
      </c>
      <c r="E1491" s="2" t="str">
        <f>Table1[[#This Row],[Column1]]&amp;Table1[[#This Row],[Column3]]</f>
        <v>PC Magnit B 0011144 pc</v>
      </c>
      <c r="F1491" s="2">
        <f>INDEX(Table2[Column2],MATCH(Table1[[#This Row],[Column4]],Table2[Column4],0))</f>
        <v>6</v>
      </c>
      <c r="K1491" t="s">
        <v>2122</v>
      </c>
      <c r="L1491">
        <v>6</v>
      </c>
      <c r="M1491" t="s">
        <v>537</v>
      </c>
    </row>
    <row r="1492" spans="2:13" x14ac:dyDescent="0.25">
      <c r="B1492" t="s">
        <v>1866</v>
      </c>
      <c r="C1492">
        <v>6</v>
      </c>
      <c r="D1492" t="s">
        <v>15</v>
      </c>
      <c r="E1492" s="2" t="str">
        <f>Table1[[#This Row],[Column1]]&amp;Table1[[#This Row],[Column3]]</f>
        <v>PC Magnit B 39 Y 262192 pc</v>
      </c>
      <c r="F1492" s="2">
        <f>INDEX(Table2[Column2],MATCH(Table1[[#This Row],[Column4]],Table2[Column4],0))</f>
        <v>6</v>
      </c>
      <c r="K1492" t="s">
        <v>2124</v>
      </c>
      <c r="L1492">
        <v>6</v>
      </c>
      <c r="M1492" t="s">
        <v>27</v>
      </c>
    </row>
    <row r="1493" spans="2:13" x14ac:dyDescent="0.25">
      <c r="B1493" t="s">
        <v>1873</v>
      </c>
      <c r="C1493">
        <v>6</v>
      </c>
      <c r="D1493" t="s">
        <v>43</v>
      </c>
      <c r="E1493" s="2" t="str">
        <f>Table1[[#This Row],[Column1]]&amp;Table1[[#This Row],[Column3]]</f>
        <v>PC Magnit Card CC 101 7B144 pc</v>
      </c>
      <c r="F1493" s="2">
        <f>INDEX(Table2[Column2],MATCH(Table1[[#This Row],[Column4]],Table2[Column4],0))</f>
        <v>6</v>
      </c>
      <c r="K1493" t="s">
        <v>2127</v>
      </c>
      <c r="L1493">
        <v>6</v>
      </c>
      <c r="M1493" t="s">
        <v>519</v>
      </c>
    </row>
    <row r="1494" spans="2:13" x14ac:dyDescent="0.25">
      <c r="B1494" t="s">
        <v>1893</v>
      </c>
      <c r="C1494">
        <v>6</v>
      </c>
      <c r="D1494" t="s">
        <v>43</v>
      </c>
      <c r="E1494" s="2" t="str">
        <f>Table1[[#This Row],[Column1]]&amp;Table1[[#This Row],[Column3]]</f>
        <v>PC Magnit Ky 779 blk144 pc</v>
      </c>
      <c r="F1494" s="2">
        <f>INDEX(Table2[Column2],MATCH(Table1[[#This Row],[Column4]],Table2[Column4],0))</f>
        <v>6</v>
      </c>
      <c r="K1494" t="s">
        <v>2129</v>
      </c>
      <c r="L1494">
        <v>6</v>
      </c>
      <c r="M1494" t="s">
        <v>27</v>
      </c>
    </row>
    <row r="1495" spans="2:13" x14ac:dyDescent="0.25">
      <c r="B1495" t="s">
        <v>1930</v>
      </c>
      <c r="C1495">
        <v>6</v>
      </c>
      <c r="D1495" t="s">
        <v>9</v>
      </c>
      <c r="E1495" s="2" t="str">
        <f>Table1[[#This Row],[Column1]]&amp;Table1[[#This Row],[Column3]]</f>
        <v>PC Plst Topla PBC-0520 ls</v>
      </c>
      <c r="F1495" s="2">
        <f>INDEX(Table2[Column2],MATCH(Table1[[#This Row],[Column4]],Table2[Column4],0))</f>
        <v>6</v>
      </c>
      <c r="K1495" t="s">
        <v>2149</v>
      </c>
      <c r="L1495">
        <v>6</v>
      </c>
      <c r="M1495">
        <v>240</v>
      </c>
    </row>
    <row r="1496" spans="2:13" x14ac:dyDescent="0.25">
      <c r="B1496" t="s">
        <v>2013</v>
      </c>
      <c r="C1496">
        <v>6</v>
      </c>
      <c r="D1496" t="s">
        <v>15</v>
      </c>
      <c r="E1496" s="2" t="str">
        <f>Table1[[#This Row],[Column1]]&amp;Table1[[#This Row],[Column3]]</f>
        <v>PC XM 7222 Hk192 pc</v>
      </c>
      <c r="F1496" s="2">
        <f>INDEX(Table2[Column2],MATCH(Table1[[#This Row],[Column4]],Table2[Column4],0))</f>
        <v>6</v>
      </c>
      <c r="K1496" t="s">
        <v>2160</v>
      </c>
      <c r="L1496">
        <v>6</v>
      </c>
      <c r="M1496" t="s">
        <v>834</v>
      </c>
    </row>
    <row r="1497" spans="2:13" x14ac:dyDescent="0.25">
      <c r="B1497" t="s">
        <v>2014</v>
      </c>
      <c r="C1497">
        <v>6</v>
      </c>
      <c r="D1497" t="s">
        <v>15</v>
      </c>
      <c r="E1497" s="2" t="str">
        <f>Table1[[#This Row],[Column1]]&amp;Table1[[#This Row],[Column3]]</f>
        <v>PC XM D222 FR192 pc</v>
      </c>
      <c r="F1497" s="2">
        <f>INDEX(Table2[Column2],MATCH(Table1[[#This Row],[Column4]],Table2[Column4],0))</f>
        <v>6</v>
      </c>
      <c r="K1497" t="s">
        <v>2164</v>
      </c>
      <c r="L1497">
        <v>6</v>
      </c>
      <c r="M1497" t="s">
        <v>270</v>
      </c>
    </row>
    <row r="1498" spans="2:13" x14ac:dyDescent="0.25">
      <c r="B1498" t="s">
        <v>2047</v>
      </c>
      <c r="C1498">
        <v>10</v>
      </c>
      <c r="D1498" t="s">
        <v>201</v>
      </c>
      <c r="E1498" s="2" t="str">
        <f>Table1[[#This Row],[Column1]]&amp;Table1[[#This Row],[Column3]]</f>
        <v>Pensil 6925 ATAS40 box</v>
      </c>
      <c r="F1498" s="2">
        <f>INDEX(Table2[Column2],MATCH(Table1[[#This Row],[Column4]],Table2[Column4],0))</f>
        <v>6</v>
      </c>
      <c r="K1498" t="s">
        <v>2198</v>
      </c>
      <c r="L1498">
        <v>6</v>
      </c>
      <c r="M1498" t="s">
        <v>1681</v>
      </c>
    </row>
    <row r="1499" spans="2:13" x14ac:dyDescent="0.25">
      <c r="B1499" t="s">
        <v>2075</v>
      </c>
      <c r="C1499">
        <v>6</v>
      </c>
      <c r="D1499" t="s">
        <v>201</v>
      </c>
      <c r="E1499" s="2" t="str">
        <f>Table1[[#This Row],[Column1]]&amp;Table1[[#This Row],[Column3]]</f>
        <v>Pensil XD 2071 (40)40 box</v>
      </c>
      <c r="F1499" s="2">
        <f>INDEX(Table2[Column2],MATCH(Table1[[#This Row],[Column4]],Table2[Column4],0))</f>
        <v>6</v>
      </c>
      <c r="K1499" t="s">
        <v>2212</v>
      </c>
      <c r="L1499">
        <v>6</v>
      </c>
      <c r="M1499" t="s">
        <v>292</v>
      </c>
    </row>
    <row r="1500" spans="2:13" x14ac:dyDescent="0.25">
      <c r="B1500" t="s">
        <v>2091</v>
      </c>
      <c r="C1500">
        <v>6</v>
      </c>
      <c r="D1500">
        <v>40</v>
      </c>
      <c r="E1500" s="2" t="str">
        <f>Table1[[#This Row],[Column1]]&amp;Table1[[#This Row],[Column3]]</f>
        <v>Pita Jepang List Gold Mix40</v>
      </c>
      <c r="F1500" s="2">
        <f>INDEX(Table2[Column2],MATCH(Table1[[#This Row],[Column4]],Table2[Column4],0))</f>
        <v>6</v>
      </c>
      <c r="K1500" t="s">
        <v>2218</v>
      </c>
      <c r="L1500">
        <v>6</v>
      </c>
      <c r="M1500" t="s">
        <v>139</v>
      </c>
    </row>
    <row r="1501" spans="2:13" x14ac:dyDescent="0.25">
      <c r="B1501" t="s">
        <v>2092</v>
      </c>
      <c r="C1501">
        <v>6</v>
      </c>
      <c r="D1501">
        <v>40</v>
      </c>
      <c r="E1501" s="2" t="str">
        <f>Table1[[#This Row],[Column1]]&amp;Table1[[#This Row],[Column3]]</f>
        <v>Pita Jepang Motif Mix40</v>
      </c>
      <c r="F1501" s="2">
        <f>INDEX(Table2[Column2],MATCH(Table1[[#This Row],[Column4]],Table2[Column4],0))</f>
        <v>6</v>
      </c>
      <c r="K1501" t="s">
        <v>2239</v>
      </c>
      <c r="L1501">
        <v>6</v>
      </c>
      <c r="M1501" t="s">
        <v>2240</v>
      </c>
    </row>
    <row r="1502" spans="2:13" x14ac:dyDescent="0.25">
      <c r="B1502" t="s">
        <v>2105</v>
      </c>
      <c r="C1502">
        <v>6</v>
      </c>
      <c r="D1502" t="s">
        <v>165</v>
      </c>
      <c r="E1502" s="2" t="str">
        <f>Table1[[#This Row],[Column1]]&amp;Table1[[#This Row],[Column3]]</f>
        <v>Post it PF 13681152 pc</v>
      </c>
      <c r="F1502" s="2">
        <f>INDEX(Table2[Column2],MATCH(Table1[[#This Row],[Column4]],Table2[Column4],0))</f>
        <v>6</v>
      </c>
      <c r="K1502" t="s">
        <v>2362</v>
      </c>
      <c r="L1502">
        <v>6</v>
      </c>
      <c r="M1502">
        <v>480</v>
      </c>
    </row>
    <row r="1503" spans="2:13" x14ac:dyDescent="0.25">
      <c r="B1503" t="s">
        <v>2122</v>
      </c>
      <c r="C1503">
        <v>6</v>
      </c>
      <c r="D1503" t="s">
        <v>537</v>
      </c>
      <c r="E1503" s="2" t="str">
        <f>Table1[[#This Row],[Column1]]&amp;Table1[[#This Row],[Column3]]</f>
        <v>Puzzle TG PO-01 Fancy CMP2000 pc</v>
      </c>
      <c r="F1503" s="2">
        <f>INDEX(Table2[Column2],MATCH(Table1[[#This Row],[Column4]],Table2[Column4],0))</f>
        <v>6</v>
      </c>
      <c r="K1503" t="s">
        <v>2363</v>
      </c>
      <c r="L1503">
        <v>6</v>
      </c>
      <c r="M1503" t="s">
        <v>118</v>
      </c>
    </row>
    <row r="1504" spans="2:13" x14ac:dyDescent="0.25">
      <c r="B1504" t="s">
        <v>2124</v>
      </c>
      <c r="C1504">
        <v>6</v>
      </c>
      <c r="D1504" t="s">
        <v>27</v>
      </c>
      <c r="E1504" s="2" t="str">
        <f>Table1[[#This Row],[Column1]]&amp;Table1[[#This Row],[Column3]]</f>
        <v>PW 12W Jos 81220 LSN</v>
      </c>
      <c r="F1504" s="2">
        <f>INDEX(Table2[Column2],MATCH(Table1[[#This Row],[Column4]],Table2[Column4],0))</f>
        <v>6</v>
      </c>
      <c r="K1504" t="s">
        <v>2392</v>
      </c>
      <c r="L1504">
        <v>6</v>
      </c>
      <c r="M1504" t="s">
        <v>10</v>
      </c>
    </row>
    <row r="1505" spans="2:13" x14ac:dyDescent="0.25">
      <c r="B1505" t="s">
        <v>2127</v>
      </c>
      <c r="C1505">
        <v>6</v>
      </c>
      <c r="D1505" t="s">
        <v>519</v>
      </c>
      <c r="E1505" s="2" t="str">
        <f>Table1[[#This Row],[Column1]]&amp;Table1[[#This Row],[Column3]]</f>
        <v>PW 12w panjang Vanco 200240 ls</v>
      </c>
      <c r="F1505" s="2">
        <f>INDEX(Table2[Column2],MATCH(Table1[[#This Row],[Column4]],Table2[Column4],0))</f>
        <v>6</v>
      </c>
      <c r="K1505" t="s">
        <v>2403</v>
      </c>
      <c r="L1505">
        <v>6</v>
      </c>
      <c r="M1505" t="s">
        <v>4</v>
      </c>
    </row>
    <row r="1506" spans="2:13" x14ac:dyDescent="0.25">
      <c r="B1506" t="s">
        <v>2129</v>
      </c>
      <c r="C1506">
        <v>6</v>
      </c>
      <c r="D1506" t="s">
        <v>27</v>
      </c>
      <c r="E1506" s="2" t="str">
        <f>Table1[[#This Row],[Column1]]&amp;Table1[[#This Row],[Column3]]</f>
        <v>PW Kiko 12/12W20 LSN</v>
      </c>
      <c r="F1506" s="2">
        <f>INDEX(Table2[Column2],MATCH(Table1[[#This Row],[Column4]],Table2[Column4],0))</f>
        <v>6</v>
      </c>
      <c r="K1506" t="s">
        <v>2441</v>
      </c>
      <c r="L1506">
        <v>6</v>
      </c>
      <c r="M1506" t="s">
        <v>2442</v>
      </c>
    </row>
    <row r="1507" spans="2:13" x14ac:dyDescent="0.25">
      <c r="B1507" t="s">
        <v>2149</v>
      </c>
      <c r="C1507">
        <v>6</v>
      </c>
      <c r="D1507">
        <v>240</v>
      </c>
      <c r="E1507" s="2" t="str">
        <f>Table1[[#This Row],[Column1]]&amp;Table1[[#This Row],[Column3]]</f>
        <v>Sampul Kwarto batik UTN240</v>
      </c>
      <c r="F1507" s="2">
        <f>INDEX(Table2[Column2],MATCH(Table1[[#This Row],[Column4]],Table2[Column4],0))</f>
        <v>6</v>
      </c>
      <c r="K1507" t="s">
        <v>2444</v>
      </c>
      <c r="L1507">
        <v>6</v>
      </c>
      <c r="M1507" t="s">
        <v>6</v>
      </c>
    </row>
    <row r="1508" spans="2:13" x14ac:dyDescent="0.25">
      <c r="B1508" t="s">
        <v>2160</v>
      </c>
      <c r="C1508">
        <v>6</v>
      </c>
      <c r="D1508" t="s">
        <v>834</v>
      </c>
      <c r="E1508" s="2" t="str">
        <f>Table1[[#This Row],[Column1]]&amp;Table1[[#This Row],[Column3]]</f>
        <v>Sipoa 8023288 pc</v>
      </c>
      <c r="F1508" s="2">
        <f>INDEX(Table2[Column2],MATCH(Table1[[#This Row],[Column4]],Table2[Column4],0))</f>
        <v>6</v>
      </c>
      <c r="K1508" t="s">
        <v>2467</v>
      </c>
      <c r="L1508">
        <v>6</v>
      </c>
      <c r="M1508">
        <v>360</v>
      </c>
    </row>
    <row r="1509" spans="2:13" x14ac:dyDescent="0.25">
      <c r="B1509" t="s">
        <v>2164</v>
      </c>
      <c r="C1509">
        <v>6</v>
      </c>
      <c r="D1509" t="s">
        <v>270</v>
      </c>
      <c r="E1509" s="2" t="str">
        <f>Table1[[#This Row],[Column1]]&amp;Table1[[#This Row],[Column3]]</f>
        <v>Sipoa kaki K 807 Moshi Moshi BLK36 ls</v>
      </c>
      <c r="F1509" s="2">
        <f>INDEX(Table2[Column2],MATCH(Table1[[#This Row],[Column4]],Table2[Column4],0))</f>
        <v>6</v>
      </c>
      <c r="K1509" t="s">
        <v>2502</v>
      </c>
      <c r="L1509">
        <v>6</v>
      </c>
      <c r="M1509" t="s">
        <v>118</v>
      </c>
    </row>
    <row r="1510" spans="2:13" x14ac:dyDescent="0.25">
      <c r="B1510" t="s">
        <v>2198</v>
      </c>
      <c r="C1510">
        <v>6</v>
      </c>
      <c r="D1510" t="s">
        <v>1681</v>
      </c>
      <c r="E1510" s="2" t="str">
        <f>Table1[[#This Row],[Column1]]&amp;Table1[[#This Row],[Column3]]</f>
        <v>Standart Bk V tech 6.55 ls</v>
      </c>
      <c r="F1510" s="2">
        <f>INDEX(Table2[Column2],MATCH(Table1[[#This Row],[Column4]],Table2[Column4],0))</f>
        <v>6</v>
      </c>
      <c r="K1510" t="s">
        <v>2515</v>
      </c>
      <c r="L1510">
        <v>6</v>
      </c>
      <c r="M1510">
        <v>240</v>
      </c>
    </row>
    <row r="1511" spans="2:13" x14ac:dyDescent="0.25">
      <c r="B1511" t="s">
        <v>2212</v>
      </c>
      <c r="C1511">
        <v>6</v>
      </c>
      <c r="D1511" t="s">
        <v>292</v>
      </c>
      <c r="E1511" s="2" t="str">
        <f>Table1[[#This Row],[Column1]]&amp;Table1[[#This Row],[Column3]]</f>
        <v>Stapler V Tech MOD-45M480 pc</v>
      </c>
      <c r="F1511" s="2">
        <f>INDEX(Table2[Column2],MATCH(Table1[[#This Row],[Column4]],Table2[Column4],0))</f>
        <v>6</v>
      </c>
      <c r="K1511" t="s">
        <v>2531</v>
      </c>
      <c r="L1511">
        <v>6</v>
      </c>
      <c r="M1511" t="s">
        <v>769</v>
      </c>
    </row>
    <row r="1512" spans="2:13" x14ac:dyDescent="0.25">
      <c r="B1512" t="s">
        <v>2218</v>
      </c>
      <c r="C1512">
        <v>6</v>
      </c>
      <c r="D1512" t="s">
        <v>139</v>
      </c>
      <c r="E1512" s="2" t="str">
        <f>Table1[[#This Row],[Column1]]&amp;Table1[[#This Row],[Column3]]</f>
        <v>Stick note 654 4C600 pc</v>
      </c>
      <c r="F1512" s="2">
        <f>INDEX(Table2[Column2],MATCH(Table1[[#This Row],[Column4]],Table2[Column4],0))</f>
        <v>6</v>
      </c>
      <c r="K1512" t="s">
        <v>2577</v>
      </c>
      <c r="L1512">
        <v>6</v>
      </c>
      <c r="M1512" t="s">
        <v>485</v>
      </c>
    </row>
    <row r="1513" spans="2:13" x14ac:dyDescent="0.25">
      <c r="B1513" t="s">
        <v>2239</v>
      </c>
      <c r="C1513">
        <v>6</v>
      </c>
      <c r="D1513" t="s">
        <v>2240</v>
      </c>
      <c r="E1513" s="2" t="str">
        <f>Table1[[#This Row],[Column1]]&amp;Table1[[#This Row],[Column3]]</f>
        <v>Stip 002 Bunga Beauty (1 card=12)100 card</v>
      </c>
      <c r="F1513" s="2">
        <f>INDEX(Table2[Column2],MATCH(Table1[[#This Row],[Column4]],Table2[Column4],0))</f>
        <v>6</v>
      </c>
      <c r="K1513" t="s">
        <v>2598</v>
      </c>
      <c r="L1513">
        <v>6</v>
      </c>
      <c r="M1513" t="s">
        <v>183</v>
      </c>
    </row>
    <row r="1514" spans="2:13" x14ac:dyDescent="0.25">
      <c r="B1514" t="s">
        <v>2362</v>
      </c>
      <c r="C1514">
        <v>6</v>
      </c>
      <c r="D1514">
        <v>480</v>
      </c>
      <c r="E1514" s="2" t="str">
        <f>Table1[[#This Row],[Column1]]&amp;Table1[[#This Row],[Column3]]</f>
        <v>Tas Fabric Xmy 1714-15480</v>
      </c>
      <c r="F1514" s="2">
        <f>INDEX(Table2[Column2],MATCH(Table1[[#This Row],[Column4]],Table2[Column4],0))</f>
        <v>6</v>
      </c>
      <c r="K1514" t="s">
        <v>2605</v>
      </c>
      <c r="L1514">
        <v>6</v>
      </c>
      <c r="M1514">
        <v>600</v>
      </c>
    </row>
    <row r="1515" spans="2:13" x14ac:dyDescent="0.25">
      <c r="B1515" t="s">
        <v>2363</v>
      </c>
      <c r="C1515">
        <v>6</v>
      </c>
      <c r="D1515" t="s">
        <v>118</v>
      </c>
      <c r="E1515" s="2" t="str">
        <f>Table1[[#This Row],[Column1]]&amp;Table1[[#This Row],[Column3]]</f>
        <v>Tas Fabric Xmy JDG 32x32 gagang40 ls</v>
      </c>
      <c r="F1515" s="2">
        <f>INDEX(Table2[Column2],MATCH(Table1[[#This Row],[Column4]],Table2[Column4],0))</f>
        <v>6</v>
      </c>
      <c r="K1515" t="s">
        <v>349</v>
      </c>
      <c r="L1515">
        <v>5</v>
      </c>
      <c r="M1515" t="s">
        <v>342</v>
      </c>
    </row>
    <row r="1516" spans="2:13" x14ac:dyDescent="0.25">
      <c r="B1516" t="s">
        <v>2392</v>
      </c>
      <c r="C1516">
        <v>6</v>
      </c>
      <c r="D1516" t="s">
        <v>10</v>
      </c>
      <c r="E1516" s="2" t="str">
        <f>Table1[[#This Row],[Column1]]&amp;Table1[[#This Row],[Column3]]</f>
        <v>Tas Kado GG2 3021-302440 LSN</v>
      </c>
      <c r="F1516" s="2">
        <f>INDEX(Table2[Column2],MATCH(Table1[[#This Row],[Column4]],Table2[Column4],0))</f>
        <v>6</v>
      </c>
      <c r="K1516" t="s">
        <v>1575</v>
      </c>
      <c r="L1516">
        <v>5</v>
      </c>
      <c r="M1516" t="s">
        <v>19</v>
      </c>
    </row>
    <row r="1517" spans="2:13" x14ac:dyDescent="0.25">
      <c r="B1517" t="s">
        <v>2403</v>
      </c>
      <c r="C1517">
        <v>6</v>
      </c>
      <c r="D1517" t="s">
        <v>4</v>
      </c>
      <c r="E1517" s="2" t="str">
        <f>Table1[[#This Row],[Column1]]&amp;Table1[[#This Row],[Column3]]</f>
        <v>Tas Karung 55x65120 PCS</v>
      </c>
      <c r="F1517" s="2">
        <f>INDEX(Table2[Column2],MATCH(Table1[[#This Row],[Column4]],Table2[Column4],0))</f>
        <v>6</v>
      </c>
      <c r="K1517" t="s">
        <v>1897</v>
      </c>
      <c r="L1517">
        <v>5</v>
      </c>
      <c r="M1517" t="s">
        <v>43</v>
      </c>
    </row>
    <row r="1518" spans="2:13" x14ac:dyDescent="0.25">
      <c r="B1518" t="s">
        <v>2441</v>
      </c>
      <c r="C1518">
        <v>6</v>
      </c>
      <c r="D1518" t="s">
        <v>2442</v>
      </c>
      <c r="E1518" s="2" t="str">
        <f>Table1[[#This Row],[Column1]]&amp;Table1[[#This Row],[Column3]]</f>
        <v>Tas plastik Besar C1150 pc</v>
      </c>
      <c r="F1518" s="2">
        <f>INDEX(Table2[Column2],MATCH(Table1[[#This Row],[Column4]],Table2[Column4],0))</f>
        <v>6</v>
      </c>
      <c r="K1518" t="s">
        <v>2153</v>
      </c>
      <c r="L1518">
        <v>5</v>
      </c>
      <c r="M1518" t="s">
        <v>1346</v>
      </c>
    </row>
    <row r="1519" spans="2:13" x14ac:dyDescent="0.25">
      <c r="B1519" t="s">
        <v>2444</v>
      </c>
      <c r="C1519">
        <v>6</v>
      </c>
      <c r="D1519" t="s">
        <v>6</v>
      </c>
      <c r="E1519" s="2" t="str">
        <f>Table1[[#This Row],[Column1]]&amp;Table1[[#This Row],[Column3]]</f>
        <v>Tas Plastik kecil A1160 pc</v>
      </c>
      <c r="F1519" s="2">
        <f>INDEX(Table2[Column2],MATCH(Table1[[#This Row],[Column4]],Table2[Column4],0))</f>
        <v>6</v>
      </c>
      <c r="K1519" t="s">
        <v>42</v>
      </c>
      <c r="L1519">
        <v>7</v>
      </c>
      <c r="M1519" t="s">
        <v>43</v>
      </c>
    </row>
    <row r="1520" spans="2:13" x14ac:dyDescent="0.25">
      <c r="B1520" t="s">
        <v>2467</v>
      </c>
      <c r="C1520">
        <v>6</v>
      </c>
      <c r="D1520">
        <v>360</v>
      </c>
      <c r="E1520" s="2" t="str">
        <f>Table1[[#This Row],[Column1]]&amp;Table1[[#This Row],[Column3]]</f>
        <v>Tas Shop Ly SD L 280 B360</v>
      </c>
      <c r="F1520" s="2">
        <f>INDEX(Table2[Column2],MATCH(Table1[[#This Row],[Column4]],Table2[Column4],0))</f>
        <v>6</v>
      </c>
      <c r="K1520" t="s">
        <v>77</v>
      </c>
      <c r="L1520">
        <v>7</v>
      </c>
      <c r="M1520" t="s">
        <v>76</v>
      </c>
    </row>
    <row r="1521" spans="2:13" x14ac:dyDescent="0.25">
      <c r="B1521" t="s">
        <v>2502</v>
      </c>
      <c r="C1521">
        <v>6</v>
      </c>
      <c r="D1521" t="s">
        <v>118</v>
      </c>
      <c r="E1521" s="2" t="str">
        <f>Table1[[#This Row],[Column1]]&amp;Table1[[#This Row],[Column3]]</f>
        <v>Tas Tenteng Butek 184 B40 ls</v>
      </c>
      <c r="F1521" s="2">
        <f>INDEX(Table2[Column2],MATCH(Table1[[#This Row],[Column4]],Table2[Column4],0))</f>
        <v>6</v>
      </c>
      <c r="K1521" t="s">
        <v>109</v>
      </c>
      <c r="L1521">
        <v>7</v>
      </c>
      <c r="M1521" t="s">
        <v>110</v>
      </c>
    </row>
    <row r="1522" spans="2:13" x14ac:dyDescent="0.25">
      <c r="B1522" t="s">
        <v>2515</v>
      </c>
      <c r="C1522">
        <v>6</v>
      </c>
      <c r="D1522">
        <v>240</v>
      </c>
      <c r="E1522" s="2" t="str">
        <f>Table1[[#This Row],[Column1]]&amp;Table1[[#This Row],[Column3]]</f>
        <v>Tas Zipper Folio Tali 2 MM 240</v>
      </c>
      <c r="F1522" s="2">
        <f>INDEX(Table2[Column2],MATCH(Table1[[#This Row],[Column4]],Table2[Column4],0))</f>
        <v>6</v>
      </c>
      <c r="K1522" t="s">
        <v>141</v>
      </c>
      <c r="L1522">
        <v>7</v>
      </c>
      <c r="M1522" t="s">
        <v>139</v>
      </c>
    </row>
    <row r="1523" spans="2:13" x14ac:dyDescent="0.25">
      <c r="B1523" t="s">
        <v>2531</v>
      </c>
      <c r="C1523">
        <v>6</v>
      </c>
      <c r="D1523" t="s">
        <v>769</v>
      </c>
      <c r="E1523" s="2" t="str">
        <f>Table1[[#This Row],[Column1]]&amp;Table1[[#This Row],[Column3]]</f>
        <v>Tinta Daishen B12 ls</v>
      </c>
      <c r="F1523" s="2">
        <f>INDEX(Table2[Column2],MATCH(Table1[[#This Row],[Column4]],Table2[Column4],0))</f>
        <v>6</v>
      </c>
      <c r="K1523" t="s">
        <v>158</v>
      </c>
      <c r="L1523">
        <v>7</v>
      </c>
      <c r="M1523" t="s">
        <v>148</v>
      </c>
    </row>
    <row r="1524" spans="2:13" x14ac:dyDescent="0.25">
      <c r="B1524" t="s">
        <v>2577</v>
      </c>
      <c r="C1524">
        <v>6</v>
      </c>
      <c r="D1524" t="s">
        <v>485</v>
      </c>
      <c r="E1524" s="2" t="str">
        <f>Table1[[#This Row],[Column1]]&amp;Table1[[#This Row],[Column3]]</f>
        <v>Tipe-ex CR 853 (24)16 box</v>
      </c>
      <c r="F1524" s="2">
        <f>INDEX(Table2[Column2],MATCH(Table1[[#This Row],[Column4]],Table2[Column4],0))</f>
        <v>6</v>
      </c>
      <c r="K1524" t="s">
        <v>182</v>
      </c>
      <c r="L1524">
        <v>7</v>
      </c>
      <c r="M1524" t="s">
        <v>183</v>
      </c>
    </row>
    <row r="1525" spans="2:13" x14ac:dyDescent="0.25">
      <c r="B1525" t="s">
        <v>2598</v>
      </c>
      <c r="C1525">
        <v>6</v>
      </c>
      <c r="D1525" t="s">
        <v>183</v>
      </c>
      <c r="E1525" s="2" t="str">
        <f>Table1[[#This Row],[Column1]]&amp;Table1[[#This Row],[Column3]]</f>
        <v>Tipe-ex sakura 328 pjg48 ls</v>
      </c>
      <c r="F1525" s="2">
        <f>INDEX(Table2[Column2],MATCH(Table1[[#This Row],[Column4]],Table2[Column4],0))</f>
        <v>6</v>
      </c>
      <c r="K1525" t="s">
        <v>225</v>
      </c>
      <c r="L1525">
        <v>7</v>
      </c>
      <c r="M1525" t="s">
        <v>222</v>
      </c>
    </row>
    <row r="1526" spans="2:13" x14ac:dyDescent="0.25">
      <c r="B1526" t="s">
        <v>2605</v>
      </c>
      <c r="C1526">
        <v>6</v>
      </c>
      <c r="D1526">
        <v>600</v>
      </c>
      <c r="E1526" s="2" t="str">
        <f>Table1[[#This Row],[Column1]]&amp;Table1[[#This Row],[Column3]]</f>
        <v>Topi Fancy party Crown (mahkota)600</v>
      </c>
      <c r="F1526" s="2">
        <f>INDEX(Table2[Column2],MATCH(Table1[[#This Row],[Column4]],Table2[Column4],0))</f>
        <v>6</v>
      </c>
      <c r="K1526" t="s">
        <v>226</v>
      </c>
      <c r="L1526">
        <v>7</v>
      </c>
      <c r="M1526" t="s">
        <v>19</v>
      </c>
    </row>
    <row r="1527" spans="2:13" x14ac:dyDescent="0.25">
      <c r="B1527" t="s">
        <v>42</v>
      </c>
      <c r="C1527">
        <v>7</v>
      </c>
      <c r="D1527" t="s">
        <v>43</v>
      </c>
      <c r="E1527" t="str">
        <f>Table1[[#This Row],[Column1]]&amp;Table1[[#This Row],[Column3]]</f>
        <v>Acrylic 8 x 20144 pc</v>
      </c>
      <c r="F1527">
        <f>INDEX(Table2[Column2],MATCH(Table1[[#This Row],[Column4]],Table2[Column4],0))</f>
        <v>7</v>
      </c>
      <c r="K1527" t="s">
        <v>242</v>
      </c>
      <c r="L1527">
        <v>7</v>
      </c>
      <c r="M1527" t="s">
        <v>43</v>
      </c>
    </row>
    <row r="1528" spans="2:13" x14ac:dyDescent="0.25">
      <c r="B1528" t="s">
        <v>77</v>
      </c>
      <c r="C1528">
        <v>7</v>
      </c>
      <c r="D1528" t="s">
        <v>76</v>
      </c>
      <c r="E1528" s="2" t="str">
        <f>Table1[[#This Row],[Column1]]&amp;Table1[[#This Row],[Column3]]</f>
        <v>Address Magnit 058 bsr125 ls</v>
      </c>
      <c r="F1528" s="2">
        <f>INDEX(Table2[Column2],MATCH(Table1[[#This Row],[Column4]],Table2[Column4],0))</f>
        <v>7</v>
      </c>
      <c r="K1528" t="s">
        <v>336</v>
      </c>
      <c r="L1528">
        <v>7</v>
      </c>
      <c r="M1528">
        <v>100</v>
      </c>
    </row>
    <row r="1529" spans="2:13" x14ac:dyDescent="0.25">
      <c r="B1529" t="s">
        <v>109</v>
      </c>
      <c r="C1529">
        <v>7</v>
      </c>
      <c r="D1529" t="s">
        <v>110</v>
      </c>
      <c r="E1529" s="2" t="str">
        <f>Table1[[#This Row],[Column1]]&amp;Table1[[#This Row],[Column3]]</f>
        <v>Alphabet huruf ABC 8714456 pc</v>
      </c>
      <c r="F1529" s="2">
        <f>INDEX(Table2[Column2],MATCH(Table1[[#This Row],[Column4]],Table2[Column4],0))</f>
        <v>7</v>
      </c>
      <c r="K1529" t="s">
        <v>387</v>
      </c>
      <c r="L1529">
        <v>7</v>
      </c>
      <c r="M1529" t="s">
        <v>191</v>
      </c>
    </row>
    <row r="1530" spans="2:13" x14ac:dyDescent="0.25">
      <c r="B1530" t="s">
        <v>141</v>
      </c>
      <c r="C1530">
        <v>7</v>
      </c>
      <c r="D1530" t="s">
        <v>139</v>
      </c>
      <c r="E1530" s="2" t="str">
        <f>Table1[[#This Row],[Column1]]&amp;Table1[[#This Row],[Column3]]</f>
        <v>Amplop/ map gasta BM 53600 pc</v>
      </c>
      <c r="F1530" s="2">
        <f>INDEX(Table2[Column2],MATCH(Table1[[#This Row],[Column4]],Table2[Column4],0))</f>
        <v>7</v>
      </c>
      <c r="K1530" t="s">
        <v>401</v>
      </c>
      <c r="L1530">
        <v>7</v>
      </c>
      <c r="M1530" t="s">
        <v>222</v>
      </c>
    </row>
    <row r="1531" spans="2:13" x14ac:dyDescent="0.25">
      <c r="B1531" t="s">
        <v>158</v>
      </c>
      <c r="C1531">
        <v>7</v>
      </c>
      <c r="D1531" t="s">
        <v>148</v>
      </c>
      <c r="E1531" s="2" t="str">
        <f>Table1[[#This Row],[Column1]]&amp;Table1[[#This Row],[Column3]]</f>
        <v>Asahan 387 Hipo1440 pc</v>
      </c>
      <c r="F1531" s="2">
        <f>INDEX(Table2[Column2],MATCH(Table1[[#This Row],[Column4]],Table2[Column4],0))</f>
        <v>7</v>
      </c>
      <c r="K1531" t="s">
        <v>527</v>
      </c>
      <c r="L1531">
        <v>7</v>
      </c>
      <c r="M1531" t="s">
        <v>526</v>
      </c>
    </row>
    <row r="1532" spans="2:13" x14ac:dyDescent="0.25">
      <c r="B1532" t="s">
        <v>182</v>
      </c>
      <c r="C1532">
        <v>7</v>
      </c>
      <c r="D1532" t="s">
        <v>183</v>
      </c>
      <c r="E1532" s="2" t="str">
        <f>Table1[[#This Row],[Column1]]&amp;Table1[[#This Row],[Column3]]</f>
        <v>Asahan Bear 83948 ls</v>
      </c>
      <c r="F1532" s="2">
        <f>INDEX(Table2[Column2],MATCH(Table1[[#This Row],[Column4]],Table2[Column4],0))</f>
        <v>7</v>
      </c>
      <c r="K1532" t="s">
        <v>533</v>
      </c>
      <c r="L1532">
        <v>7</v>
      </c>
      <c r="M1532" t="s">
        <v>208</v>
      </c>
    </row>
    <row r="1533" spans="2:13" x14ac:dyDescent="0.25">
      <c r="B1533" t="s">
        <v>225</v>
      </c>
      <c r="C1533">
        <v>7</v>
      </c>
      <c r="D1533" t="s">
        <v>222</v>
      </c>
      <c r="E1533" s="2" t="str">
        <f>Table1[[#This Row],[Column1]]&amp;Table1[[#This Row],[Column3]]</f>
        <v>Asahan Meja 0619 Tank96 pc</v>
      </c>
      <c r="F1533" s="2">
        <f>INDEX(Table2[Column2],MATCH(Table1[[#This Row],[Column4]],Table2[Column4],0))</f>
        <v>7</v>
      </c>
      <c r="K1533" t="s">
        <v>551</v>
      </c>
      <c r="L1533">
        <v>7</v>
      </c>
      <c r="M1533" t="s">
        <v>163</v>
      </c>
    </row>
    <row r="1534" spans="2:13" x14ac:dyDescent="0.25">
      <c r="B1534" t="s">
        <v>226</v>
      </c>
      <c r="C1534">
        <v>7</v>
      </c>
      <c r="D1534" t="s">
        <v>19</v>
      </c>
      <c r="E1534" s="2" t="str">
        <f>Table1[[#This Row],[Column1]]&amp;Table1[[#This Row],[Column3]]</f>
        <v>Asahan Meja 1001120 pc</v>
      </c>
      <c r="F1534" s="2">
        <f>INDEX(Table2[Column2],MATCH(Table1[[#This Row],[Column4]],Table2[Column4],0))</f>
        <v>7</v>
      </c>
      <c r="K1534" t="s">
        <v>580</v>
      </c>
      <c r="L1534">
        <v>7</v>
      </c>
      <c r="M1534" t="s">
        <v>0</v>
      </c>
    </row>
    <row r="1535" spans="2:13" x14ac:dyDescent="0.25">
      <c r="B1535" t="s">
        <v>242</v>
      </c>
      <c r="C1535">
        <v>7</v>
      </c>
      <c r="D1535" t="s">
        <v>43</v>
      </c>
      <c r="E1535" s="2" t="str">
        <f>Table1[[#This Row],[Column1]]&amp;Table1[[#This Row],[Column3]]</f>
        <v>Asahan Meja 9163144 pc</v>
      </c>
      <c r="F1535" s="2">
        <f>INDEX(Table2[Column2],MATCH(Table1[[#This Row],[Column4]],Table2[Column4],0))</f>
        <v>7</v>
      </c>
      <c r="K1535" t="s">
        <v>596</v>
      </c>
      <c r="L1535">
        <v>7</v>
      </c>
      <c r="M1535" t="s">
        <v>0</v>
      </c>
    </row>
    <row r="1536" spans="2:13" x14ac:dyDescent="0.25">
      <c r="B1536" t="s">
        <v>336</v>
      </c>
      <c r="C1536">
        <v>7</v>
      </c>
      <c r="D1536">
        <v>100</v>
      </c>
      <c r="E1536" s="2" t="str">
        <f>Table1[[#This Row],[Column1]]&amp;Table1[[#This Row],[Column3]]</f>
        <v>Balon BL 1008100</v>
      </c>
      <c r="F1536" s="2">
        <f>INDEX(Table2[Column2],MATCH(Table1[[#This Row],[Column4]],Table2[Column4],0))</f>
        <v>7</v>
      </c>
      <c r="K1536" t="s">
        <v>612</v>
      </c>
      <c r="L1536">
        <v>7</v>
      </c>
      <c r="M1536" t="s">
        <v>0</v>
      </c>
    </row>
    <row r="1537" spans="2:13" x14ac:dyDescent="0.25">
      <c r="B1537" t="s">
        <v>387</v>
      </c>
      <c r="C1537">
        <v>7</v>
      </c>
      <c r="D1537" t="s">
        <v>191</v>
      </c>
      <c r="E1537" s="2" t="str">
        <f>Table1[[#This Row],[Column1]]&amp;Table1[[#This Row],[Column3]]</f>
        <v>Bensia LT 131 (30 pc) (36)30 box</v>
      </c>
      <c r="F1537" s="2">
        <f>INDEX(Table2[Column2],MATCH(Table1[[#This Row],[Column4]],Table2[Column4],0))</f>
        <v>7</v>
      </c>
      <c r="K1537" t="s">
        <v>640</v>
      </c>
      <c r="L1537">
        <v>7</v>
      </c>
      <c r="M1537" t="s">
        <v>83</v>
      </c>
    </row>
    <row r="1538" spans="2:13" x14ac:dyDescent="0.25">
      <c r="B1538" t="s">
        <v>401</v>
      </c>
      <c r="C1538">
        <v>7</v>
      </c>
      <c r="D1538" t="s">
        <v>222</v>
      </c>
      <c r="E1538" s="2" t="str">
        <f>Table1[[#This Row],[Column1]]&amp;Table1[[#This Row],[Column3]]</f>
        <v>Binder Note A5 Pons Plst Dragon(5)/ MM(4)96 pc</v>
      </c>
      <c r="F1538" s="2">
        <f>INDEX(Table2[Column2],MATCH(Table1[[#This Row],[Column4]],Table2[Column4],0))</f>
        <v>7</v>
      </c>
      <c r="K1538" t="s">
        <v>668</v>
      </c>
      <c r="L1538">
        <v>7</v>
      </c>
      <c r="M1538" t="s">
        <v>1</v>
      </c>
    </row>
    <row r="1539" spans="2:13" x14ac:dyDescent="0.25">
      <c r="B1539" t="s">
        <v>527</v>
      </c>
      <c r="C1539">
        <v>7</v>
      </c>
      <c r="D1539" t="s">
        <v>526</v>
      </c>
      <c r="E1539" s="2" t="str">
        <f>Table1[[#This Row],[Column1]]&amp;Table1[[#This Row],[Column3]]</f>
        <v>Bp B-8820 grs</v>
      </c>
      <c r="F1539" s="2">
        <f>INDEX(Table2[Column2],MATCH(Table1[[#This Row],[Column4]],Table2[Column4],0))</f>
        <v>7</v>
      </c>
      <c r="K1539" t="s">
        <v>716</v>
      </c>
      <c r="L1539">
        <v>7</v>
      </c>
      <c r="M1539" t="s">
        <v>122</v>
      </c>
    </row>
    <row r="1540" spans="2:13" x14ac:dyDescent="0.25">
      <c r="B1540" t="s">
        <v>533</v>
      </c>
      <c r="C1540">
        <v>7</v>
      </c>
      <c r="D1540" t="s">
        <v>208</v>
      </c>
      <c r="E1540" s="2" t="str">
        <f>Table1[[#This Row],[Column1]]&amp;Table1[[#This Row],[Column3]]</f>
        <v>Bp box ketapel AB 2921135 ls</v>
      </c>
      <c r="F1540" s="2">
        <f>INDEX(Table2[Column2],MATCH(Table1[[#This Row],[Column4]],Table2[Column4],0))</f>
        <v>7</v>
      </c>
      <c r="K1540" t="s">
        <v>748</v>
      </c>
      <c r="L1540">
        <v>7</v>
      </c>
      <c r="M1540">
        <v>4</v>
      </c>
    </row>
    <row r="1541" spans="2:13" x14ac:dyDescent="0.25">
      <c r="B1541" t="s">
        <v>551</v>
      </c>
      <c r="C1541">
        <v>7</v>
      </c>
      <c r="D1541" t="s">
        <v>163</v>
      </c>
      <c r="E1541" s="2" t="str">
        <f>Table1[[#This Row],[Column1]]&amp;Table1[[#This Row],[Column3]]</f>
        <v>Bp F4 AW 46/ 8018 (1x36)96 box</v>
      </c>
      <c r="F1541" s="2">
        <f>INDEX(Table2[Column2],MATCH(Table1[[#This Row],[Column4]],Table2[Column4],0))</f>
        <v>7</v>
      </c>
      <c r="K1541" t="s">
        <v>774</v>
      </c>
      <c r="L1541">
        <v>7</v>
      </c>
      <c r="M1541" t="s">
        <v>222</v>
      </c>
    </row>
    <row r="1542" spans="2:13" x14ac:dyDescent="0.25">
      <c r="B1542" t="s">
        <v>580</v>
      </c>
      <c r="C1542">
        <v>7</v>
      </c>
      <c r="D1542" t="s">
        <v>0</v>
      </c>
      <c r="E1542" s="2" t="str">
        <f>Table1[[#This Row],[Column1]]&amp;Table1[[#This Row],[Column3]]</f>
        <v>Bp Gell 8853 segitiga bola144 ls</v>
      </c>
      <c r="F1542" s="2">
        <f>INDEX(Table2[Column2],MATCH(Table1[[#This Row],[Column4]],Table2[Column4],0))</f>
        <v>7</v>
      </c>
      <c r="K1542" t="s">
        <v>806</v>
      </c>
      <c r="L1542">
        <v>7</v>
      </c>
      <c r="M1542" t="s">
        <v>22</v>
      </c>
    </row>
    <row r="1543" spans="2:13" x14ac:dyDescent="0.25">
      <c r="B1543" t="s">
        <v>596</v>
      </c>
      <c r="C1543">
        <v>7</v>
      </c>
      <c r="D1543" t="s">
        <v>0</v>
      </c>
      <c r="E1543" s="2" t="str">
        <f>Table1[[#This Row],[Column1]]&amp;Table1[[#This Row],[Column3]]</f>
        <v>Bp Gell HB k 510144 ls</v>
      </c>
      <c r="F1543" s="2">
        <f>INDEX(Table2[Column2],MATCH(Table1[[#This Row],[Column4]],Table2[Column4],0))</f>
        <v>7</v>
      </c>
      <c r="K1543" t="s">
        <v>847</v>
      </c>
      <c r="L1543">
        <v>7</v>
      </c>
      <c r="M1543" t="s">
        <v>24</v>
      </c>
    </row>
    <row r="1544" spans="2:13" x14ac:dyDescent="0.25">
      <c r="B1544" t="s">
        <v>612</v>
      </c>
      <c r="C1544">
        <v>7</v>
      </c>
      <c r="D1544" t="s">
        <v>0</v>
      </c>
      <c r="E1544" s="2" t="str">
        <f>Table1[[#This Row],[Column1]]&amp;Table1[[#This Row],[Column3]]</f>
        <v>Bp Gell SanMao 9909144 ls</v>
      </c>
      <c r="F1544" s="2">
        <f>INDEX(Table2[Column2],MATCH(Table1[[#This Row],[Column4]],Table2[Column4],0))</f>
        <v>7</v>
      </c>
      <c r="K1544" t="s">
        <v>874</v>
      </c>
      <c r="L1544">
        <v>7</v>
      </c>
      <c r="M1544" t="s">
        <v>139</v>
      </c>
    </row>
    <row r="1545" spans="2:13" x14ac:dyDescent="0.25">
      <c r="B1545" t="s">
        <v>640</v>
      </c>
      <c r="C1545">
        <v>7</v>
      </c>
      <c r="D1545" t="s">
        <v>83</v>
      </c>
      <c r="E1545" s="2" t="str">
        <f>Table1[[#This Row],[Column1]]&amp;Table1[[#This Row],[Column3]]</f>
        <v>Bp Meja BPS 202 Foot500 pc</v>
      </c>
      <c r="F1545" s="2">
        <f>INDEX(Table2[Column2],MATCH(Table1[[#This Row],[Column4]],Table2[Column4],0))</f>
        <v>7</v>
      </c>
      <c r="K1545" t="s">
        <v>880</v>
      </c>
      <c r="L1545">
        <v>7</v>
      </c>
      <c r="M1545" t="s">
        <v>881</v>
      </c>
    </row>
    <row r="1546" spans="2:13" x14ac:dyDescent="0.25">
      <c r="B1546" t="s">
        <v>668</v>
      </c>
      <c r="C1546">
        <v>7</v>
      </c>
      <c r="D1546" t="s">
        <v>1</v>
      </c>
      <c r="E1546" s="2" t="str">
        <f>Table1[[#This Row],[Column1]]&amp;Table1[[#This Row],[Column3]]</f>
        <v>BP SQ 812144 LSN</v>
      </c>
      <c r="F1546" s="2">
        <f>INDEX(Table2[Column2],MATCH(Table1[[#This Row],[Column4]],Table2[Column4],0))</f>
        <v>7</v>
      </c>
      <c r="K1546" t="s">
        <v>938</v>
      </c>
      <c r="L1546">
        <v>7</v>
      </c>
      <c r="M1546" t="s">
        <v>191</v>
      </c>
    </row>
    <row r="1547" spans="2:13" x14ac:dyDescent="0.25">
      <c r="B1547" t="s">
        <v>716</v>
      </c>
      <c r="C1547">
        <v>7</v>
      </c>
      <c r="D1547" t="s">
        <v>122</v>
      </c>
      <c r="E1547" s="2" t="str">
        <f>Table1[[#This Row],[Column1]]&amp;Table1[[#This Row],[Column3]]</f>
        <v>BTS 329-2 A5-100240 pc</v>
      </c>
      <c r="F1547" s="2">
        <f>INDEX(Table2[Column2],MATCH(Table1[[#This Row],[Column4]],Table2[Column4],0))</f>
        <v>7</v>
      </c>
      <c r="K1547" t="s">
        <v>967</v>
      </c>
      <c r="L1547">
        <v>7</v>
      </c>
      <c r="M1547" t="s">
        <v>2</v>
      </c>
    </row>
    <row r="1548" spans="2:13" x14ac:dyDescent="0.25">
      <c r="B1548" t="s">
        <v>748</v>
      </c>
      <c r="C1548">
        <v>7</v>
      </c>
      <c r="D1548">
        <v>4</v>
      </c>
      <c r="E1548" s="2" t="str">
        <f>Table1[[#This Row],[Column1]]&amp;Table1[[#This Row],[Column3]]</f>
        <v>Carry file Topla 8820 B4</v>
      </c>
      <c r="F1548" s="2">
        <f>INDEX(Table2[Column2],MATCH(Table1[[#This Row],[Column4]],Table2[Column4],0))</f>
        <v>7</v>
      </c>
      <c r="K1548" t="s">
        <v>1010</v>
      </c>
      <c r="L1548">
        <v>7</v>
      </c>
      <c r="M1548" t="s">
        <v>12</v>
      </c>
    </row>
    <row r="1549" spans="2:13" x14ac:dyDescent="0.25">
      <c r="B1549" t="s">
        <v>774</v>
      </c>
      <c r="C1549">
        <v>7</v>
      </c>
      <c r="D1549" t="s">
        <v>222</v>
      </c>
      <c r="E1549" s="2" t="str">
        <f>Table1[[#This Row],[Column1]]&amp;Table1[[#This Row],[Column3]]</f>
        <v>Clear Holder CH 040 UTN 96 pc</v>
      </c>
      <c r="F1549" s="2">
        <f>INDEX(Table2[Column2],MATCH(Table1[[#This Row],[Column4]],Table2[Column4],0))</f>
        <v>7</v>
      </c>
      <c r="K1549" t="s">
        <v>1023</v>
      </c>
      <c r="L1549">
        <v>7</v>
      </c>
      <c r="M1549" t="s">
        <v>97</v>
      </c>
    </row>
    <row r="1550" spans="2:13" x14ac:dyDescent="0.25">
      <c r="B1550" t="s">
        <v>798</v>
      </c>
      <c r="C1550">
        <v>8</v>
      </c>
      <c r="D1550" t="s">
        <v>43</v>
      </c>
      <c r="E1550" s="2" t="str">
        <f>Table1[[#This Row],[Column1]]&amp;Table1[[#This Row],[Column3]]</f>
        <v>Clip Board mika Fancy (Baru) BB, FR (blk), K pony, SPD/ AV144 pc</v>
      </c>
      <c r="F1550" s="2">
        <f>INDEX(Table2[Column2],MATCH(Table1[[#This Row],[Column4]],Table2[Column4],0))</f>
        <v>7</v>
      </c>
      <c r="K1550" t="s">
        <v>1039</v>
      </c>
      <c r="L1550">
        <v>7</v>
      </c>
      <c r="M1550" t="s">
        <v>83</v>
      </c>
    </row>
    <row r="1551" spans="2:13" x14ac:dyDescent="0.25">
      <c r="B1551" t="s">
        <v>805</v>
      </c>
      <c r="C1551">
        <v>3</v>
      </c>
      <c r="D1551" t="s">
        <v>22</v>
      </c>
      <c r="E1551" s="2" t="str">
        <f>Table1[[#This Row],[Column1]]&amp;Table1[[#This Row],[Column3]]</f>
        <v>Clip File Yushinca 318 B.Tua60 PCS</v>
      </c>
      <c r="F1551" s="2">
        <f>INDEX(Table2[Column2],MATCH(Table1[[#This Row],[Column4]],Table2[Column4],0))</f>
        <v>7</v>
      </c>
      <c r="K1551" t="s">
        <v>1040</v>
      </c>
      <c r="L1551">
        <v>7</v>
      </c>
      <c r="M1551" t="s">
        <v>23</v>
      </c>
    </row>
    <row r="1552" spans="2:13" x14ac:dyDescent="0.25">
      <c r="B1552" t="s">
        <v>806</v>
      </c>
      <c r="C1552">
        <v>7</v>
      </c>
      <c r="D1552" t="s">
        <v>22</v>
      </c>
      <c r="E1552" s="2" t="str">
        <f>Table1[[#This Row],[Column1]]&amp;Table1[[#This Row],[Column3]]</f>
        <v>Clip File Yushinca 318 Ht60 PCS</v>
      </c>
      <c r="F1552" s="2">
        <f>INDEX(Table2[Column2],MATCH(Table1[[#This Row],[Column4]],Table2[Column4],0))</f>
        <v>7</v>
      </c>
      <c r="K1552" t="s">
        <v>1045</v>
      </c>
      <c r="L1552">
        <v>7</v>
      </c>
      <c r="M1552" t="s">
        <v>760</v>
      </c>
    </row>
    <row r="1553" spans="2:13" x14ac:dyDescent="0.25">
      <c r="B1553" t="s">
        <v>847</v>
      </c>
      <c r="C1553">
        <v>7</v>
      </c>
      <c r="D1553" t="s">
        <v>24</v>
      </c>
      <c r="E1553" s="2" t="str">
        <f>Table1[[#This Row],[Column1]]&amp;Table1[[#This Row],[Column3]]</f>
        <v>Cutter Transp golden GC 88860 ls</v>
      </c>
      <c r="F1553" s="2">
        <f>INDEX(Table2[Column2],MATCH(Table1[[#This Row],[Column4]],Table2[Column4],0))</f>
        <v>7</v>
      </c>
      <c r="K1553" t="s">
        <v>1072</v>
      </c>
      <c r="L1553">
        <v>7</v>
      </c>
      <c r="M1553" t="s">
        <v>834</v>
      </c>
    </row>
    <row r="1554" spans="2:13" x14ac:dyDescent="0.25">
      <c r="B1554" t="s">
        <v>874</v>
      </c>
      <c r="C1554">
        <v>7</v>
      </c>
      <c r="D1554" t="s">
        <v>139</v>
      </c>
      <c r="E1554" s="2" t="str">
        <f>Table1[[#This Row],[Column1]]&amp;Table1[[#This Row],[Column3]]</f>
        <v>Diary spiral Pa ROHAMA600 pc</v>
      </c>
      <c r="F1554" s="2">
        <f>INDEX(Table2[Column2],MATCH(Table1[[#This Row],[Column4]],Table2[Column4],0))</f>
        <v>7</v>
      </c>
      <c r="K1554" t="s">
        <v>1095</v>
      </c>
      <c r="L1554">
        <v>7</v>
      </c>
      <c r="M1554" t="s">
        <v>183</v>
      </c>
    </row>
    <row r="1555" spans="2:13" x14ac:dyDescent="0.25">
      <c r="B1555" t="s">
        <v>880</v>
      </c>
      <c r="C1555">
        <v>7</v>
      </c>
      <c r="D1555" t="s">
        <v>881</v>
      </c>
      <c r="E1555" s="2" t="str">
        <f>Table1[[#This Row],[Column1]]&amp;Table1[[#This Row],[Column3]]</f>
        <v>Dispenser + Solasi 1060450 box</v>
      </c>
      <c r="F1555" s="2">
        <f>INDEX(Table2[Column2],MATCH(Table1[[#This Row],[Column4]],Table2[Column4],0))</f>
        <v>7</v>
      </c>
      <c r="K1555" t="s">
        <v>1103</v>
      </c>
      <c r="L1555">
        <v>7</v>
      </c>
      <c r="M1555" t="s">
        <v>183</v>
      </c>
    </row>
    <row r="1556" spans="2:13" x14ac:dyDescent="0.25">
      <c r="B1556" t="s">
        <v>938</v>
      </c>
      <c r="C1556">
        <v>7</v>
      </c>
      <c r="D1556" t="s">
        <v>191</v>
      </c>
      <c r="E1556" s="2" t="str">
        <f>Table1[[#This Row],[Column1]]&amp;Table1[[#This Row],[Column3]]</f>
        <v>Garisan 15cm 311 (84)30 box</v>
      </c>
      <c r="F1556" s="2">
        <f>INDEX(Table2[Column2],MATCH(Table1[[#This Row],[Column4]],Table2[Column4],0))</f>
        <v>7</v>
      </c>
      <c r="K1556" t="s">
        <v>1153</v>
      </c>
      <c r="L1556">
        <v>7</v>
      </c>
      <c r="M1556" t="s">
        <v>537</v>
      </c>
    </row>
    <row r="1557" spans="2:13" x14ac:dyDescent="0.25">
      <c r="B1557" t="s">
        <v>967</v>
      </c>
      <c r="C1557">
        <v>7</v>
      </c>
      <c r="D1557" t="s">
        <v>2</v>
      </c>
      <c r="E1557" s="2" t="str">
        <f>Table1[[#This Row],[Column1]]&amp;Table1[[#This Row],[Column3]]</f>
        <v>Garisan 30cm 1105 Disney120 ls</v>
      </c>
      <c r="F1557" s="2">
        <f>INDEX(Table2[Column2],MATCH(Table1[[#This Row],[Column4]],Table2[Column4],0))</f>
        <v>7</v>
      </c>
      <c r="K1557" t="s">
        <v>1241</v>
      </c>
      <c r="L1557">
        <v>7</v>
      </c>
      <c r="M1557" t="s">
        <v>1242</v>
      </c>
    </row>
    <row r="1558" spans="2:13" x14ac:dyDescent="0.25">
      <c r="B1558" t="s">
        <v>1010</v>
      </c>
      <c r="C1558">
        <v>7</v>
      </c>
      <c r="D1558" t="s">
        <v>12</v>
      </c>
      <c r="E1558" s="2" t="str">
        <f>Table1[[#This Row],[Column1]]&amp;Table1[[#This Row],[Column3]]</f>
        <v>Garisan 8830 1 box (60 pc)20 box</v>
      </c>
      <c r="F1558" s="2">
        <f>INDEX(Table2[Column2],MATCH(Table1[[#This Row],[Column4]],Table2[Column4],0))</f>
        <v>7</v>
      </c>
      <c r="K1558" t="s">
        <v>1260</v>
      </c>
      <c r="L1558">
        <v>7</v>
      </c>
      <c r="M1558" t="s">
        <v>1258</v>
      </c>
    </row>
    <row r="1559" spans="2:13" x14ac:dyDescent="0.25">
      <c r="B1559" t="s">
        <v>1023</v>
      </c>
      <c r="C1559">
        <v>7</v>
      </c>
      <c r="D1559" t="s">
        <v>97</v>
      </c>
      <c r="E1559" s="2" t="str">
        <f>Table1[[#This Row],[Column1]]&amp;Table1[[#This Row],[Column3]]</f>
        <v>Garisan Kj 003300 pc</v>
      </c>
      <c r="F1559" s="2">
        <f>INDEX(Table2[Column2],MATCH(Table1[[#This Row],[Column4]],Table2[Column4],0))</f>
        <v>7</v>
      </c>
      <c r="K1559" t="s">
        <v>1279</v>
      </c>
      <c r="L1559">
        <v>7</v>
      </c>
      <c r="M1559" t="s">
        <v>1280</v>
      </c>
    </row>
    <row r="1560" spans="2:13" x14ac:dyDescent="0.25">
      <c r="B1560" t="s">
        <v>1039</v>
      </c>
      <c r="C1560">
        <v>7</v>
      </c>
      <c r="D1560" t="s">
        <v>83</v>
      </c>
      <c r="E1560" s="2" t="str">
        <f>Table1[[#This Row],[Column1]]&amp;Table1[[#This Row],[Column3]]</f>
        <v>Garisan set 30cm 5010 (M.mouse, Brb, WTP, dinosaurus)500 pc</v>
      </c>
      <c r="F1560" s="2">
        <f>INDEX(Table2[Column2],MATCH(Table1[[#This Row],[Column4]],Table2[Column4],0))</f>
        <v>7</v>
      </c>
      <c r="K1560" t="s">
        <v>1294</v>
      </c>
      <c r="L1560">
        <v>7</v>
      </c>
      <c r="M1560">
        <v>750</v>
      </c>
    </row>
    <row r="1561" spans="2:13" x14ac:dyDescent="0.25">
      <c r="B1561" t="s">
        <v>1040</v>
      </c>
      <c r="C1561">
        <v>7</v>
      </c>
      <c r="D1561" t="s">
        <v>23</v>
      </c>
      <c r="E1561" s="2" t="str">
        <f>Table1[[#This Row],[Column1]]&amp;Table1[[#This Row],[Column3]]</f>
        <v>Garisan set 340-01/ 301972 ls</v>
      </c>
      <c r="F1561" s="2">
        <f>INDEX(Table2[Column2],MATCH(Table1[[#This Row],[Column4]],Table2[Column4],0))</f>
        <v>7</v>
      </c>
      <c r="K1561" t="s">
        <v>1311</v>
      </c>
      <c r="L1561">
        <v>7</v>
      </c>
      <c r="M1561" t="s">
        <v>1312</v>
      </c>
    </row>
    <row r="1562" spans="2:13" x14ac:dyDescent="0.25">
      <c r="B1562" t="s">
        <v>1045</v>
      </c>
      <c r="C1562">
        <v>7</v>
      </c>
      <c r="D1562" t="s">
        <v>760</v>
      </c>
      <c r="E1562" s="2" t="str">
        <f>Table1[[#This Row],[Column1]]&amp;Table1[[#This Row],[Column3]]</f>
        <v>Garisan set 8253 (50 set)800 pc</v>
      </c>
      <c r="F1562" s="2">
        <f>INDEX(Table2[Column2],MATCH(Table1[[#This Row],[Column4]],Table2[Column4],0))</f>
        <v>7</v>
      </c>
      <c r="K1562" t="s">
        <v>1344</v>
      </c>
      <c r="L1562">
        <v>7</v>
      </c>
      <c r="M1562" t="s">
        <v>292</v>
      </c>
    </row>
    <row r="1563" spans="2:13" x14ac:dyDescent="0.25">
      <c r="B1563" t="s">
        <v>1072</v>
      </c>
      <c r="C1563">
        <v>7</v>
      </c>
      <c r="D1563" t="s">
        <v>834</v>
      </c>
      <c r="E1563" s="2" t="str">
        <f>Table1[[#This Row],[Column1]]&amp;Table1[[#This Row],[Column3]]</f>
        <v>Gliter glue 8891-5288 pc</v>
      </c>
      <c r="F1563" s="2">
        <f>INDEX(Table2[Column2],MATCH(Table1[[#This Row],[Column4]],Table2[Column4],0))</f>
        <v>7</v>
      </c>
      <c r="K1563" t="s">
        <v>1386</v>
      </c>
      <c r="L1563">
        <v>7</v>
      </c>
      <c r="M1563">
        <v>480</v>
      </c>
    </row>
    <row r="1564" spans="2:13" x14ac:dyDescent="0.25">
      <c r="B1564" t="s">
        <v>1095</v>
      </c>
      <c r="C1564">
        <v>7</v>
      </c>
      <c r="D1564" t="s">
        <v>183</v>
      </c>
      <c r="E1564" s="2" t="str">
        <f>Table1[[#This Row],[Column1]]&amp;Table1[[#This Row],[Column3]]</f>
        <v>Gunting Ideal K 10048 ls</v>
      </c>
      <c r="F1564" s="2">
        <f>INDEX(Table2[Column2],MATCH(Table1[[#This Row],[Column4]],Table2[Column4],0))</f>
        <v>7</v>
      </c>
      <c r="K1564" t="s">
        <v>1398</v>
      </c>
      <c r="L1564">
        <v>7</v>
      </c>
      <c r="M1564" t="s">
        <v>1399</v>
      </c>
    </row>
    <row r="1565" spans="2:13" x14ac:dyDescent="0.25">
      <c r="B1565" t="s">
        <v>1103</v>
      </c>
      <c r="C1565">
        <v>7</v>
      </c>
      <c r="D1565" t="s">
        <v>183</v>
      </c>
      <c r="E1565" s="2" t="str">
        <f>Table1[[#This Row],[Column1]]&amp;Table1[[#This Row],[Column3]]</f>
        <v>Gunting Junior J 10048 ls</v>
      </c>
      <c r="F1565" s="2">
        <f>INDEX(Table2[Column2],MATCH(Table1[[#This Row],[Column4]],Table2[Column4],0))</f>
        <v>7</v>
      </c>
      <c r="K1565" t="s">
        <v>1444</v>
      </c>
      <c r="L1565">
        <v>7</v>
      </c>
      <c r="M1565" t="s">
        <v>179</v>
      </c>
    </row>
    <row r="1566" spans="2:13" x14ac:dyDescent="0.25">
      <c r="B1566" t="s">
        <v>1153</v>
      </c>
      <c r="C1566">
        <v>7</v>
      </c>
      <c r="D1566" t="s">
        <v>537</v>
      </c>
      <c r="E1566" s="2" t="str">
        <f>Table1[[#This Row],[Column1]]&amp;Table1[[#This Row],[Column3]]</f>
        <v>ID Card yoyo Transparant white2000 pc</v>
      </c>
      <c r="F1566" s="2">
        <f>INDEX(Table2[Column2],MATCH(Table1[[#This Row],[Column4]],Table2[Column4],0))</f>
        <v>7</v>
      </c>
      <c r="K1566" t="s">
        <v>1450</v>
      </c>
      <c r="L1566">
        <v>7</v>
      </c>
      <c r="M1566" t="s">
        <v>725</v>
      </c>
    </row>
    <row r="1567" spans="2:13" x14ac:dyDescent="0.25">
      <c r="B1567" t="s">
        <v>1157</v>
      </c>
      <c r="C1567">
        <v>8</v>
      </c>
      <c r="D1567">
        <v>240</v>
      </c>
      <c r="E1567" s="2" t="str">
        <f>Table1[[#This Row],[Column1]]&amp;Table1[[#This Row],[Column3]]</f>
        <v>Isi gel 20 dos 2019240</v>
      </c>
      <c r="F1567" s="2">
        <f>INDEX(Table2[Column2],MATCH(Table1[[#This Row],[Column4]],Table2[Column4],0))</f>
        <v>7</v>
      </c>
      <c r="K1567" t="s">
        <v>1484</v>
      </c>
      <c r="L1567">
        <v>7</v>
      </c>
      <c r="M1567" t="s">
        <v>923</v>
      </c>
    </row>
    <row r="1568" spans="2:13" x14ac:dyDescent="0.25">
      <c r="B1568" t="s">
        <v>1241</v>
      </c>
      <c r="C1568">
        <v>7</v>
      </c>
      <c r="D1568" t="s">
        <v>1242</v>
      </c>
      <c r="E1568" s="2" t="str">
        <f>Table1[[#This Row],[Column1]]&amp;Table1[[#This Row],[Column3]]</f>
        <v>Kaca pembesar+kompas 1000G F504 set</v>
      </c>
      <c r="F1568" s="2">
        <f>INDEX(Table2[Column2],MATCH(Table1[[#This Row],[Column4]],Table2[Column4],0))</f>
        <v>7</v>
      </c>
      <c r="K1568" t="s">
        <v>1502</v>
      </c>
      <c r="L1568">
        <v>7</v>
      </c>
      <c r="M1568">
        <v>240</v>
      </c>
    </row>
    <row r="1569" spans="2:13" x14ac:dyDescent="0.25">
      <c r="B1569" t="s">
        <v>1260</v>
      </c>
      <c r="C1569">
        <v>7</v>
      </c>
      <c r="D1569" t="s">
        <v>1258</v>
      </c>
      <c r="E1569" s="2" t="str">
        <f>Table1[[#This Row],[Column1]]&amp;Table1[[#This Row],[Column3]]</f>
        <v>Kartu Stock Folio K10 PAK</v>
      </c>
      <c r="F1569" s="2">
        <f>INDEX(Table2[Column2],MATCH(Table1[[#This Row],[Column4]],Table2[Column4],0))</f>
        <v>7</v>
      </c>
      <c r="K1569" t="s">
        <v>1527</v>
      </c>
      <c r="L1569">
        <v>7</v>
      </c>
      <c r="M1569" t="s">
        <v>732</v>
      </c>
    </row>
    <row r="1570" spans="2:13" x14ac:dyDescent="0.25">
      <c r="B1570" t="s">
        <v>1279</v>
      </c>
      <c r="C1570">
        <v>7</v>
      </c>
      <c r="D1570" t="s">
        <v>1280</v>
      </c>
      <c r="E1570" s="2" t="str">
        <f>Table1[[#This Row],[Column1]]&amp;Table1[[#This Row],[Column3]]</f>
        <v>Kertas Kado Holo (GLXY) Kn/ Mr/ Br5000 lbr</v>
      </c>
      <c r="F1570" s="2">
        <f>INDEX(Table2[Column2],MATCH(Table1[[#This Row],[Column4]],Table2[Column4],0))</f>
        <v>7</v>
      </c>
      <c r="K1570" t="s">
        <v>1568</v>
      </c>
      <c r="L1570">
        <v>7</v>
      </c>
      <c r="M1570" t="s">
        <v>101</v>
      </c>
    </row>
    <row r="1571" spans="2:13" x14ac:dyDescent="0.25">
      <c r="B1571" t="s">
        <v>1293</v>
      </c>
      <c r="C1571">
        <v>8</v>
      </c>
      <c r="D1571">
        <v>900</v>
      </c>
      <c r="E1571" s="2" t="str">
        <f>Table1[[#This Row],[Column1]]&amp;Table1[[#This Row],[Column3]]</f>
        <v>Kertas Lipat Origami Alfa Fluorescent 14 x 14900</v>
      </c>
      <c r="F1571" s="2">
        <f>INDEX(Table2[Column2],MATCH(Table1[[#This Row],[Column4]],Table2[Column4],0))</f>
        <v>7</v>
      </c>
      <c r="K1571" t="s">
        <v>1587</v>
      </c>
      <c r="L1571">
        <v>7</v>
      </c>
      <c r="M1571" t="s">
        <v>113</v>
      </c>
    </row>
    <row r="1572" spans="2:13" x14ac:dyDescent="0.25">
      <c r="B1572" t="s">
        <v>1294</v>
      </c>
      <c r="C1572">
        <v>7</v>
      </c>
      <c r="D1572">
        <v>750</v>
      </c>
      <c r="E1572" s="2" t="str">
        <f>Table1[[#This Row],[Column1]]&amp;Table1[[#This Row],[Column3]]</f>
        <v>Kertas Lipat Origami Alfa Fluorescent 16 x 16750</v>
      </c>
      <c r="F1572" s="2">
        <f>INDEX(Table2[Column2],MATCH(Table1[[#This Row],[Column4]],Table2[Column4],0))</f>
        <v>7</v>
      </c>
      <c r="K1572" t="s">
        <v>1610</v>
      </c>
      <c r="L1572">
        <v>7</v>
      </c>
      <c r="M1572" t="s">
        <v>0</v>
      </c>
    </row>
    <row r="1573" spans="2:13" x14ac:dyDescent="0.25">
      <c r="B1573" t="s">
        <v>1311</v>
      </c>
      <c r="C1573">
        <v>7</v>
      </c>
      <c r="D1573" t="s">
        <v>1312</v>
      </c>
      <c r="E1573" s="2" t="str">
        <f>Table1[[#This Row],[Column1]]&amp;Table1[[#This Row],[Column3]]</f>
        <v>Ks. Set Fancy MCN 84 ls</v>
      </c>
      <c r="F1573" s="2">
        <f>INDEX(Table2[Column2],MATCH(Table1[[#This Row],[Column4]],Table2[Column4],0))</f>
        <v>7</v>
      </c>
      <c r="K1573" t="s">
        <v>1631</v>
      </c>
      <c r="L1573">
        <v>7</v>
      </c>
      <c r="M1573" t="s">
        <v>1634</v>
      </c>
    </row>
    <row r="1574" spans="2:13" x14ac:dyDescent="0.25">
      <c r="B1574" t="s">
        <v>1344</v>
      </c>
      <c r="C1574">
        <v>7</v>
      </c>
      <c r="D1574" t="s">
        <v>292</v>
      </c>
      <c r="E1574" t="str">
        <f>Table1[[#This Row],[Column1]]&amp;Table1[[#This Row],[Column3]]</f>
        <v>Kuas pagoda set 1928480 pc</v>
      </c>
      <c r="F1574">
        <f>INDEX(Table2[Column2],MATCH(Table1[[#This Row],[Column4]],Table2[Column4],0))</f>
        <v>7</v>
      </c>
      <c r="K1574" t="s">
        <v>1659</v>
      </c>
      <c r="L1574">
        <v>7</v>
      </c>
      <c r="M1574" t="s">
        <v>1150</v>
      </c>
    </row>
    <row r="1575" spans="2:13" x14ac:dyDescent="0.25">
      <c r="B1575" t="s">
        <v>1386</v>
      </c>
      <c r="C1575">
        <v>7</v>
      </c>
      <c r="D1575">
        <v>480</v>
      </c>
      <c r="E1575" s="2" t="str">
        <f>Table1[[#This Row],[Column1]]&amp;Table1[[#This Row],[Column3]]</f>
        <v>L Leaf plong Holo Queen480</v>
      </c>
      <c r="F1575" s="2">
        <f>INDEX(Table2[Column2],MATCH(Table1[[#This Row],[Column4]],Table2[Column4],0))</f>
        <v>7</v>
      </c>
      <c r="K1575" t="s">
        <v>1660</v>
      </c>
      <c r="L1575">
        <v>7</v>
      </c>
      <c r="M1575" t="s">
        <v>292</v>
      </c>
    </row>
    <row r="1576" spans="2:13" x14ac:dyDescent="0.25">
      <c r="B1576" t="s">
        <v>1398</v>
      </c>
      <c r="C1576">
        <v>7</v>
      </c>
      <c r="D1576" t="s">
        <v>1399</v>
      </c>
      <c r="E1576" s="2" t="str">
        <f>Table1[[#This Row],[Column1]]&amp;Table1[[#This Row],[Column3]]</f>
        <v>Laminating TF 100 KTp100 pk</v>
      </c>
      <c r="F1576" s="2">
        <f>INDEX(Table2[Column2],MATCH(Table1[[#This Row],[Column4]],Table2[Column4],0))</f>
        <v>7</v>
      </c>
      <c r="K1576" t="s">
        <v>1716</v>
      </c>
      <c r="L1576">
        <v>7</v>
      </c>
      <c r="M1576" t="s">
        <v>183</v>
      </c>
    </row>
    <row r="1577" spans="2:13" x14ac:dyDescent="0.25">
      <c r="B1577" t="s">
        <v>1400</v>
      </c>
      <c r="C1577">
        <v>8</v>
      </c>
      <c r="D1577" t="s">
        <v>1401</v>
      </c>
      <c r="E1577" s="2" t="str">
        <f>Table1[[#This Row],[Column1]]&amp;Table1[[#This Row],[Column3]]</f>
        <v>Lem Cair 15gr 188160 LSN</v>
      </c>
      <c r="F1577" s="2">
        <f>INDEX(Table2[Column2],MATCH(Table1[[#This Row],[Column4]],Table2[Column4],0))</f>
        <v>7</v>
      </c>
      <c r="K1577" t="s">
        <v>1725</v>
      </c>
      <c r="L1577">
        <v>7</v>
      </c>
      <c r="M1577" t="s">
        <v>1726</v>
      </c>
    </row>
    <row r="1578" spans="2:13" x14ac:dyDescent="0.25">
      <c r="B1578" t="s">
        <v>1444</v>
      </c>
      <c r="C1578">
        <v>7</v>
      </c>
      <c r="D1578" t="s">
        <v>179</v>
      </c>
      <c r="E1578" s="2" t="str">
        <f>Table1[[#This Row],[Column1]]&amp;Table1[[#This Row],[Column3]]</f>
        <v>Magic board 10696 PCS</v>
      </c>
      <c r="F1578" s="2">
        <f>INDEX(Table2[Column2],MATCH(Table1[[#This Row],[Column4]],Table2[Column4],0))</f>
        <v>7</v>
      </c>
      <c r="K1578" t="s">
        <v>1784</v>
      </c>
      <c r="L1578">
        <v>7</v>
      </c>
      <c r="M1578" t="s">
        <v>456</v>
      </c>
    </row>
    <row r="1579" spans="2:13" x14ac:dyDescent="0.25">
      <c r="B1579" t="s">
        <v>1450</v>
      </c>
      <c r="C1579">
        <v>7</v>
      </c>
      <c r="D1579" t="s">
        <v>725</v>
      </c>
      <c r="E1579" s="2" t="str">
        <f>Table1[[#This Row],[Column1]]&amp;Table1[[#This Row],[Column3]]</f>
        <v>Magnit 002 Set320 pc</v>
      </c>
      <c r="F1579" s="2">
        <f>INDEX(Table2[Column2],MATCH(Table1[[#This Row],[Column4]],Table2[Column4],0))</f>
        <v>7</v>
      </c>
      <c r="K1579" t="s">
        <v>1802</v>
      </c>
      <c r="L1579">
        <v>7</v>
      </c>
      <c r="M1579" t="s">
        <v>769</v>
      </c>
    </row>
    <row r="1580" spans="2:13" x14ac:dyDescent="0.25">
      <c r="B1580" t="s">
        <v>1484</v>
      </c>
      <c r="C1580">
        <v>7</v>
      </c>
      <c r="D1580" t="s">
        <v>923</v>
      </c>
      <c r="E1580" s="2" t="str">
        <f>Table1[[#This Row],[Column1]]&amp;Table1[[#This Row],[Column3]]</f>
        <v>Map file Ret 1801-3720 pc</v>
      </c>
      <c r="F1580" s="2">
        <f>INDEX(Table2[Column2],MATCH(Table1[[#This Row],[Column4]],Table2[Column4],0))</f>
        <v>7</v>
      </c>
      <c r="K1580" t="s">
        <v>1808</v>
      </c>
      <c r="L1580">
        <v>7</v>
      </c>
      <c r="M1580" t="s">
        <v>1807</v>
      </c>
    </row>
    <row r="1581" spans="2:13" x14ac:dyDescent="0.25">
      <c r="B1581" t="s">
        <v>1502</v>
      </c>
      <c r="C1581">
        <v>7</v>
      </c>
      <c r="D1581">
        <v>240</v>
      </c>
      <c r="E1581" s="2" t="str">
        <f>Table1[[#This Row],[Column1]]&amp;Table1[[#This Row],[Column3]]</f>
        <v>Map Holder Hujin 30F240</v>
      </c>
      <c r="F1581" s="2">
        <f>INDEX(Table2[Column2],MATCH(Table1[[#This Row],[Column4]],Table2[Column4],0))</f>
        <v>7</v>
      </c>
      <c r="K1581" t="s">
        <v>1839</v>
      </c>
      <c r="L1581">
        <v>7</v>
      </c>
      <c r="M1581" t="s">
        <v>179</v>
      </c>
    </row>
    <row r="1582" spans="2:13" x14ac:dyDescent="0.25">
      <c r="B1582" t="s">
        <v>1527</v>
      </c>
      <c r="C1582">
        <v>7</v>
      </c>
      <c r="D1582" t="s">
        <v>732</v>
      </c>
      <c r="E1582" s="2" t="str">
        <f>Table1[[#This Row],[Column1]]&amp;Table1[[#This Row],[Column3]]</f>
        <v>Map kcg 2 sika Hijau (3) / Merah (4)50 LSN</v>
      </c>
      <c r="F1582" s="2">
        <f>INDEX(Table2[Column2],MATCH(Table1[[#This Row],[Column4]],Table2[Column4],0))</f>
        <v>7</v>
      </c>
      <c r="K1582" t="s">
        <v>1923</v>
      </c>
      <c r="L1582">
        <v>7</v>
      </c>
      <c r="M1582" t="s">
        <v>834</v>
      </c>
    </row>
    <row r="1583" spans="2:13" x14ac:dyDescent="0.25">
      <c r="B1583" t="s">
        <v>1568</v>
      </c>
      <c r="C1583">
        <v>7</v>
      </c>
      <c r="D1583" t="s">
        <v>101</v>
      </c>
      <c r="E1583" s="2" t="str">
        <f>Table1[[#This Row],[Column1]]&amp;Table1[[#This Row],[Column3]]</f>
        <v>Map Topla 3090 K (3), B (2), Hijau (2)240 PCS</v>
      </c>
      <c r="F1583" s="2">
        <f>INDEX(Table2[Column2],MATCH(Table1[[#This Row],[Column4]],Table2[Column4],0))</f>
        <v>7</v>
      </c>
      <c r="K1583" t="s">
        <v>1953</v>
      </c>
      <c r="L1583">
        <v>7</v>
      </c>
      <c r="M1583" t="s">
        <v>9</v>
      </c>
    </row>
    <row r="1584" spans="2:13" x14ac:dyDescent="0.25">
      <c r="B1584" t="s">
        <v>1587</v>
      </c>
      <c r="C1584">
        <v>7</v>
      </c>
      <c r="D1584" t="s">
        <v>113</v>
      </c>
      <c r="E1584" s="2" t="str">
        <f>Table1[[#This Row],[Column1]]&amp;Table1[[#This Row],[Column3]]</f>
        <v>Map Zipper pelangi D57400 pc</v>
      </c>
      <c r="F1584" s="2">
        <f>INDEX(Table2[Column2],MATCH(Table1[[#This Row],[Column4]],Table2[Column4],0))</f>
        <v>7</v>
      </c>
      <c r="K1584" t="s">
        <v>1960</v>
      </c>
      <c r="L1584">
        <v>7</v>
      </c>
      <c r="M1584" t="s">
        <v>9</v>
      </c>
    </row>
    <row r="1585" spans="2:13" x14ac:dyDescent="0.25">
      <c r="B1585" t="s">
        <v>1610</v>
      </c>
      <c r="C1585">
        <v>7</v>
      </c>
      <c r="D1585" t="s">
        <v>0</v>
      </c>
      <c r="E1585" s="2" t="str">
        <f>Table1[[#This Row],[Column1]]&amp;Table1[[#This Row],[Column3]]</f>
        <v>Mech pen C10-0630 AB 8008144 ls</v>
      </c>
      <c r="F1585" s="2">
        <f>INDEX(Table2[Column2],MATCH(Table1[[#This Row],[Column4]],Table2[Column4],0))</f>
        <v>7</v>
      </c>
      <c r="K1585" t="s">
        <v>1985</v>
      </c>
      <c r="L1585">
        <v>7</v>
      </c>
      <c r="M1585" t="s">
        <v>43</v>
      </c>
    </row>
    <row r="1586" spans="2:13" x14ac:dyDescent="0.25">
      <c r="B1586" t="s">
        <v>1631</v>
      </c>
      <c r="C1586">
        <v>7</v>
      </c>
      <c r="D1586" t="s">
        <v>1634</v>
      </c>
      <c r="E1586" s="2" t="str">
        <f>Table1[[#This Row],[Column1]]&amp;Table1[[#This Row],[Column3]]</f>
        <v>Memo Tebal dos98 pc</v>
      </c>
      <c r="F1586" s="2">
        <f>INDEX(Table2[Column2],MATCH(Table1[[#This Row],[Column4]],Table2[Column4],0))</f>
        <v>7</v>
      </c>
      <c r="K1586" t="s">
        <v>2001</v>
      </c>
      <c r="L1586">
        <v>7</v>
      </c>
      <c r="M1586" t="s">
        <v>143</v>
      </c>
    </row>
    <row r="1587" spans="2:13" x14ac:dyDescent="0.25">
      <c r="B1587" t="s">
        <v>1659</v>
      </c>
      <c r="C1587">
        <v>7</v>
      </c>
      <c r="D1587" t="s">
        <v>1150</v>
      </c>
      <c r="E1587" s="2" t="str">
        <f>Table1[[#This Row],[Column1]]&amp;Table1[[#This Row],[Column3]]</f>
        <v>Name Tag peniti polos H-563000 pc</v>
      </c>
      <c r="F1587" s="2">
        <f>INDEX(Table2[Column2],MATCH(Table1[[#This Row],[Column4]],Table2[Column4],0))</f>
        <v>7</v>
      </c>
      <c r="K1587" t="s">
        <v>2004</v>
      </c>
      <c r="L1587">
        <v>7</v>
      </c>
      <c r="M1587" t="s">
        <v>39</v>
      </c>
    </row>
    <row r="1588" spans="2:13" x14ac:dyDescent="0.25">
      <c r="B1588" t="s">
        <v>1660</v>
      </c>
      <c r="C1588">
        <v>7</v>
      </c>
      <c r="D1588" t="s">
        <v>292</v>
      </c>
      <c r="E1588" s="2" t="str">
        <f>Table1[[#This Row],[Column1]]&amp;Table1[[#This Row],[Column3]]</f>
        <v>NB B64 fresh fruit (8 gambar)480 pc</v>
      </c>
      <c r="F1588" s="2">
        <f>INDEX(Table2[Column2],MATCH(Table1[[#This Row],[Column4]],Table2[Column4],0))</f>
        <v>7</v>
      </c>
      <c r="K1588" t="s">
        <v>2005</v>
      </c>
      <c r="L1588">
        <v>7</v>
      </c>
      <c r="M1588" t="s">
        <v>828</v>
      </c>
    </row>
    <row r="1589" spans="2:13" x14ac:dyDescent="0.25">
      <c r="B1589" t="s">
        <v>1716</v>
      </c>
      <c r="C1589">
        <v>7</v>
      </c>
      <c r="D1589" t="s">
        <v>183</v>
      </c>
      <c r="E1589" s="2" t="str">
        <f>Table1[[#This Row],[Column1]]&amp;Table1[[#This Row],[Column3]]</f>
        <v>Palet gambar 1011 Kumbang48 ls</v>
      </c>
      <c r="F1589" s="2">
        <f>INDEX(Table2[Column2],MATCH(Table1[[#This Row],[Column4]],Table2[Column4],0))</f>
        <v>7</v>
      </c>
      <c r="K1589" t="s">
        <v>2010</v>
      </c>
      <c r="L1589">
        <v>7</v>
      </c>
      <c r="M1589" t="s">
        <v>834</v>
      </c>
    </row>
    <row r="1590" spans="2:13" x14ac:dyDescent="0.25">
      <c r="B1590" t="s">
        <v>1725</v>
      </c>
      <c r="C1590">
        <v>7</v>
      </c>
      <c r="D1590" t="s">
        <v>1726</v>
      </c>
      <c r="E1590" s="2" t="str">
        <f>Table1[[#This Row],[Column1]]&amp;Table1[[#This Row],[Column3]]</f>
        <v>Payet 2008288 Disp</v>
      </c>
      <c r="F1590" s="2">
        <f>INDEX(Table2[Column2],MATCH(Table1[[#This Row],[Column4]],Table2[Column4],0))</f>
        <v>7</v>
      </c>
      <c r="K1590" t="s">
        <v>2079</v>
      </c>
      <c r="L1590">
        <v>7</v>
      </c>
      <c r="M1590" t="s">
        <v>183</v>
      </c>
    </row>
    <row r="1591" spans="2:13" x14ac:dyDescent="0.25">
      <c r="B1591" t="s">
        <v>1784</v>
      </c>
      <c r="C1591">
        <v>7</v>
      </c>
      <c r="D1591" t="s">
        <v>456</v>
      </c>
      <c r="E1591" s="2" t="str">
        <f>Table1[[#This Row],[Column1]]&amp;Table1[[#This Row],[Column3]]</f>
        <v>PC klg B 652200 pc</v>
      </c>
      <c r="F1591" s="2">
        <f>INDEX(Table2[Column2],MATCH(Table1[[#This Row],[Column4]],Table2[Column4],0))</f>
        <v>7</v>
      </c>
      <c r="K1591" t="s">
        <v>2120</v>
      </c>
      <c r="L1591">
        <v>7</v>
      </c>
      <c r="M1591" t="s">
        <v>2121</v>
      </c>
    </row>
    <row r="1592" spans="2:13" x14ac:dyDescent="0.25">
      <c r="B1592" t="s">
        <v>1802</v>
      </c>
      <c r="C1592">
        <v>7</v>
      </c>
      <c r="D1592" t="s">
        <v>769</v>
      </c>
      <c r="E1592" s="2" t="str">
        <f>Table1[[#This Row],[Column1]]&amp;Table1[[#This Row],[Column3]]</f>
        <v>PC KM 21(5)/ 311A(2)12 ls</v>
      </c>
      <c r="F1592" s="2">
        <f>INDEX(Table2[Column2],MATCH(Table1[[#This Row],[Column4]],Table2[Column4],0))</f>
        <v>7</v>
      </c>
      <c r="K1592" t="s">
        <v>2122</v>
      </c>
      <c r="L1592">
        <v>7</v>
      </c>
      <c r="M1592" t="s">
        <v>1150</v>
      </c>
    </row>
    <row r="1593" spans="2:13" x14ac:dyDescent="0.25">
      <c r="B1593" t="s">
        <v>1808</v>
      </c>
      <c r="C1593">
        <v>7</v>
      </c>
      <c r="D1593" t="s">
        <v>1807</v>
      </c>
      <c r="E1593" s="2" t="str">
        <f>Table1[[#This Row],[Column1]]&amp;Table1[[#This Row],[Column3]]</f>
        <v>Pc Kode 1 susun Kalkulator 8003168 PCS</v>
      </c>
      <c r="F1593" s="2">
        <f>INDEX(Table2[Column2],MATCH(Table1[[#This Row],[Column4]],Table2[Column4],0))</f>
        <v>7</v>
      </c>
      <c r="K1593" t="s">
        <v>2167</v>
      </c>
      <c r="L1593">
        <v>7</v>
      </c>
      <c r="M1593" t="s">
        <v>1325</v>
      </c>
    </row>
    <row r="1594" spans="2:13" x14ac:dyDescent="0.25">
      <c r="B1594" t="s">
        <v>1839</v>
      </c>
      <c r="C1594">
        <v>7</v>
      </c>
      <c r="D1594" t="s">
        <v>179</v>
      </c>
      <c r="E1594" s="2" t="str">
        <f>Table1[[#This Row],[Column1]]&amp;Table1[[#This Row],[Column3]]</f>
        <v>Pc magnit 35145 (biasa)96 PCS</v>
      </c>
      <c r="F1594" s="2">
        <f>INDEX(Table2[Column2],MATCH(Table1[[#This Row],[Column4]],Table2[Column4],0))</f>
        <v>7</v>
      </c>
      <c r="K1594" t="s">
        <v>2173</v>
      </c>
      <c r="L1594">
        <v>7</v>
      </c>
      <c r="M1594" t="s">
        <v>17</v>
      </c>
    </row>
    <row r="1595" spans="2:13" x14ac:dyDescent="0.25">
      <c r="B1595" t="s">
        <v>1923</v>
      </c>
      <c r="C1595">
        <v>7</v>
      </c>
      <c r="D1595" t="s">
        <v>834</v>
      </c>
      <c r="E1595" s="2" t="str">
        <f>Table1[[#This Row],[Column1]]&amp;Table1[[#This Row],[Column3]]</f>
        <v>PC Plst HT 406288 pc</v>
      </c>
      <c r="F1595" s="2">
        <f>INDEX(Table2[Column2],MATCH(Table1[[#This Row],[Column4]],Table2[Column4],0))</f>
        <v>7</v>
      </c>
      <c r="K1595" t="s">
        <v>2194</v>
      </c>
      <c r="L1595">
        <v>7</v>
      </c>
      <c r="M1595" t="s">
        <v>24</v>
      </c>
    </row>
    <row r="1596" spans="2:13" x14ac:dyDescent="0.25">
      <c r="B1596" t="s">
        <v>1953</v>
      </c>
      <c r="C1596">
        <v>7</v>
      </c>
      <c r="D1596" t="s">
        <v>9</v>
      </c>
      <c r="E1596" s="2" t="str">
        <f>Table1[[#This Row],[Column1]]&amp;Table1[[#This Row],[Column3]]</f>
        <v>PC Ret 6806 (6813)/ 680820 ls</v>
      </c>
      <c r="F1596" s="2">
        <f>INDEX(Table2[Column2],MATCH(Table1[[#This Row],[Column4]],Table2[Column4],0))</f>
        <v>7</v>
      </c>
      <c r="K1596" t="s">
        <v>2210</v>
      </c>
      <c r="L1596">
        <v>7</v>
      </c>
      <c r="M1596" t="s">
        <v>143</v>
      </c>
    </row>
    <row r="1597" spans="2:13" x14ac:dyDescent="0.25">
      <c r="B1597" t="s">
        <v>1960</v>
      </c>
      <c r="C1597">
        <v>7</v>
      </c>
      <c r="D1597" t="s">
        <v>9</v>
      </c>
      <c r="E1597" s="2" t="str">
        <f>Table1[[#This Row],[Column1]]&amp;Table1[[#This Row],[Column3]]</f>
        <v>PC Ret 906 (6181)20 ls</v>
      </c>
      <c r="F1597" s="2">
        <f>INDEX(Table2[Column2],MATCH(Table1[[#This Row],[Column4]],Table2[Column4],0))</f>
        <v>7</v>
      </c>
      <c r="K1597" t="s">
        <v>2251</v>
      </c>
      <c r="L1597">
        <v>7</v>
      </c>
      <c r="M1597" t="s">
        <v>485</v>
      </c>
    </row>
    <row r="1598" spans="2:13" x14ac:dyDescent="0.25">
      <c r="B1598" t="s">
        <v>1985</v>
      </c>
      <c r="C1598">
        <v>7</v>
      </c>
      <c r="D1598" t="s">
        <v>43</v>
      </c>
      <c r="E1598" s="2" t="str">
        <f>Table1[[#This Row],[Column1]]&amp;Table1[[#This Row],[Column3]]</f>
        <v>PC Ret Ky 6173144 pc</v>
      </c>
      <c r="F1598" s="2">
        <f>INDEX(Table2[Column2],MATCH(Table1[[#This Row],[Column4]],Table2[Column4],0))</f>
        <v>7</v>
      </c>
      <c r="K1598" t="s">
        <v>2263</v>
      </c>
      <c r="L1598">
        <v>7</v>
      </c>
      <c r="M1598" t="s">
        <v>2264</v>
      </c>
    </row>
    <row r="1599" spans="2:13" x14ac:dyDescent="0.25">
      <c r="B1599" t="s">
        <v>2001</v>
      </c>
      <c r="C1599">
        <v>7</v>
      </c>
      <c r="D1599" t="s">
        <v>143</v>
      </c>
      <c r="E1599" s="2" t="str">
        <f>Table1[[#This Row],[Column1]]&amp;Table1[[#This Row],[Column3]]</f>
        <v>PC Set 8015 (A-008)360 pc</v>
      </c>
      <c r="F1599" s="2">
        <f>INDEX(Table2[Column2],MATCH(Table1[[#This Row],[Column4]],Table2[Column4],0))</f>
        <v>7</v>
      </c>
      <c r="K1599" t="s">
        <v>2275</v>
      </c>
      <c r="L1599">
        <v>7</v>
      </c>
      <c r="M1599" t="s">
        <v>201</v>
      </c>
    </row>
    <row r="1600" spans="2:13" x14ac:dyDescent="0.25">
      <c r="B1600" t="s">
        <v>2004</v>
      </c>
      <c r="C1600">
        <v>7</v>
      </c>
      <c r="D1600" t="s">
        <v>39</v>
      </c>
      <c r="E1600" s="2" t="str">
        <f>Table1[[#This Row],[Column1]]&amp;Table1[[#This Row],[Column3]]</f>
        <v>PC Tesla TS 77724 ls</v>
      </c>
      <c r="F1600" s="2">
        <f>INDEX(Table2[Column2],MATCH(Table1[[#This Row],[Column4]],Table2[Column4],0))</f>
        <v>7</v>
      </c>
      <c r="K1600" t="s">
        <v>2347</v>
      </c>
      <c r="L1600">
        <v>7</v>
      </c>
      <c r="M1600" t="s">
        <v>1419</v>
      </c>
    </row>
    <row r="1601" spans="2:13" x14ac:dyDescent="0.25">
      <c r="B1601" t="s">
        <v>2005</v>
      </c>
      <c r="C1601">
        <v>7</v>
      </c>
      <c r="D1601" t="s">
        <v>828</v>
      </c>
      <c r="E1601" s="2" t="str">
        <f>Table1[[#This Row],[Column1]]&amp;Table1[[#This Row],[Column3]]</f>
        <v>Pc Topla 2879 B192 PCS</v>
      </c>
      <c r="F1601" s="2">
        <f>INDEX(Table2[Column2],MATCH(Table1[[#This Row],[Column4]],Table2[Column4],0))</f>
        <v>7</v>
      </c>
      <c r="K1601" t="s">
        <v>2416</v>
      </c>
      <c r="L1601">
        <v>7</v>
      </c>
      <c r="M1601" t="s">
        <v>143</v>
      </c>
    </row>
    <row r="1602" spans="2:13" x14ac:dyDescent="0.25">
      <c r="B1602" t="s">
        <v>2010</v>
      </c>
      <c r="C1602">
        <v>7</v>
      </c>
      <c r="D1602" t="s">
        <v>834</v>
      </c>
      <c r="E1602" s="2" t="str">
        <f>Table1[[#This Row],[Column1]]&amp;Table1[[#This Row],[Column3]]</f>
        <v>PC WLT 9908288 pc</v>
      </c>
      <c r="F1602" s="2">
        <f>INDEX(Table2[Column2],MATCH(Table1[[#This Row],[Column4]],Table2[Column4],0))</f>
        <v>7</v>
      </c>
      <c r="K1602" t="s">
        <v>2430</v>
      </c>
      <c r="L1602">
        <v>7</v>
      </c>
      <c r="M1602">
        <v>480</v>
      </c>
    </row>
    <row r="1603" spans="2:13" x14ac:dyDescent="0.25">
      <c r="B1603" t="s">
        <v>2078</v>
      </c>
      <c r="C1603">
        <v>19</v>
      </c>
      <c r="D1603" t="s">
        <v>1436</v>
      </c>
      <c r="E1603" s="2" t="str">
        <f>Table1[[#This Row],[Column1]]&amp;Table1[[#This Row],[Column3]]</f>
        <v>Pianika Super Pro Tas12 PCS</v>
      </c>
      <c r="F1603" s="2">
        <f>INDEX(Table2[Column2],MATCH(Table1[[#This Row],[Column4]],Table2[Column4],0))</f>
        <v>7</v>
      </c>
      <c r="K1603" t="s">
        <v>2444</v>
      </c>
      <c r="L1603">
        <v>7</v>
      </c>
      <c r="M1603" t="s">
        <v>456</v>
      </c>
    </row>
    <row r="1604" spans="2:13" x14ac:dyDescent="0.25">
      <c r="B1604" t="s">
        <v>2079</v>
      </c>
      <c r="C1604">
        <v>7</v>
      </c>
      <c r="D1604" t="s">
        <v>183</v>
      </c>
      <c r="E1604" s="2" t="str">
        <f>Table1[[#This Row],[Column1]]&amp;Table1[[#This Row],[Column3]]</f>
        <v>Piring Cat air 006 B Kumbang48 ls</v>
      </c>
      <c r="F1604" s="2">
        <f>INDEX(Table2[Column2],MATCH(Table1[[#This Row],[Column4]],Table2[Column4],0))</f>
        <v>7</v>
      </c>
      <c r="K1604" t="s">
        <v>2444</v>
      </c>
      <c r="L1604">
        <v>7</v>
      </c>
      <c r="M1604">
        <v>170</v>
      </c>
    </row>
    <row r="1605" spans="2:13" x14ac:dyDescent="0.25">
      <c r="B1605" t="s">
        <v>2120</v>
      </c>
      <c r="C1605">
        <v>7</v>
      </c>
      <c r="D1605" t="s">
        <v>2121</v>
      </c>
      <c r="E1605" s="2" t="str">
        <f>Table1[[#This Row],[Column1]]&amp;Table1[[#This Row],[Column3]]</f>
        <v>Puzzle Spiderman Gloria260 pc</v>
      </c>
      <c r="F1605" s="2">
        <f>INDEX(Table2[Column2],MATCH(Table1[[#This Row],[Column4]],Table2[Column4],0))</f>
        <v>7</v>
      </c>
      <c r="K1605" t="s">
        <v>2494</v>
      </c>
      <c r="L1605">
        <v>7</v>
      </c>
      <c r="M1605" t="s">
        <v>63</v>
      </c>
    </row>
    <row r="1606" spans="2:13" x14ac:dyDescent="0.25">
      <c r="B1606" t="s">
        <v>2122</v>
      </c>
      <c r="C1606">
        <v>7</v>
      </c>
      <c r="D1606" t="s">
        <v>1150</v>
      </c>
      <c r="E1606" s="2" t="str">
        <f>Table1[[#This Row],[Column1]]&amp;Table1[[#This Row],[Column3]]</f>
        <v>Puzzle TG PO-01 Fancy CMP3000 pc</v>
      </c>
      <c r="F1606" s="2">
        <f>INDEX(Table2[Column2],MATCH(Table1[[#This Row],[Column4]],Table2[Column4],0))</f>
        <v>7</v>
      </c>
      <c r="K1606" t="s">
        <v>2572</v>
      </c>
      <c r="L1606">
        <v>7</v>
      </c>
      <c r="M1606" t="s">
        <v>24</v>
      </c>
    </row>
    <row r="1607" spans="2:13" x14ac:dyDescent="0.25">
      <c r="B1607" t="s">
        <v>2167</v>
      </c>
      <c r="C1607">
        <v>7</v>
      </c>
      <c r="D1607" t="s">
        <v>1325</v>
      </c>
      <c r="E1607" s="2" t="str">
        <f>Table1[[#This Row],[Column1]]&amp;Table1[[#This Row],[Column3]]</f>
        <v>Sipoa sedang 8590216 pc</v>
      </c>
      <c r="F1607" s="2">
        <f>INDEX(Table2[Column2],MATCH(Table1[[#This Row],[Column4]],Table2[Column4],0))</f>
        <v>7</v>
      </c>
      <c r="K1607" t="s">
        <v>2580</v>
      </c>
      <c r="L1607">
        <v>7</v>
      </c>
      <c r="M1607" t="s">
        <v>25</v>
      </c>
    </row>
    <row r="1608" spans="2:13" x14ac:dyDescent="0.25">
      <c r="B1608" t="s">
        <v>2173</v>
      </c>
      <c r="C1608">
        <v>7</v>
      </c>
      <c r="D1608" t="s">
        <v>17</v>
      </c>
      <c r="E1608" s="2" t="str">
        <f>Table1[[#This Row],[Column1]]&amp;Table1[[#This Row],[Column3]]</f>
        <v>Spidol 1F Wp 636-12 Infico12 LSN</v>
      </c>
      <c r="F1608" s="2">
        <f>INDEX(Table2[Column2],MATCH(Table1[[#This Row],[Column4]],Table2[Column4],0))</f>
        <v>7</v>
      </c>
      <c r="K1608" t="s">
        <v>2581</v>
      </c>
      <c r="L1608">
        <v>7</v>
      </c>
      <c r="M1608" t="s">
        <v>1819</v>
      </c>
    </row>
    <row r="1609" spans="2:13" x14ac:dyDescent="0.25">
      <c r="B1609" t="s">
        <v>2194</v>
      </c>
      <c r="C1609">
        <v>7</v>
      </c>
      <c r="D1609" t="s">
        <v>24</v>
      </c>
      <c r="E1609" s="2" t="str">
        <f>Table1[[#This Row],[Column1]]&amp;Table1[[#This Row],[Column3]]</f>
        <v>Stamp Flash Pkc60 ls</v>
      </c>
      <c r="F1609" s="2">
        <f>INDEX(Table2[Column2],MATCH(Table1[[#This Row],[Column4]],Table2[Column4],0))</f>
        <v>7</v>
      </c>
      <c r="K1609" t="s">
        <v>2617</v>
      </c>
      <c r="L1609">
        <v>7</v>
      </c>
      <c r="M1609" t="s">
        <v>769</v>
      </c>
    </row>
    <row r="1610" spans="2:13" x14ac:dyDescent="0.25">
      <c r="B1610" t="s">
        <v>2210</v>
      </c>
      <c r="C1610">
        <v>7</v>
      </c>
      <c r="D1610" t="s">
        <v>143</v>
      </c>
      <c r="E1610" s="2" t="str">
        <f>Table1[[#This Row],[Column1]]&amp;Table1[[#This Row],[Column3]]</f>
        <v>Stapler V Tech MOD-10360 pc</v>
      </c>
      <c r="F1610" s="2">
        <f>INDEX(Table2[Column2],MATCH(Table1[[#This Row],[Column4]],Table2[Column4],0))</f>
        <v>7</v>
      </c>
      <c r="K1610" t="s">
        <v>311</v>
      </c>
      <c r="L1610">
        <v>5</v>
      </c>
      <c r="M1610" t="s">
        <v>312</v>
      </c>
    </row>
    <row r="1611" spans="2:13" x14ac:dyDescent="0.25">
      <c r="B1611" t="s">
        <v>2251</v>
      </c>
      <c r="C1611">
        <v>7</v>
      </c>
      <c r="D1611" t="s">
        <v>485</v>
      </c>
      <c r="E1611" s="2" t="str">
        <f>Table1[[#This Row],[Column1]]&amp;Table1[[#This Row],[Column3]]</f>
        <v>Stip 618016 box</v>
      </c>
      <c r="F1611" s="2">
        <f>INDEX(Table2[Column2],MATCH(Table1[[#This Row],[Column4]],Table2[Column4],0))</f>
        <v>7</v>
      </c>
      <c r="K1611" t="s">
        <v>391</v>
      </c>
      <c r="L1611">
        <v>6</v>
      </c>
      <c r="M1611" t="s">
        <v>201</v>
      </c>
    </row>
    <row r="1612" spans="2:13" x14ac:dyDescent="0.25">
      <c r="B1612" t="s">
        <v>2263</v>
      </c>
      <c r="C1612">
        <v>7</v>
      </c>
      <c r="D1612" t="s">
        <v>2264</v>
      </c>
      <c r="E1612" s="2" t="str">
        <f>Table1[[#This Row],[Column1]]&amp;Table1[[#This Row],[Column3]]</f>
        <v>Stip A 089 Kupu2 (1x18)45 tas</v>
      </c>
      <c r="F1612" s="2">
        <f>INDEX(Table2[Column2],MATCH(Table1[[#This Row],[Column4]],Table2[Column4],0))</f>
        <v>7</v>
      </c>
      <c r="K1612" t="s">
        <v>1806</v>
      </c>
      <c r="L1612">
        <v>5</v>
      </c>
      <c r="M1612" t="s">
        <v>1807</v>
      </c>
    </row>
    <row r="1613" spans="2:13" x14ac:dyDescent="0.25">
      <c r="B1613" t="s">
        <v>2275</v>
      </c>
      <c r="C1613">
        <v>7</v>
      </c>
      <c r="D1613" t="s">
        <v>201</v>
      </c>
      <c r="E1613" s="2" t="str">
        <f>Table1[[#This Row],[Column1]]&amp;Table1[[#This Row],[Column3]]</f>
        <v>Stip Doraemon 0931 (24)40 box</v>
      </c>
      <c r="F1613" s="2">
        <f>INDEX(Table2[Column2],MATCH(Table1[[#This Row],[Column4]],Table2[Column4],0))</f>
        <v>7</v>
      </c>
      <c r="K1613" t="s">
        <v>1810</v>
      </c>
      <c r="L1613">
        <v>2</v>
      </c>
      <c r="M1613" t="s">
        <v>179</v>
      </c>
    </row>
    <row r="1614" spans="2:13" x14ac:dyDescent="0.25">
      <c r="B1614" t="s">
        <v>2347</v>
      </c>
      <c r="C1614">
        <v>7</v>
      </c>
      <c r="D1614" t="s">
        <v>1419</v>
      </c>
      <c r="E1614" s="2" t="str">
        <f>Table1[[#This Row],[Column1]]&amp;Table1[[#This Row],[Column3]]</f>
        <v>Tas batik Mj 1 kecil70 ls</v>
      </c>
      <c r="F1614" s="2">
        <f>INDEX(Table2[Column2],MATCH(Table1[[#This Row],[Column4]],Table2[Column4],0))</f>
        <v>7</v>
      </c>
      <c r="K1614" t="s">
        <v>140</v>
      </c>
      <c r="L1614">
        <v>8</v>
      </c>
      <c r="M1614" t="s">
        <v>79</v>
      </c>
    </row>
    <row r="1615" spans="2:13" x14ac:dyDescent="0.25">
      <c r="B1615" t="s">
        <v>2416</v>
      </c>
      <c r="C1615">
        <v>7</v>
      </c>
      <c r="D1615" t="s">
        <v>143</v>
      </c>
      <c r="E1615" s="2" t="str">
        <f>Table1[[#This Row],[Column1]]&amp;Table1[[#This Row],[Column3]]</f>
        <v>Tas Kertas Ly SD 286 B360 pc</v>
      </c>
      <c r="F1615" s="2">
        <f>INDEX(Table2[Column2],MATCH(Table1[[#This Row],[Column4]],Table2[Column4],0))</f>
        <v>7</v>
      </c>
      <c r="K1615" t="s">
        <v>149</v>
      </c>
      <c r="L1615">
        <v>8</v>
      </c>
      <c r="M1615" t="s">
        <v>150</v>
      </c>
    </row>
    <row r="1616" spans="2:13" x14ac:dyDescent="0.25">
      <c r="B1616" t="s">
        <v>2430</v>
      </c>
      <c r="C1616">
        <v>7</v>
      </c>
      <c r="D1616">
        <v>480</v>
      </c>
      <c r="E1616" s="2" t="str">
        <f>Table1[[#This Row],[Column1]]&amp;Table1[[#This Row],[Column3]]</f>
        <v>Tas LySD 154 K480</v>
      </c>
      <c r="F1616" s="2">
        <f>INDEX(Table2[Column2],MATCH(Table1[[#This Row],[Column4]],Table2[Column4],0))</f>
        <v>7</v>
      </c>
      <c r="K1616" t="s">
        <v>195</v>
      </c>
      <c r="L1616">
        <v>8</v>
      </c>
      <c r="M1616" t="s">
        <v>150</v>
      </c>
    </row>
    <row r="1617" spans="2:13" x14ac:dyDescent="0.25">
      <c r="B1617" t="s">
        <v>2444</v>
      </c>
      <c r="C1617">
        <v>7</v>
      </c>
      <c r="D1617" t="s">
        <v>456</v>
      </c>
      <c r="E1617" s="2" t="str">
        <f>Table1[[#This Row],[Column1]]&amp;Table1[[#This Row],[Column3]]</f>
        <v>Tas Plastik kecil A1200 pc</v>
      </c>
      <c r="F1617" s="2">
        <f>INDEX(Table2[Column2],MATCH(Table1[[#This Row],[Column4]],Table2[Column4],0))</f>
        <v>7</v>
      </c>
      <c r="K1617" t="s">
        <v>214</v>
      </c>
      <c r="L1617">
        <v>8</v>
      </c>
      <c r="M1617" t="s">
        <v>24</v>
      </c>
    </row>
    <row r="1618" spans="2:13" x14ac:dyDescent="0.25">
      <c r="B1618" t="s">
        <v>2444</v>
      </c>
      <c r="C1618">
        <v>7</v>
      </c>
      <c r="D1618">
        <v>170</v>
      </c>
      <c r="E1618" s="2" t="str">
        <f>Table1[[#This Row],[Column1]]&amp;Table1[[#This Row],[Column3]]</f>
        <v>Tas Plastik kecil A1170</v>
      </c>
      <c r="F1618" s="2">
        <f>INDEX(Table2[Column2],MATCH(Table1[[#This Row],[Column4]],Table2[Column4],0))</f>
        <v>7</v>
      </c>
      <c r="K1618" t="s">
        <v>217</v>
      </c>
      <c r="L1618">
        <v>8</v>
      </c>
      <c r="M1618" t="s">
        <v>150</v>
      </c>
    </row>
    <row r="1619" spans="2:13" x14ac:dyDescent="0.25">
      <c r="B1619" t="s">
        <v>2494</v>
      </c>
      <c r="C1619">
        <v>7</v>
      </c>
      <c r="D1619" t="s">
        <v>63</v>
      </c>
      <c r="E1619" s="2" t="str">
        <f>Table1[[#This Row],[Column1]]&amp;Table1[[#This Row],[Column3]]</f>
        <v>Tas Tali Metalik 15x20 Kcl100 ls</v>
      </c>
      <c r="F1619" s="2">
        <f>INDEX(Table2[Column2],MATCH(Table1[[#This Row],[Column4]],Table2[Column4],0))</f>
        <v>7</v>
      </c>
      <c r="K1619" t="s">
        <v>308</v>
      </c>
      <c r="L1619">
        <v>8</v>
      </c>
      <c r="M1619" t="s">
        <v>183</v>
      </c>
    </row>
    <row r="1620" spans="2:13" x14ac:dyDescent="0.25">
      <c r="B1620" t="s">
        <v>2572</v>
      </c>
      <c r="C1620">
        <v>7</v>
      </c>
      <c r="D1620" t="s">
        <v>24</v>
      </c>
      <c r="E1620" t="str">
        <f>Table1[[#This Row],[Column1]]&amp;Table1[[#This Row],[Column3]]</f>
        <v>Tipe-ex Aopo 95860 ls</v>
      </c>
      <c r="F1620">
        <f>INDEX(Table2[Column2],MATCH(Table1[[#This Row],[Column4]],Table2[Column4],0))</f>
        <v>7</v>
      </c>
      <c r="K1620" t="s">
        <v>320</v>
      </c>
      <c r="L1620">
        <v>8</v>
      </c>
      <c r="M1620" t="s">
        <v>150</v>
      </c>
    </row>
    <row r="1621" spans="2:13" x14ac:dyDescent="0.25">
      <c r="B1621" t="s">
        <v>2580</v>
      </c>
      <c r="C1621">
        <v>7</v>
      </c>
      <c r="D1621" t="s">
        <v>25</v>
      </c>
      <c r="E1621" s="2" t="str">
        <f>Table1[[#This Row],[Column1]]&amp;Table1[[#This Row],[Column3]]</f>
        <v>Tipe-ex DMS 332 (48)864 pc</v>
      </c>
      <c r="F1621" s="2">
        <f>INDEX(Table2[Column2],MATCH(Table1[[#This Row],[Column4]],Table2[Column4],0))</f>
        <v>7</v>
      </c>
      <c r="K1621" t="s">
        <v>325</v>
      </c>
      <c r="L1621">
        <v>8</v>
      </c>
      <c r="M1621">
        <v>100</v>
      </c>
    </row>
    <row r="1622" spans="2:13" x14ac:dyDescent="0.25">
      <c r="B1622" t="s">
        <v>2581</v>
      </c>
      <c r="C1622">
        <v>7</v>
      </c>
      <c r="D1622" t="s">
        <v>1819</v>
      </c>
      <c r="E1622" s="2" t="str">
        <f>Table1[[#This Row],[Column1]]&amp;Table1[[#This Row],[Column3]]</f>
        <v>Tipe-ex DMS 338432 pc</v>
      </c>
      <c r="F1622" s="2">
        <f>INDEX(Table2[Column2],MATCH(Table1[[#This Row],[Column4]],Table2[Column4],0))</f>
        <v>7</v>
      </c>
      <c r="K1622" t="s">
        <v>338</v>
      </c>
      <c r="L1622">
        <v>8</v>
      </c>
      <c r="M1622">
        <v>100</v>
      </c>
    </row>
    <row r="1623" spans="2:13" x14ac:dyDescent="0.25">
      <c r="B1623" t="s">
        <v>2617</v>
      </c>
      <c r="C1623">
        <v>7</v>
      </c>
      <c r="D1623" t="s">
        <v>769</v>
      </c>
      <c r="E1623" s="2" t="str">
        <f>Table1[[#This Row],[Column1]]&amp;Table1[[#This Row],[Column3]]</f>
        <v>WC Marries 1325/ 12w SBY12 ls</v>
      </c>
      <c r="F1623" s="2">
        <f>INDEX(Table2[Column2],MATCH(Table1[[#This Row],[Column4]],Table2[Column4],0))</f>
        <v>7</v>
      </c>
      <c r="K1623" t="s">
        <v>354</v>
      </c>
      <c r="L1623">
        <v>8</v>
      </c>
      <c r="M1623" t="s">
        <v>355</v>
      </c>
    </row>
    <row r="1624" spans="2:13" x14ac:dyDescent="0.25">
      <c r="B1624" t="s">
        <v>140</v>
      </c>
      <c r="C1624">
        <v>8</v>
      </c>
      <c r="D1624" t="s">
        <v>79</v>
      </c>
      <c r="E1624" s="2" t="str">
        <f>Table1[[#This Row],[Column1]]&amp;Table1[[#This Row],[Column3]]</f>
        <v>Amplop/ map Data microtop KD 86150 ls</v>
      </c>
      <c r="F1624" s="2">
        <f>INDEX(Table2[Column2],MATCH(Table1[[#This Row],[Column4]],Table2[Column4],0))</f>
        <v>8</v>
      </c>
      <c r="K1624" t="s">
        <v>365</v>
      </c>
      <c r="L1624">
        <v>8</v>
      </c>
      <c r="M1624" t="s">
        <v>165</v>
      </c>
    </row>
    <row r="1625" spans="2:13" x14ac:dyDescent="0.25">
      <c r="B1625" t="s">
        <v>149</v>
      </c>
      <c r="C1625">
        <v>8</v>
      </c>
      <c r="D1625" t="s">
        <v>150</v>
      </c>
      <c r="E1625" s="2" t="str">
        <f>Table1[[#This Row],[Column1]]&amp;Table1[[#This Row],[Column3]]</f>
        <v>Asahan 101-103 PH (1x24)48 box</v>
      </c>
      <c r="F1625" s="2">
        <f>INDEX(Table2[Column2],MATCH(Table1[[#This Row],[Column4]],Table2[Column4],0))</f>
        <v>8</v>
      </c>
      <c r="K1625" t="s">
        <v>381</v>
      </c>
      <c r="L1625">
        <v>8</v>
      </c>
      <c r="M1625" t="s">
        <v>380</v>
      </c>
    </row>
    <row r="1626" spans="2:13" x14ac:dyDescent="0.25">
      <c r="B1626" t="s">
        <v>195</v>
      </c>
      <c r="C1626">
        <v>8</v>
      </c>
      <c r="D1626" t="s">
        <v>150</v>
      </c>
      <c r="E1626" s="2" t="str">
        <f>Table1[[#This Row],[Column1]]&amp;Table1[[#This Row],[Column3]]</f>
        <v>Asahan DMS 030(36)48 box</v>
      </c>
      <c r="F1626" s="2">
        <f>INDEX(Table2[Column2],MATCH(Table1[[#This Row],[Column4]],Table2[Column4],0))</f>
        <v>8</v>
      </c>
      <c r="K1626" t="s">
        <v>416</v>
      </c>
      <c r="L1626">
        <v>8</v>
      </c>
      <c r="M1626" t="s">
        <v>113</v>
      </c>
    </row>
    <row r="1627" spans="2:13" x14ac:dyDescent="0.25">
      <c r="B1627" t="s">
        <v>214</v>
      </c>
      <c r="C1627">
        <v>8</v>
      </c>
      <c r="D1627" t="s">
        <v>24</v>
      </c>
      <c r="E1627" s="2" t="str">
        <f>Table1[[#This Row],[Column1]]&amp;Table1[[#This Row],[Column3]]</f>
        <v>Asahan Kerang/ Ikan 29-4 bening/ BE-28 (SM)60 ls</v>
      </c>
      <c r="F1627" s="2">
        <f>INDEX(Table2[Column2],MATCH(Table1[[#This Row],[Column4]],Table2[Column4],0))</f>
        <v>8</v>
      </c>
      <c r="K1627" t="s">
        <v>466</v>
      </c>
      <c r="L1627">
        <v>8</v>
      </c>
      <c r="M1627" t="s">
        <v>203</v>
      </c>
    </row>
    <row r="1628" spans="2:13" x14ac:dyDescent="0.25">
      <c r="B1628" t="s">
        <v>217</v>
      </c>
      <c r="C1628">
        <v>8</v>
      </c>
      <c r="D1628" t="s">
        <v>150</v>
      </c>
      <c r="E1628" s="2" t="str">
        <f>Table1[[#This Row],[Column1]]&amp;Table1[[#This Row],[Column3]]</f>
        <v>Asahan KFC48 box</v>
      </c>
      <c r="F1628" s="2">
        <f>INDEX(Table2[Column2],MATCH(Table1[[#This Row],[Column4]],Table2[Column4],0))</f>
        <v>8</v>
      </c>
      <c r="K1628" t="s">
        <v>616</v>
      </c>
      <c r="L1628">
        <v>8</v>
      </c>
      <c r="M1628" t="s">
        <v>617</v>
      </c>
    </row>
    <row r="1629" spans="2:13" x14ac:dyDescent="0.25">
      <c r="B1629" t="s">
        <v>308</v>
      </c>
      <c r="C1629">
        <v>8</v>
      </c>
      <c r="D1629" t="s">
        <v>183</v>
      </c>
      <c r="E1629" s="2" t="str">
        <f>Table1[[#This Row],[Column1]]&amp;Table1[[#This Row],[Column3]]</f>
        <v>Asahan Topi LY-804 (36)48 ls</v>
      </c>
      <c r="F1629" s="2">
        <f>INDEX(Table2[Column2],MATCH(Table1[[#This Row],[Column4]],Table2[Column4],0))</f>
        <v>8</v>
      </c>
      <c r="K1629" t="s">
        <v>627</v>
      </c>
      <c r="L1629">
        <v>8</v>
      </c>
      <c r="M1629" t="s">
        <v>87</v>
      </c>
    </row>
    <row r="1630" spans="2:13" x14ac:dyDescent="0.25">
      <c r="B1630" t="s">
        <v>320</v>
      </c>
      <c r="C1630">
        <v>8</v>
      </c>
      <c r="D1630" t="s">
        <v>150</v>
      </c>
      <c r="E1630" s="2" t="str">
        <f>Table1[[#This Row],[Column1]]&amp;Table1[[#This Row],[Column3]]</f>
        <v>Asahan TT 910 (48)48 box</v>
      </c>
      <c r="F1630" s="2">
        <f>INDEX(Table2[Column2],MATCH(Table1[[#This Row],[Column4]],Table2[Column4],0))</f>
        <v>8</v>
      </c>
      <c r="K1630" t="s">
        <v>633</v>
      </c>
      <c r="L1630">
        <v>8</v>
      </c>
      <c r="M1630" t="s">
        <v>16</v>
      </c>
    </row>
    <row r="1631" spans="2:13" x14ac:dyDescent="0.25">
      <c r="B1631" t="s">
        <v>325</v>
      </c>
      <c r="C1631">
        <v>8</v>
      </c>
      <c r="D1631">
        <v>100</v>
      </c>
      <c r="E1631" s="2" t="str">
        <f>Table1[[#This Row],[Column1]]&amp;Table1[[#This Row],[Column3]]</f>
        <v>Balon BL 10010100</v>
      </c>
      <c r="F1631" s="2">
        <f>INDEX(Table2[Column2],MATCH(Table1[[#This Row],[Column4]],Table2[Column4],0))</f>
        <v>8</v>
      </c>
      <c r="K1631" t="s">
        <v>651</v>
      </c>
      <c r="L1631">
        <v>8</v>
      </c>
      <c r="M1631" t="s">
        <v>0</v>
      </c>
    </row>
    <row r="1632" spans="2:13" x14ac:dyDescent="0.25">
      <c r="B1632" t="s">
        <v>338</v>
      </c>
      <c r="C1632">
        <v>8</v>
      </c>
      <c r="D1632">
        <v>100</v>
      </c>
      <c r="E1632" s="2" t="str">
        <f>Table1[[#This Row],[Column1]]&amp;Table1[[#This Row],[Column3]]</f>
        <v>Balon BL 1009100</v>
      </c>
      <c r="F1632" s="2">
        <f>INDEX(Table2[Column2],MATCH(Table1[[#This Row],[Column4]],Table2[Column4],0))</f>
        <v>8</v>
      </c>
      <c r="K1632" t="s">
        <v>675</v>
      </c>
      <c r="L1632">
        <v>8</v>
      </c>
      <c r="M1632" t="s">
        <v>68</v>
      </c>
    </row>
    <row r="1633" spans="2:13" x14ac:dyDescent="0.25">
      <c r="B1633" t="s">
        <v>354</v>
      </c>
      <c r="C1633">
        <v>8</v>
      </c>
      <c r="D1633" t="s">
        <v>355</v>
      </c>
      <c r="E1633" s="2" t="str">
        <f>Table1[[#This Row],[Column1]]&amp;Table1[[#This Row],[Column3]]</f>
        <v>Balon Tata Surya KS 122280 pk</v>
      </c>
      <c r="F1633" s="2">
        <f>INDEX(Table2[Column2],MATCH(Table1[[#This Row],[Column4]],Table2[Column4],0))</f>
        <v>8</v>
      </c>
      <c r="K1633" t="s">
        <v>719</v>
      </c>
      <c r="L1633">
        <v>8</v>
      </c>
      <c r="M1633">
        <v>320</v>
      </c>
    </row>
    <row r="1634" spans="2:13" x14ac:dyDescent="0.25">
      <c r="B1634" t="s">
        <v>365</v>
      </c>
      <c r="C1634">
        <v>8</v>
      </c>
      <c r="D1634" t="s">
        <v>165</v>
      </c>
      <c r="E1634" s="2" t="str">
        <f>Table1[[#This Row],[Column1]]&amp;Table1[[#This Row],[Column3]]</f>
        <v>Bensia 06 LMH 4M-3 Hati metalik pendek1152 pc</v>
      </c>
      <c r="F1634" s="2">
        <f>INDEX(Table2[Column2],MATCH(Table1[[#This Row],[Column4]],Table2[Column4],0))</f>
        <v>8</v>
      </c>
      <c r="K1634" t="s">
        <v>751</v>
      </c>
      <c r="L1634">
        <v>8</v>
      </c>
      <c r="M1634">
        <v>40</v>
      </c>
    </row>
    <row r="1635" spans="2:13" x14ac:dyDescent="0.25">
      <c r="B1635" t="s">
        <v>381</v>
      </c>
      <c r="C1635">
        <v>8</v>
      </c>
      <c r="D1635" t="s">
        <v>380</v>
      </c>
      <c r="E1635" s="2" t="str">
        <f>Table1[[#This Row],[Column1]]&amp;Table1[[#This Row],[Column3]]</f>
        <v>Bensia CYD3-5 Angel 03221200 set</v>
      </c>
      <c r="F1635" s="2">
        <f>INDEX(Table2[Column2],MATCH(Table1[[#This Row],[Column4]],Table2[Column4],0))</f>
        <v>8</v>
      </c>
      <c r="K1635" t="s">
        <v>815</v>
      </c>
      <c r="L1635">
        <v>8</v>
      </c>
      <c r="M1635" t="s">
        <v>769</v>
      </c>
    </row>
    <row r="1636" spans="2:13" x14ac:dyDescent="0.25">
      <c r="B1636" t="s">
        <v>416</v>
      </c>
      <c r="C1636">
        <v>8</v>
      </c>
      <c r="D1636" t="s">
        <v>113</v>
      </c>
      <c r="E1636" s="2" t="str">
        <f>Table1[[#This Row],[Column1]]&amp;Table1[[#This Row],[Column3]]</f>
        <v>Bk Spiral X-019 MM Gliter(3)/ 052 Hk(5)400 pc</v>
      </c>
      <c r="F1636" s="2">
        <f>INDEX(Table2[Column2],MATCH(Table1[[#This Row],[Column4]],Table2[Column4],0))</f>
        <v>8</v>
      </c>
      <c r="K1636" t="s">
        <v>823</v>
      </c>
      <c r="L1636">
        <v>8</v>
      </c>
      <c r="M1636" t="s">
        <v>183</v>
      </c>
    </row>
    <row r="1637" spans="2:13" x14ac:dyDescent="0.25">
      <c r="B1637" t="s">
        <v>466</v>
      </c>
      <c r="C1637">
        <v>8</v>
      </c>
      <c r="D1637" t="s">
        <v>203</v>
      </c>
      <c r="E1637" s="2" t="str">
        <f>Table1[[#This Row],[Column1]]&amp;Table1[[#This Row],[Column3]]</f>
        <v>Box file tylo C 306 Orange(4), Hj(4)48 pc</v>
      </c>
      <c r="F1637" s="2">
        <f>INDEX(Table2[Column2],MATCH(Table1[[#This Row],[Column4]],Table2[Column4],0))</f>
        <v>8</v>
      </c>
      <c r="K1637" t="s">
        <v>965</v>
      </c>
      <c r="L1637">
        <v>8</v>
      </c>
      <c r="M1637" t="s">
        <v>81</v>
      </c>
    </row>
    <row r="1638" spans="2:13" x14ac:dyDescent="0.25">
      <c r="B1638" t="s">
        <v>616</v>
      </c>
      <c r="C1638">
        <v>8</v>
      </c>
      <c r="D1638" t="s">
        <v>617</v>
      </c>
      <c r="E1638" s="2" t="str">
        <f>Table1[[#This Row],[Column1]]&amp;Table1[[#This Row],[Column3]]</f>
        <v>Bp gliter 12w BDO49-12/ C14-1471920 pc</v>
      </c>
      <c r="F1638" s="2">
        <f>INDEX(Table2[Column2],MATCH(Table1[[#This Row],[Column4]],Table2[Column4],0))</f>
        <v>8</v>
      </c>
      <c r="K1638" t="s">
        <v>969</v>
      </c>
      <c r="L1638">
        <v>8</v>
      </c>
      <c r="M1638" t="s">
        <v>79</v>
      </c>
    </row>
    <row r="1639" spans="2:13" x14ac:dyDescent="0.25">
      <c r="B1639" t="s">
        <v>627</v>
      </c>
      <c r="C1639">
        <v>8</v>
      </c>
      <c r="D1639" t="s">
        <v>87</v>
      </c>
      <c r="E1639" s="2" t="str">
        <f>Table1[[#This Row],[Column1]]&amp;Table1[[#This Row],[Column3]]</f>
        <v>Bp Hapus V 679196 ls</v>
      </c>
      <c r="F1639" s="2">
        <f>INDEX(Table2[Column2],MATCH(Table1[[#This Row],[Column4]],Table2[Column4],0))</f>
        <v>8</v>
      </c>
      <c r="K1639" t="s">
        <v>984</v>
      </c>
      <c r="L1639">
        <v>8</v>
      </c>
      <c r="M1639" t="s">
        <v>150</v>
      </c>
    </row>
    <row r="1640" spans="2:13" x14ac:dyDescent="0.25">
      <c r="B1640" t="s">
        <v>633</v>
      </c>
      <c r="C1640">
        <v>8</v>
      </c>
      <c r="D1640" t="s">
        <v>16</v>
      </c>
      <c r="E1640" s="2" t="str">
        <f>Table1[[#This Row],[Column1]]&amp;Table1[[#This Row],[Column3]]</f>
        <v>Bp JB 273/ 100036 box</v>
      </c>
      <c r="F1640" s="2">
        <f>INDEX(Table2[Column2],MATCH(Table1[[#This Row],[Column4]],Table2[Column4],0))</f>
        <v>8</v>
      </c>
      <c r="K1640" t="s">
        <v>1019</v>
      </c>
      <c r="L1640">
        <v>8</v>
      </c>
      <c r="M1640" t="s">
        <v>63</v>
      </c>
    </row>
    <row r="1641" spans="2:13" x14ac:dyDescent="0.25">
      <c r="B1641" t="s">
        <v>651</v>
      </c>
      <c r="C1641">
        <v>8</v>
      </c>
      <c r="D1641" t="s">
        <v>0</v>
      </c>
      <c r="E1641" s="2" t="str">
        <f>Table1[[#This Row],[Column1]]&amp;Table1[[#This Row],[Column3]]</f>
        <v>Bp MP 2105 minion144 ls</v>
      </c>
      <c r="F1641" s="2">
        <f>INDEX(Table2[Column2],MATCH(Table1[[#This Row],[Column4]],Table2[Column4],0))</f>
        <v>8</v>
      </c>
      <c r="K1641" t="s">
        <v>1021</v>
      </c>
      <c r="L1641">
        <v>8</v>
      </c>
      <c r="M1641" t="s">
        <v>1022</v>
      </c>
    </row>
    <row r="1642" spans="2:13" x14ac:dyDescent="0.25">
      <c r="B1642" t="s">
        <v>675</v>
      </c>
      <c r="C1642">
        <v>8</v>
      </c>
      <c r="D1642" t="s">
        <v>68</v>
      </c>
      <c r="E1642" t="str">
        <f>Table1[[#This Row],[Column1]]&amp;Table1[[#This Row],[Column3]]</f>
        <v>Bp tali PN 1001200 ls</v>
      </c>
      <c r="F1642">
        <f>INDEX(Table2[Column2],MATCH(Table1[[#This Row],[Column4]],Table2[Column4],0))</f>
        <v>8</v>
      </c>
      <c r="K1642" t="s">
        <v>1077</v>
      </c>
      <c r="L1642">
        <v>8</v>
      </c>
      <c r="M1642" t="s">
        <v>1076</v>
      </c>
    </row>
    <row r="1643" spans="2:13" x14ac:dyDescent="0.25">
      <c r="B1643" t="s">
        <v>719</v>
      </c>
      <c r="C1643">
        <v>8</v>
      </c>
      <c r="D1643">
        <v>320</v>
      </c>
      <c r="E1643" s="2" t="str">
        <f>Table1[[#This Row],[Column1]]&amp;Table1[[#This Row],[Column3]]</f>
        <v>BTS 60-404/A5-45 Depan320</v>
      </c>
      <c r="F1643" s="2">
        <f>INDEX(Table2[Column2],MATCH(Table1[[#This Row],[Column4]],Table2[Column4],0))</f>
        <v>8</v>
      </c>
      <c r="K1643" t="s">
        <v>1078</v>
      </c>
      <c r="L1643">
        <v>8</v>
      </c>
      <c r="M1643">
        <v>288</v>
      </c>
    </row>
    <row r="1644" spans="2:13" x14ac:dyDescent="0.25">
      <c r="B1644" t="s">
        <v>751</v>
      </c>
      <c r="C1644">
        <v>8</v>
      </c>
      <c r="D1644">
        <v>40</v>
      </c>
      <c r="E1644" s="2" t="str">
        <f>Table1[[#This Row],[Column1]]&amp;Table1[[#This Row],[Column3]]</f>
        <v>Carry file Topla 8820 putih40</v>
      </c>
      <c r="F1644" s="2">
        <f>INDEX(Table2[Column2],MATCH(Table1[[#This Row],[Column4]],Table2[Column4],0))</f>
        <v>8</v>
      </c>
      <c r="K1644" t="s">
        <v>1209</v>
      </c>
      <c r="L1644">
        <v>8</v>
      </c>
      <c r="M1644" t="s">
        <v>519</v>
      </c>
    </row>
    <row r="1645" spans="2:13" x14ac:dyDescent="0.25">
      <c r="B1645" t="s">
        <v>815</v>
      </c>
      <c r="C1645">
        <v>8</v>
      </c>
      <c r="D1645" t="s">
        <v>769</v>
      </c>
      <c r="E1645" s="2" t="str">
        <f>Table1[[#This Row],[Column1]]&amp;Table1[[#This Row],[Column3]]</f>
        <v>Compas DC 45-3A12 ls</v>
      </c>
      <c r="F1645" s="2">
        <f>INDEX(Table2[Column2],MATCH(Table1[[#This Row],[Column4]],Table2[Column4],0))</f>
        <v>8</v>
      </c>
      <c r="K1645" t="s">
        <v>1218</v>
      </c>
      <c r="L1645">
        <v>8</v>
      </c>
      <c r="M1645" t="s">
        <v>9</v>
      </c>
    </row>
    <row r="1646" spans="2:13" x14ac:dyDescent="0.25">
      <c r="B1646" t="s">
        <v>823</v>
      </c>
      <c r="C1646">
        <v>8</v>
      </c>
      <c r="D1646" t="s">
        <v>183</v>
      </c>
      <c r="E1646" s="2" t="str">
        <f>Table1[[#This Row],[Column1]]&amp;Table1[[#This Row],[Column3]]</f>
        <v>Crayon Kojico 12w48 ls</v>
      </c>
      <c r="F1646" s="2">
        <f>INDEX(Table2[Column2],MATCH(Table1[[#This Row],[Column4]],Table2[Column4],0))</f>
        <v>8</v>
      </c>
      <c r="K1646" t="s">
        <v>1230</v>
      </c>
      <c r="L1646">
        <v>8</v>
      </c>
      <c r="M1646">
        <v>10000</v>
      </c>
    </row>
    <row r="1647" spans="2:13" x14ac:dyDescent="0.25">
      <c r="B1647" t="s">
        <v>965</v>
      </c>
      <c r="C1647">
        <v>8</v>
      </c>
      <c r="D1647" t="s">
        <v>81</v>
      </c>
      <c r="E1647" s="2" t="str">
        <f>Table1[[#This Row],[Column1]]&amp;Table1[[#This Row],[Column3]]</f>
        <v>Garisan 30cm (Abjad &amp; Angka) 30081200 pc</v>
      </c>
      <c r="F1647" s="2">
        <f>INDEX(Table2[Column2],MATCH(Table1[[#This Row],[Column4]],Table2[Column4],0))</f>
        <v>8</v>
      </c>
      <c r="K1647" t="s">
        <v>1233</v>
      </c>
      <c r="L1647">
        <v>8</v>
      </c>
      <c r="M1647">
        <v>600</v>
      </c>
    </row>
    <row r="1648" spans="2:13" x14ac:dyDescent="0.25">
      <c r="B1648" t="s">
        <v>969</v>
      </c>
      <c r="C1648">
        <v>8</v>
      </c>
      <c r="D1648" t="s">
        <v>79</v>
      </c>
      <c r="E1648" s="2" t="str">
        <f>Table1[[#This Row],[Column1]]&amp;Table1[[#This Row],[Column3]]</f>
        <v>Garisan 30cm 704 (60)50 ls</v>
      </c>
      <c r="F1648" s="2">
        <f>INDEX(Table2[Column2],MATCH(Table1[[#This Row],[Column4]],Table2[Column4],0))</f>
        <v>8</v>
      </c>
      <c r="K1648" t="s">
        <v>1248</v>
      </c>
      <c r="L1648">
        <v>8</v>
      </c>
      <c r="M1648">
        <v>400</v>
      </c>
    </row>
    <row r="1649" spans="2:13" x14ac:dyDescent="0.25">
      <c r="B1649" t="s">
        <v>984</v>
      </c>
      <c r="C1649">
        <v>8</v>
      </c>
      <c r="D1649" t="s">
        <v>150</v>
      </c>
      <c r="E1649" s="2" t="str">
        <f>Table1[[#This Row],[Column1]]&amp;Table1[[#This Row],[Column3]]</f>
        <v>Garisan 30cm JNT 678 (60)48 box</v>
      </c>
      <c r="F1649" s="2">
        <f>INDEX(Table2[Column2],MATCH(Table1[[#This Row],[Column4]],Table2[Column4],0))</f>
        <v>8</v>
      </c>
      <c r="K1649" t="s">
        <v>1324</v>
      </c>
      <c r="L1649">
        <v>8</v>
      </c>
      <c r="M1649" t="s">
        <v>1325</v>
      </c>
    </row>
    <row r="1650" spans="2:13" x14ac:dyDescent="0.25">
      <c r="B1650" t="s">
        <v>1019</v>
      </c>
      <c r="C1650">
        <v>8</v>
      </c>
      <c r="D1650" t="s">
        <v>63</v>
      </c>
      <c r="E1650" s="2" t="str">
        <f>Table1[[#This Row],[Column1]]&amp;Table1[[#This Row],[Column3]]</f>
        <v>Garisan gasta 0732100 ls</v>
      </c>
      <c r="F1650" s="2">
        <f>INDEX(Table2[Column2],MATCH(Table1[[#This Row],[Column4]],Table2[Column4],0))</f>
        <v>8</v>
      </c>
      <c r="K1650" t="s">
        <v>1335</v>
      </c>
      <c r="L1650">
        <v>8</v>
      </c>
      <c r="M1650" t="s">
        <v>1336</v>
      </c>
    </row>
    <row r="1651" spans="2:13" x14ac:dyDescent="0.25">
      <c r="B1651" t="s">
        <v>1021</v>
      </c>
      <c r="C1651">
        <v>8</v>
      </c>
      <c r="D1651" t="s">
        <v>1022</v>
      </c>
      <c r="E1651" s="2" t="str">
        <f>Table1[[#This Row],[Column1]]&amp;Table1[[#This Row],[Column3]]</f>
        <v>Garisan kayu 1M100 PCS</v>
      </c>
      <c r="F1651" s="2">
        <f>INDEX(Table2[Column2],MATCH(Table1[[#This Row],[Column4]],Table2[Column4],0))</f>
        <v>8</v>
      </c>
      <c r="K1651" t="s">
        <v>1405</v>
      </c>
      <c r="L1651">
        <v>8</v>
      </c>
      <c r="M1651" t="s">
        <v>137</v>
      </c>
    </row>
    <row r="1652" spans="2:13" x14ac:dyDescent="0.25">
      <c r="B1652" t="s">
        <v>1077</v>
      </c>
      <c r="C1652">
        <v>8</v>
      </c>
      <c r="D1652" t="s">
        <v>1076</v>
      </c>
      <c r="E1652" s="2" t="str">
        <f>Table1[[#This Row],[Column1]]&amp;Table1[[#This Row],[Column3]]</f>
        <v>Gliter metalik campur288 renteng</v>
      </c>
      <c r="F1652" s="2">
        <f>INDEX(Table2[Column2],MATCH(Table1[[#This Row],[Column4]],Table2[Column4],0))</f>
        <v>8</v>
      </c>
      <c r="K1652" t="s">
        <v>1406</v>
      </c>
      <c r="L1652">
        <v>8</v>
      </c>
      <c r="M1652" t="s">
        <v>1407</v>
      </c>
    </row>
    <row r="1653" spans="2:13" x14ac:dyDescent="0.25">
      <c r="B1653" t="s">
        <v>1078</v>
      </c>
      <c r="C1653">
        <v>8</v>
      </c>
      <c r="D1653">
        <v>288</v>
      </c>
      <c r="E1653" s="2" t="str">
        <f>Table1[[#This Row],[Column1]]&amp;Table1[[#This Row],[Column3]]</f>
        <v>Gliter polos288</v>
      </c>
      <c r="F1653" s="2">
        <f>INDEX(Table2[Column2],MATCH(Table1[[#This Row],[Column4]],Table2[Column4],0))</f>
        <v>8</v>
      </c>
      <c r="K1653" t="s">
        <v>1574</v>
      </c>
      <c r="L1653">
        <v>8</v>
      </c>
      <c r="M1653">
        <v>240</v>
      </c>
    </row>
    <row r="1654" spans="2:13" x14ac:dyDescent="0.25">
      <c r="B1654" t="s">
        <v>1209</v>
      </c>
      <c r="C1654">
        <v>8</v>
      </c>
      <c r="D1654" t="s">
        <v>519</v>
      </c>
      <c r="E1654" s="2" t="str">
        <f>Table1[[#This Row],[Column1]]&amp;Table1[[#This Row],[Column3]]</f>
        <v>Isi/ Mata Pensil besar C10-0631 666 campur240 ls</v>
      </c>
      <c r="F1654" s="2">
        <f>INDEX(Table2[Column2],MATCH(Table1[[#This Row],[Column4]],Table2[Column4],0))</f>
        <v>8</v>
      </c>
      <c r="K1654" t="s">
        <v>1589</v>
      </c>
      <c r="L1654">
        <v>8</v>
      </c>
      <c r="M1654" t="s">
        <v>148</v>
      </c>
    </row>
    <row r="1655" spans="2:13" x14ac:dyDescent="0.25">
      <c r="B1655" t="s">
        <v>1218</v>
      </c>
      <c r="C1655">
        <v>8</v>
      </c>
      <c r="D1655" t="s">
        <v>9</v>
      </c>
      <c r="E1655" s="2" t="str">
        <f>Table1[[#This Row],[Column1]]&amp;Table1[[#This Row],[Column3]]</f>
        <v>Jangka Besi 4001 Bofa20 ls</v>
      </c>
      <c r="F1655" s="2">
        <f>INDEX(Table2[Column2],MATCH(Table1[[#This Row],[Column4]],Table2[Column4],0))</f>
        <v>8</v>
      </c>
      <c r="K1655" t="s">
        <v>1609</v>
      </c>
      <c r="L1655">
        <v>8</v>
      </c>
      <c r="M1655" t="s">
        <v>0</v>
      </c>
    </row>
    <row r="1656" spans="2:13" x14ac:dyDescent="0.25">
      <c r="B1656" t="s">
        <v>1230</v>
      </c>
      <c r="C1656">
        <v>8</v>
      </c>
      <c r="D1656">
        <v>10000</v>
      </c>
      <c r="E1656" s="2" t="str">
        <f>Table1[[#This Row],[Column1]]&amp;Table1[[#This Row],[Column3]]</f>
        <v>Jepitan Enter Jep 107 (ETJ)10000</v>
      </c>
      <c r="F1656" s="2">
        <f>INDEX(Table2[Column2],MATCH(Table1[[#This Row],[Column4]],Table2[Column4],0))</f>
        <v>8</v>
      </c>
      <c r="K1656" t="s">
        <v>1662</v>
      </c>
      <c r="L1656">
        <v>8</v>
      </c>
      <c r="M1656" t="s">
        <v>6</v>
      </c>
    </row>
    <row r="1657" spans="2:13" x14ac:dyDescent="0.25">
      <c r="B1657" t="s">
        <v>1233</v>
      </c>
      <c r="C1657">
        <v>8</v>
      </c>
      <c r="D1657">
        <v>600</v>
      </c>
      <c r="E1657" s="2" t="str">
        <f>Table1[[#This Row],[Column1]]&amp;Table1[[#This Row],[Column3]]</f>
        <v>K Lipat origami C 037600</v>
      </c>
      <c r="F1657" s="2">
        <f>INDEX(Table2[Column2],MATCH(Table1[[#This Row],[Column4]],Table2[Column4],0))</f>
        <v>8</v>
      </c>
      <c r="K1657" t="s">
        <v>1753</v>
      </c>
      <c r="L1657">
        <v>8</v>
      </c>
      <c r="M1657" t="s">
        <v>43</v>
      </c>
    </row>
    <row r="1658" spans="2:13" x14ac:dyDescent="0.25">
      <c r="B1658" t="s">
        <v>1248</v>
      </c>
      <c r="C1658">
        <v>8</v>
      </c>
      <c r="D1658">
        <v>400</v>
      </c>
      <c r="E1658" s="2" t="str">
        <f>Table1[[#This Row],[Column1]]&amp;Table1[[#This Row],[Column3]]</f>
        <v>Kantong plastik pita B CH400</v>
      </c>
      <c r="F1658" s="2">
        <f>INDEX(Table2[Column2],MATCH(Table1[[#This Row],[Column4]],Table2[Column4],0))</f>
        <v>8</v>
      </c>
      <c r="K1658" t="s">
        <v>1762</v>
      </c>
      <c r="L1658">
        <v>8</v>
      </c>
      <c r="M1658" t="s">
        <v>130</v>
      </c>
    </row>
    <row r="1659" spans="2:13" x14ac:dyDescent="0.25">
      <c r="B1659" t="s">
        <v>1324</v>
      </c>
      <c r="C1659">
        <v>8</v>
      </c>
      <c r="D1659" t="s">
        <v>1325</v>
      </c>
      <c r="E1659" s="2" t="str">
        <f>Table1[[#This Row],[Column1]]&amp;Table1[[#This Row],[Column3]]</f>
        <v>Kuas Cat H 4 POAI216 pc</v>
      </c>
      <c r="F1659" s="2">
        <f>INDEX(Table2[Column2],MATCH(Table1[[#This Row],[Column4]],Table2[Column4],0))</f>
        <v>8</v>
      </c>
      <c r="K1659" t="s">
        <v>1767</v>
      </c>
      <c r="L1659">
        <v>8</v>
      </c>
      <c r="M1659">
        <v>240</v>
      </c>
    </row>
    <row r="1660" spans="2:13" x14ac:dyDescent="0.25">
      <c r="B1660" t="s">
        <v>1335</v>
      </c>
      <c r="C1660">
        <v>8</v>
      </c>
      <c r="D1660" t="s">
        <v>1336</v>
      </c>
      <c r="E1660" t="str">
        <f>Table1[[#This Row],[Column1]]&amp;Table1[[#This Row],[Column3]]</f>
        <v>Kuas Montana no 575 box</v>
      </c>
      <c r="F1660">
        <f>INDEX(Table2[Column2],MATCH(Table1[[#This Row],[Column4]],Table2[Column4],0))</f>
        <v>8</v>
      </c>
      <c r="K1660" t="s">
        <v>1781</v>
      </c>
      <c r="L1660">
        <v>8</v>
      </c>
      <c r="M1660">
        <v>120</v>
      </c>
    </row>
    <row r="1661" spans="2:13" x14ac:dyDescent="0.25">
      <c r="B1661" t="s">
        <v>1405</v>
      </c>
      <c r="C1661">
        <v>8</v>
      </c>
      <c r="D1661" t="s">
        <v>137</v>
      </c>
      <c r="E1661" s="2" t="str">
        <f>Table1[[#This Row],[Column1]]&amp;Table1[[#This Row],[Column3]]</f>
        <v>Lem Cair By 820 30ml (24)576 pc</v>
      </c>
      <c r="F1661" s="2">
        <f>INDEX(Table2[Column2],MATCH(Table1[[#This Row],[Column4]],Table2[Column4],0))</f>
        <v>8</v>
      </c>
      <c r="K1661" t="s">
        <v>1831</v>
      </c>
      <c r="L1661">
        <v>8</v>
      </c>
      <c r="M1661" t="s">
        <v>4</v>
      </c>
    </row>
    <row r="1662" spans="2:13" x14ac:dyDescent="0.25">
      <c r="B1662" t="s">
        <v>1406</v>
      </c>
      <c r="C1662">
        <v>8</v>
      </c>
      <c r="D1662" t="s">
        <v>1407</v>
      </c>
      <c r="E1662" s="2" t="str">
        <f>Table1[[#This Row],[Column1]]&amp;Table1[[#This Row],[Column3]]</f>
        <v>Lem Cair F 5036 (50 ml) (Faktur)12 box/ 30</v>
      </c>
      <c r="F1662" s="2">
        <f>INDEX(Table2[Column2],MATCH(Table1[[#This Row],[Column4]],Table2[Column4],0))</f>
        <v>8</v>
      </c>
      <c r="K1662" t="s">
        <v>1869</v>
      </c>
      <c r="L1662">
        <v>8</v>
      </c>
      <c r="M1662" t="s">
        <v>43</v>
      </c>
    </row>
    <row r="1663" spans="2:13" x14ac:dyDescent="0.25">
      <c r="B1663" t="s">
        <v>1574</v>
      </c>
      <c r="C1663">
        <v>8</v>
      </c>
      <c r="D1663">
        <v>240</v>
      </c>
      <c r="E1663" s="2" t="str">
        <f>Table1[[#This Row],[Column1]]&amp;Table1[[#This Row],[Column3]]</f>
        <v>Map UTN Dove 2w mix kcg240</v>
      </c>
      <c r="F1663" s="2">
        <f>INDEX(Table2[Column2],MATCH(Table1[[#This Row],[Column4]],Table2[Column4],0))</f>
        <v>8</v>
      </c>
      <c r="K1663" t="s">
        <v>2040</v>
      </c>
      <c r="L1663">
        <v>8</v>
      </c>
      <c r="M1663" t="s">
        <v>2041</v>
      </c>
    </row>
    <row r="1664" spans="2:13" x14ac:dyDescent="0.25">
      <c r="B1664" t="s">
        <v>1589</v>
      </c>
      <c r="C1664">
        <v>8</v>
      </c>
      <c r="D1664" t="s">
        <v>148</v>
      </c>
      <c r="E1664" s="2" t="str">
        <f>Table1[[#This Row],[Column1]]&amp;Table1[[#This Row],[Column3]]</f>
        <v>Map Zipper TF 22 B6 BF531440 pc</v>
      </c>
      <c r="F1664" s="2">
        <f>INDEX(Table2[Column2],MATCH(Table1[[#This Row],[Column4]],Table2[Column4],0))</f>
        <v>8</v>
      </c>
      <c r="K1664" t="s">
        <v>2052</v>
      </c>
      <c r="L1664">
        <v>8</v>
      </c>
      <c r="M1664" t="s">
        <v>201</v>
      </c>
    </row>
    <row r="1665" spans="2:13" x14ac:dyDescent="0.25">
      <c r="B1665" t="s">
        <v>1609</v>
      </c>
      <c r="C1665">
        <v>8</v>
      </c>
      <c r="D1665" t="s">
        <v>0</v>
      </c>
      <c r="E1665" s="2" t="str">
        <f>Table1[[#This Row],[Column1]]&amp;Table1[[#This Row],[Column3]]</f>
        <v>Mech pen bensia AB/ Hk/ PR(P1260)144 ls</v>
      </c>
      <c r="F1665" s="2">
        <f>INDEX(Table2[Column2],MATCH(Table1[[#This Row],[Column4]],Table2[Column4],0))</f>
        <v>8</v>
      </c>
      <c r="K1665" t="s">
        <v>2059</v>
      </c>
      <c r="L1665">
        <v>8</v>
      </c>
      <c r="M1665" t="s">
        <v>2060</v>
      </c>
    </row>
    <row r="1666" spans="2:13" x14ac:dyDescent="0.25">
      <c r="B1666" t="s">
        <v>1662</v>
      </c>
      <c r="C1666">
        <v>8</v>
      </c>
      <c r="D1666" t="s">
        <v>6</v>
      </c>
      <c r="E1666" s="2" t="str">
        <f>Table1[[#This Row],[Column1]]&amp;Table1[[#This Row],[Column3]]</f>
        <v>NB Ring A5 801 Index160 pc</v>
      </c>
      <c r="F1666" s="2">
        <f>INDEX(Table2[Column2],MATCH(Table1[[#This Row],[Column4]],Table2[Column4],0))</f>
        <v>8</v>
      </c>
      <c r="K1666" t="s">
        <v>2072</v>
      </c>
      <c r="L1666">
        <v>8</v>
      </c>
      <c r="M1666" t="s">
        <v>295</v>
      </c>
    </row>
    <row r="1667" spans="2:13" x14ac:dyDescent="0.25">
      <c r="B1667" t="s">
        <v>1753</v>
      </c>
      <c r="C1667">
        <v>8</v>
      </c>
      <c r="D1667" t="s">
        <v>43</v>
      </c>
      <c r="E1667" s="2" t="str">
        <f>Table1[[#This Row],[Column1]]&amp;Table1[[#This Row],[Column3]]</f>
        <v>PC Box K 56A144 pc</v>
      </c>
      <c r="F1667" s="2">
        <f>INDEX(Table2[Column2],MATCH(Table1[[#This Row],[Column4]],Table2[Column4],0))</f>
        <v>8</v>
      </c>
      <c r="K1667" t="s">
        <v>2101</v>
      </c>
      <c r="L1667">
        <v>8</v>
      </c>
      <c r="M1667">
        <v>100</v>
      </c>
    </row>
    <row r="1668" spans="2:13" x14ac:dyDescent="0.25">
      <c r="B1668" t="s">
        <v>1762</v>
      </c>
      <c r="C1668">
        <v>8</v>
      </c>
      <c r="D1668" t="s">
        <v>130</v>
      </c>
      <c r="E1668" s="2" t="str">
        <f>Table1[[#This Row],[Column1]]&amp;Table1[[#This Row],[Column3]]</f>
        <v>PC Imitasi 373 vintage30 ls</v>
      </c>
      <c r="F1668" s="2">
        <f>INDEX(Table2[Column2],MATCH(Table1[[#This Row],[Column4]],Table2[Column4],0))</f>
        <v>8</v>
      </c>
      <c r="K1668" t="s">
        <v>2165</v>
      </c>
      <c r="L1668">
        <v>8</v>
      </c>
      <c r="M1668" t="s">
        <v>2166</v>
      </c>
    </row>
    <row r="1669" spans="2:13" x14ac:dyDescent="0.25">
      <c r="B1669" t="s">
        <v>1767</v>
      </c>
      <c r="C1669">
        <v>8</v>
      </c>
      <c r="D1669">
        <v>240</v>
      </c>
      <c r="E1669" s="2" t="str">
        <f>Table1[[#This Row],[Column1]]&amp;Table1[[#This Row],[Column3]]</f>
        <v>PC Karton My 001-004 BLK240</v>
      </c>
      <c r="F1669" s="2">
        <f>INDEX(Table2[Column2],MATCH(Table1[[#This Row],[Column4]],Table2[Column4],0))</f>
        <v>8</v>
      </c>
      <c r="K1669" t="s">
        <v>2177</v>
      </c>
      <c r="L1669">
        <v>8</v>
      </c>
      <c r="M1669" t="s">
        <v>769</v>
      </c>
    </row>
    <row r="1670" spans="2:13" x14ac:dyDescent="0.25">
      <c r="B1670" t="s">
        <v>1781</v>
      </c>
      <c r="C1670">
        <v>8</v>
      </c>
      <c r="D1670">
        <v>120</v>
      </c>
      <c r="E1670" s="2" t="str">
        <f>Table1[[#This Row],[Column1]]&amp;Table1[[#This Row],[Column3]]</f>
        <v>Pc klg B 233120</v>
      </c>
      <c r="F1670" s="2">
        <f>INDEX(Table2[Column2],MATCH(Table1[[#This Row],[Column4]],Table2[Column4],0))</f>
        <v>8</v>
      </c>
      <c r="K1670" t="s">
        <v>2216</v>
      </c>
      <c r="L1670">
        <v>8</v>
      </c>
      <c r="M1670" t="s">
        <v>1819</v>
      </c>
    </row>
    <row r="1671" spans="2:13" x14ac:dyDescent="0.25">
      <c r="B1671" t="s">
        <v>1793</v>
      </c>
      <c r="C1671">
        <v>14</v>
      </c>
      <c r="D1671" t="s">
        <v>6</v>
      </c>
      <c r="E1671" s="2" t="str">
        <f>Table1[[#This Row],[Column1]]&amp;Table1[[#This Row],[Column3]]</f>
        <v>PC Klg QZ 101-1 Kalkulator160 pc</v>
      </c>
      <c r="F1671" s="2">
        <f>INDEX(Table2[Column2],MATCH(Table1[[#This Row],[Column4]],Table2[Column4],0))</f>
        <v>8</v>
      </c>
      <c r="K1671" t="s">
        <v>2217</v>
      </c>
      <c r="L1671">
        <v>8</v>
      </c>
      <c r="M1671" t="s">
        <v>143</v>
      </c>
    </row>
    <row r="1672" spans="2:13" x14ac:dyDescent="0.25">
      <c r="B1672" t="s">
        <v>1831</v>
      </c>
      <c r="C1672">
        <v>8</v>
      </c>
      <c r="D1672" t="s">
        <v>4</v>
      </c>
      <c r="E1672" s="2" t="str">
        <f>Table1[[#This Row],[Column1]]&amp;Table1[[#This Row],[Column3]]</f>
        <v>Pc Magnet XU 0084120 PCS</v>
      </c>
      <c r="F1672" s="2">
        <f>INDEX(Table2[Column2],MATCH(Table1[[#This Row],[Column4]],Table2[Column4],0))</f>
        <v>8</v>
      </c>
      <c r="K1672" t="s">
        <v>2254</v>
      </c>
      <c r="L1672">
        <v>8</v>
      </c>
      <c r="M1672" t="s">
        <v>12</v>
      </c>
    </row>
    <row r="1673" spans="2:13" x14ac:dyDescent="0.25">
      <c r="B1673" t="s">
        <v>1869</v>
      </c>
      <c r="C1673">
        <v>8</v>
      </c>
      <c r="D1673" t="s">
        <v>43</v>
      </c>
      <c r="E1673" s="2" t="str">
        <f>Table1[[#This Row],[Column1]]&amp;Table1[[#This Row],[Column3]]</f>
        <v>PC Magnit C 9962 blk set144 pc</v>
      </c>
      <c r="F1673" s="2">
        <f>INDEX(Table2[Column2],MATCH(Table1[[#This Row],[Column4]],Table2[Column4],0))</f>
        <v>8</v>
      </c>
      <c r="K1673" t="s">
        <v>2293</v>
      </c>
      <c r="L1673">
        <v>8</v>
      </c>
      <c r="M1673" t="s">
        <v>216</v>
      </c>
    </row>
    <row r="1674" spans="2:13" x14ac:dyDescent="0.25">
      <c r="B1674" t="s">
        <v>2040</v>
      </c>
      <c r="C1674">
        <v>8</v>
      </c>
      <c r="D1674" t="s">
        <v>2041</v>
      </c>
      <c r="E1674" s="2" t="str">
        <f>Table1[[#This Row],[Column1]]&amp;Table1[[#This Row],[Column3]]</f>
        <v>Pensil 2B Fancy Ky FPP5060 pot</v>
      </c>
      <c r="F1674" s="2">
        <f>INDEX(Table2[Column2],MATCH(Table1[[#This Row],[Column4]],Table2[Column4],0))</f>
        <v>8</v>
      </c>
      <c r="K1674" t="s">
        <v>2314</v>
      </c>
      <c r="L1674">
        <v>8</v>
      </c>
      <c r="M1674" t="s">
        <v>24</v>
      </c>
    </row>
    <row r="1675" spans="2:13" x14ac:dyDescent="0.25">
      <c r="B1675" t="s">
        <v>2052</v>
      </c>
      <c r="C1675">
        <v>8</v>
      </c>
      <c r="D1675" t="s">
        <v>201</v>
      </c>
      <c r="E1675" s="2" t="str">
        <f>Table1[[#This Row],[Column1]]&amp;Table1[[#This Row],[Column3]]</f>
        <v>Pensil Collen 2B Fancy40 box</v>
      </c>
      <c r="F1675" s="2">
        <f>INDEX(Table2[Column2],MATCH(Table1[[#This Row],[Column4]],Table2[Column4],0))</f>
        <v>8</v>
      </c>
      <c r="K1675" t="s">
        <v>2325</v>
      </c>
      <c r="L1675">
        <v>8</v>
      </c>
      <c r="M1675">
        <v>5000</v>
      </c>
    </row>
    <row r="1676" spans="2:13" x14ac:dyDescent="0.25">
      <c r="B1676" t="s">
        <v>2059</v>
      </c>
      <c r="C1676">
        <v>8</v>
      </c>
      <c r="D1676" t="s">
        <v>2060</v>
      </c>
      <c r="E1676" s="2" t="str">
        <f>Table1[[#This Row],[Column1]]&amp;Table1[[#This Row],[Column3]]</f>
        <v>Pensil Grebell paket ujian288 set</v>
      </c>
      <c r="F1676" s="2">
        <f>INDEX(Table2[Column2],MATCH(Table1[[#This Row],[Column4]],Table2[Column4],0))</f>
        <v>8</v>
      </c>
      <c r="K1676" t="s">
        <v>2426</v>
      </c>
      <c r="L1676">
        <v>8</v>
      </c>
      <c r="M1676">
        <v>360</v>
      </c>
    </row>
    <row r="1677" spans="2:13" x14ac:dyDescent="0.25">
      <c r="B1677" t="s">
        <v>2072</v>
      </c>
      <c r="C1677">
        <v>8</v>
      </c>
      <c r="D1677" t="s">
        <v>295</v>
      </c>
      <c r="E1677" s="2" t="str">
        <f>Table1[[#This Row],[Column1]]&amp;Table1[[#This Row],[Column3]]</f>
        <v>Pensil Unicorn P588 (50)72 box</v>
      </c>
      <c r="F1677" s="2">
        <f>INDEX(Table2[Column2],MATCH(Table1[[#This Row],[Column4]],Table2[Column4],0))</f>
        <v>8</v>
      </c>
      <c r="K1677" t="s">
        <v>2455</v>
      </c>
      <c r="L1677">
        <v>8</v>
      </c>
      <c r="M1677" t="s">
        <v>118</v>
      </c>
    </row>
    <row r="1678" spans="2:13" x14ac:dyDescent="0.25">
      <c r="B1678" t="s">
        <v>2101</v>
      </c>
      <c r="C1678">
        <v>8</v>
      </c>
      <c r="D1678">
        <v>100</v>
      </c>
      <c r="E1678" s="2" t="str">
        <f>Table1[[#This Row],[Column1]]&amp;Table1[[#This Row],[Column3]]</f>
        <v>Pompa balon 020-3 / 001-4 (k)100</v>
      </c>
      <c r="F1678" s="2">
        <f>INDEX(Table2[Column2],MATCH(Table1[[#This Row],[Column4]],Table2[Column4],0))</f>
        <v>8</v>
      </c>
      <c r="K1678" t="s">
        <v>2508</v>
      </c>
      <c r="L1678">
        <v>8</v>
      </c>
      <c r="M1678" t="s">
        <v>24</v>
      </c>
    </row>
    <row r="1679" spans="2:13" x14ac:dyDescent="0.25">
      <c r="B1679" t="s">
        <v>2165</v>
      </c>
      <c r="C1679">
        <v>8</v>
      </c>
      <c r="D1679" t="s">
        <v>2166</v>
      </c>
      <c r="E1679" s="2" t="str">
        <f>Table1[[#This Row],[Column1]]&amp;Table1[[#This Row],[Column3]]</f>
        <v>Sipoa rainbow besar1 grs</v>
      </c>
      <c r="F1679" s="2">
        <f>INDEX(Table2[Column2],MATCH(Table1[[#This Row],[Column4]],Table2[Column4],0))</f>
        <v>8</v>
      </c>
      <c r="K1679" t="s">
        <v>2596</v>
      </c>
      <c r="L1679">
        <v>8</v>
      </c>
      <c r="M1679" t="s">
        <v>183</v>
      </c>
    </row>
    <row r="1680" spans="2:13" x14ac:dyDescent="0.25">
      <c r="B1680" t="s">
        <v>2177</v>
      </c>
      <c r="C1680">
        <v>8</v>
      </c>
      <c r="D1680" t="s">
        <v>769</v>
      </c>
      <c r="E1680" s="2" t="str">
        <f>Table1[[#This Row],[Column1]]&amp;Table1[[#This Row],[Column3]]</f>
        <v>Spidol Show 8 warna12 ls</v>
      </c>
      <c r="F1680" s="2">
        <f>INDEX(Table2[Column2],MATCH(Table1[[#This Row],[Column4]],Table2[Column4],0))</f>
        <v>8</v>
      </c>
      <c r="K1680" t="s">
        <v>2610</v>
      </c>
      <c r="L1680">
        <v>8</v>
      </c>
      <c r="M1680" t="s">
        <v>2604</v>
      </c>
    </row>
    <row r="1681" spans="2:13" x14ac:dyDescent="0.25">
      <c r="B1681" t="s">
        <v>2196</v>
      </c>
      <c r="C1681">
        <v>10</v>
      </c>
      <c r="D1681" t="s">
        <v>27</v>
      </c>
      <c r="E1681" s="2" t="str">
        <f>Table1[[#This Row],[Column1]]&amp;Table1[[#This Row],[Column3]]</f>
        <v>Stampad Hero B20 LSN</v>
      </c>
      <c r="F1681" s="2">
        <f>INDEX(Table2[Column2],MATCH(Table1[[#This Row],[Column4]],Table2[Column4],0))</f>
        <v>8</v>
      </c>
      <c r="K1681" t="s">
        <v>708</v>
      </c>
      <c r="L1681">
        <v>2</v>
      </c>
      <c r="M1681" t="s">
        <v>709</v>
      </c>
    </row>
    <row r="1682" spans="2:13" x14ac:dyDescent="0.25">
      <c r="B1682" t="s">
        <v>2216</v>
      </c>
      <c r="C1682">
        <v>8</v>
      </c>
      <c r="D1682" t="s">
        <v>1819</v>
      </c>
      <c r="E1682" s="2" t="str">
        <f>Table1[[#This Row],[Column1]]&amp;Table1[[#This Row],[Column3]]</f>
        <v>Stempel SK 1602432 pc</v>
      </c>
      <c r="F1682" s="2">
        <f>INDEX(Table2[Column2],MATCH(Table1[[#This Row],[Column4]],Table2[Column4],0))</f>
        <v>8</v>
      </c>
      <c r="K1682" t="s">
        <v>798</v>
      </c>
      <c r="L1682">
        <v>7</v>
      </c>
      <c r="M1682" t="s">
        <v>43</v>
      </c>
    </row>
    <row r="1683" spans="2:13" x14ac:dyDescent="0.25">
      <c r="B1683" t="s">
        <v>2217</v>
      </c>
      <c r="C1683">
        <v>8</v>
      </c>
      <c r="D1683" t="s">
        <v>143</v>
      </c>
      <c r="E1683" s="2" t="str">
        <f>Table1[[#This Row],[Column1]]&amp;Table1[[#This Row],[Column3]]</f>
        <v>Stempel SK 849K360 pc</v>
      </c>
      <c r="F1683" s="2">
        <f>INDEX(Table2[Column2],MATCH(Table1[[#This Row],[Column4]],Table2[Column4],0))</f>
        <v>8</v>
      </c>
      <c r="K1683" t="s">
        <v>827</v>
      </c>
      <c r="L1683">
        <v>2</v>
      </c>
      <c r="M1683" t="s">
        <v>828</v>
      </c>
    </row>
    <row r="1684" spans="2:13" x14ac:dyDescent="0.25">
      <c r="B1684" t="s">
        <v>2254</v>
      </c>
      <c r="C1684">
        <v>8</v>
      </c>
      <c r="D1684" t="s">
        <v>12</v>
      </c>
      <c r="E1684" s="2" t="str">
        <f>Table1[[#This Row],[Column1]]&amp;Table1[[#This Row],[Column3]]</f>
        <v>Stip 621920 box</v>
      </c>
      <c r="F1684" s="2">
        <f>INDEX(Table2[Column2],MATCH(Table1[[#This Row],[Column4]],Table2[Column4],0))</f>
        <v>8</v>
      </c>
      <c r="K1684" t="s">
        <v>829</v>
      </c>
      <c r="L1684">
        <v>3</v>
      </c>
      <c r="M1684" t="s">
        <v>43</v>
      </c>
    </row>
    <row r="1685" spans="2:13" x14ac:dyDescent="0.25">
      <c r="B1685" t="s">
        <v>2293</v>
      </c>
      <c r="C1685">
        <v>8</v>
      </c>
      <c r="D1685" t="s">
        <v>216</v>
      </c>
      <c r="E1685" s="2" t="str">
        <f>Table1[[#This Row],[Column1]]&amp;Table1[[#This Row],[Column3]]</f>
        <v>Stip Monokurobo Oval (B) Mnk 828 (24)80 box</v>
      </c>
      <c r="F1685" s="2">
        <f>INDEX(Table2[Column2],MATCH(Table1[[#This Row],[Column4]],Table2[Column4],0))</f>
        <v>8</v>
      </c>
      <c r="K1685" t="s">
        <v>1157</v>
      </c>
      <c r="L1685">
        <v>7</v>
      </c>
      <c r="M1685">
        <v>240</v>
      </c>
    </row>
    <row r="1686" spans="2:13" x14ac:dyDescent="0.25">
      <c r="B1686" t="s">
        <v>2314</v>
      </c>
      <c r="C1686">
        <v>8</v>
      </c>
      <c r="D1686" t="s">
        <v>24</v>
      </c>
      <c r="E1686" s="2" t="str">
        <f>Table1[[#This Row],[Column1]]&amp;Table1[[#This Row],[Column3]]</f>
        <v>Stip TB 9865 (36)60 ls</v>
      </c>
      <c r="F1686" s="2">
        <f>INDEX(Table2[Column2],MATCH(Table1[[#This Row],[Column4]],Table2[Column4],0))</f>
        <v>8</v>
      </c>
      <c r="K1686" t="s">
        <v>1293</v>
      </c>
      <c r="L1686">
        <v>7</v>
      </c>
      <c r="M1686">
        <v>900</v>
      </c>
    </row>
    <row r="1687" spans="2:13" x14ac:dyDescent="0.25">
      <c r="B1687" t="s">
        <v>2325</v>
      </c>
      <c r="C1687">
        <v>8</v>
      </c>
      <c r="D1687">
        <v>5000</v>
      </c>
      <c r="E1687" s="2" t="str">
        <f>Table1[[#This Row],[Column1]]&amp;Table1[[#This Row],[Column3]]</f>
        <v>Tali Jepit Cantol K5000</v>
      </c>
      <c r="F1687" s="2">
        <f>INDEX(Table2[Column2],MATCH(Table1[[#This Row],[Column4]],Table2[Column4],0))</f>
        <v>8</v>
      </c>
      <c r="K1687" t="s">
        <v>1400</v>
      </c>
      <c r="L1687">
        <v>7</v>
      </c>
      <c r="M1687" t="s">
        <v>1401</v>
      </c>
    </row>
    <row r="1688" spans="2:13" x14ac:dyDescent="0.25">
      <c r="B1688" t="s">
        <v>2426</v>
      </c>
      <c r="C1688">
        <v>8</v>
      </c>
      <c r="D1688">
        <v>360</v>
      </c>
      <c r="E1688" s="2" t="str">
        <f>Table1[[#This Row],[Column1]]&amp;Table1[[#This Row],[Column3]]</f>
        <v>Tas Ly HD 148 B360</v>
      </c>
      <c r="F1688" s="2">
        <f>INDEX(Table2[Column2],MATCH(Table1[[#This Row],[Column4]],Table2[Column4],0))</f>
        <v>8</v>
      </c>
      <c r="K1688" t="s">
        <v>1874</v>
      </c>
      <c r="L1688">
        <v>32</v>
      </c>
      <c r="M1688" t="s">
        <v>27</v>
      </c>
    </row>
    <row r="1689" spans="2:13" x14ac:dyDescent="0.25">
      <c r="B1689" t="s">
        <v>2455</v>
      </c>
      <c r="C1689">
        <v>8</v>
      </c>
      <c r="D1689" t="s">
        <v>118</v>
      </c>
      <c r="E1689" t="str">
        <f>Table1[[#This Row],[Column1]]&amp;Table1[[#This Row],[Column3]]</f>
        <v>Tas PLK 10-07 Dy (26x34) Tali L40 ls</v>
      </c>
      <c r="F1689">
        <f>INDEX(Table2[Column2],MATCH(Table1[[#This Row],[Column4]],Table2[Column4],0))</f>
        <v>8</v>
      </c>
      <c r="K1689" t="s">
        <v>86</v>
      </c>
      <c r="L1689">
        <v>9</v>
      </c>
      <c r="M1689" t="s">
        <v>87</v>
      </c>
    </row>
    <row r="1690" spans="2:13" x14ac:dyDescent="0.25">
      <c r="B1690" t="s">
        <v>2508</v>
      </c>
      <c r="C1690">
        <v>8</v>
      </c>
      <c r="D1690" t="s">
        <v>24</v>
      </c>
      <c r="E1690" s="2" t="str">
        <f>Table1[[#This Row],[Column1]]&amp;Table1[[#This Row],[Column3]]</f>
        <v>Tas ultah polkadot kecil 15x2560 ls</v>
      </c>
      <c r="F1690" s="2">
        <f>INDEX(Table2[Column2],MATCH(Table1[[#This Row],[Column4]],Table2[Column4],0))</f>
        <v>8</v>
      </c>
      <c r="K1690" t="s">
        <v>223</v>
      </c>
      <c r="L1690">
        <v>9</v>
      </c>
      <c r="M1690" t="s">
        <v>7</v>
      </c>
    </row>
    <row r="1691" spans="2:13" x14ac:dyDescent="0.25">
      <c r="B1691" t="s">
        <v>2596</v>
      </c>
      <c r="C1691">
        <v>8</v>
      </c>
      <c r="D1691" t="s">
        <v>183</v>
      </c>
      <c r="E1691" s="2" t="str">
        <f>Table1[[#This Row],[Column1]]&amp;Table1[[#This Row],[Column3]]</f>
        <v>Tipe-ex KY DB 700248 ls</v>
      </c>
      <c r="F1691" s="2">
        <f>INDEX(Table2[Column2],MATCH(Table1[[#This Row],[Column4]],Table2[Column4],0))</f>
        <v>8</v>
      </c>
      <c r="K1691" t="s">
        <v>230</v>
      </c>
      <c r="L1691">
        <v>9</v>
      </c>
      <c r="M1691" t="s">
        <v>222</v>
      </c>
    </row>
    <row r="1692" spans="2:13" x14ac:dyDescent="0.25">
      <c r="B1692" t="s">
        <v>2610</v>
      </c>
      <c r="C1692">
        <v>8</v>
      </c>
      <c r="D1692" t="s">
        <v>2604</v>
      </c>
      <c r="E1692" s="2" t="str">
        <f>Table1[[#This Row],[Column1]]&amp;Table1[[#This Row],[Column3]]</f>
        <v>Topi Kerucut alpindo250 pk</v>
      </c>
      <c r="F1692" s="2">
        <f>INDEX(Table2[Column2],MATCH(Table1[[#This Row],[Column4]],Table2[Column4],0))</f>
        <v>8</v>
      </c>
      <c r="K1692" t="s">
        <v>250</v>
      </c>
      <c r="L1692">
        <v>9</v>
      </c>
      <c r="M1692" t="s">
        <v>222</v>
      </c>
    </row>
    <row r="1693" spans="2:13" x14ac:dyDescent="0.25">
      <c r="B1693" t="s">
        <v>86</v>
      </c>
      <c r="C1693">
        <v>9</v>
      </c>
      <c r="D1693" t="s">
        <v>87</v>
      </c>
      <c r="E1693" s="2" t="str">
        <f>Table1[[#This Row],[Column1]]&amp;Table1[[#This Row],[Column3]]</f>
        <v>Address Magnit Pkc Bsr (lie)96 ls</v>
      </c>
      <c r="F1693" s="2">
        <f>INDEX(Table2[Column2],MATCH(Table1[[#This Row],[Column4]],Table2[Column4],0))</f>
        <v>9</v>
      </c>
      <c r="K1693" t="s">
        <v>331</v>
      </c>
      <c r="L1693">
        <v>9</v>
      </c>
      <c r="M1693">
        <v>100</v>
      </c>
    </row>
    <row r="1694" spans="2:13" x14ac:dyDescent="0.25">
      <c r="B1694" t="s">
        <v>223</v>
      </c>
      <c r="C1694">
        <v>9</v>
      </c>
      <c r="D1694" t="s">
        <v>7</v>
      </c>
      <c r="E1694" s="2" t="str">
        <f>Table1[[#This Row],[Column1]]&amp;Table1[[#This Row],[Column3]]</f>
        <v>Asahan Meja 061372 pc</v>
      </c>
      <c r="F1694" s="2">
        <f>INDEX(Table2[Column2],MATCH(Table1[[#This Row],[Column4]],Table2[Column4],0))</f>
        <v>9</v>
      </c>
      <c r="K1694" t="s">
        <v>333</v>
      </c>
      <c r="L1694">
        <v>9</v>
      </c>
      <c r="M1694">
        <v>100</v>
      </c>
    </row>
    <row r="1695" spans="2:13" x14ac:dyDescent="0.25">
      <c r="B1695" t="s">
        <v>230</v>
      </c>
      <c r="C1695">
        <v>9</v>
      </c>
      <c r="D1695" t="s">
        <v>222</v>
      </c>
      <c r="E1695" s="2" t="str">
        <f>Table1[[#This Row],[Column1]]&amp;Table1[[#This Row],[Column3]]</f>
        <v>Asahan Meja 601 MM96 pc</v>
      </c>
      <c r="F1695" s="2">
        <f>INDEX(Table2[Column2],MATCH(Table1[[#This Row],[Column4]],Table2[Column4],0))</f>
        <v>9</v>
      </c>
      <c r="K1695" t="s">
        <v>334</v>
      </c>
      <c r="L1695">
        <v>9</v>
      </c>
      <c r="M1695">
        <v>100</v>
      </c>
    </row>
    <row r="1696" spans="2:13" x14ac:dyDescent="0.25">
      <c r="B1696" t="s">
        <v>250</v>
      </c>
      <c r="C1696">
        <v>9</v>
      </c>
      <c r="D1696" t="s">
        <v>222</v>
      </c>
      <c r="E1696" s="2" t="str">
        <f>Table1[[#This Row],[Column1]]&amp;Table1[[#This Row],[Column3]]</f>
        <v>Asahan Meja S55896 pc</v>
      </c>
      <c r="F1696" s="2">
        <f>INDEX(Table2[Column2],MATCH(Table1[[#This Row],[Column4]],Table2[Column4],0))</f>
        <v>9</v>
      </c>
      <c r="K1696" t="s">
        <v>335</v>
      </c>
      <c r="L1696">
        <v>9</v>
      </c>
      <c r="M1696">
        <v>100</v>
      </c>
    </row>
    <row r="1697" spans="2:13" x14ac:dyDescent="0.25">
      <c r="B1697" t="s">
        <v>331</v>
      </c>
      <c r="C1697">
        <v>9</v>
      </c>
      <c r="D1697">
        <v>100</v>
      </c>
      <c r="E1697" s="2" t="str">
        <f>Table1[[#This Row],[Column1]]&amp;Table1[[#This Row],[Column3]]</f>
        <v>Balon BL 10025100</v>
      </c>
      <c r="F1697" s="2">
        <f>INDEX(Table2[Column2],MATCH(Table1[[#This Row],[Column4]],Table2[Column4],0))</f>
        <v>9</v>
      </c>
      <c r="K1697" t="s">
        <v>424</v>
      </c>
      <c r="L1697">
        <v>9</v>
      </c>
      <c r="M1697" t="s">
        <v>238</v>
      </c>
    </row>
    <row r="1698" spans="2:13" x14ac:dyDescent="0.25">
      <c r="B1698" t="s">
        <v>333</v>
      </c>
      <c r="C1698">
        <v>9</v>
      </c>
      <c r="D1698">
        <v>100</v>
      </c>
      <c r="E1698" s="2" t="str">
        <f>Table1[[#This Row],[Column1]]&amp;Table1[[#This Row],[Column3]]</f>
        <v>Balon BL 1005100</v>
      </c>
      <c r="F1698" s="2">
        <f>INDEX(Table2[Column2],MATCH(Table1[[#This Row],[Column4]],Table2[Column4],0))</f>
        <v>9</v>
      </c>
      <c r="K1698" t="s">
        <v>465</v>
      </c>
      <c r="L1698">
        <v>9</v>
      </c>
      <c r="M1698" t="s">
        <v>203</v>
      </c>
    </row>
    <row r="1699" spans="2:13" x14ac:dyDescent="0.25">
      <c r="B1699" t="s">
        <v>334</v>
      </c>
      <c r="C1699">
        <v>9</v>
      </c>
      <c r="D1699">
        <v>100</v>
      </c>
      <c r="E1699" s="2" t="str">
        <f>Table1[[#This Row],[Column1]]&amp;Table1[[#This Row],[Column3]]</f>
        <v>Balon BL 1006100</v>
      </c>
      <c r="F1699" s="2">
        <f>INDEX(Table2[Column2],MATCH(Table1[[#This Row],[Column4]],Table2[Column4],0))</f>
        <v>9</v>
      </c>
      <c r="K1699" t="s">
        <v>502</v>
      </c>
      <c r="L1699">
        <v>9</v>
      </c>
      <c r="M1699" t="s">
        <v>503</v>
      </c>
    </row>
    <row r="1700" spans="2:13" x14ac:dyDescent="0.25">
      <c r="B1700" t="s">
        <v>335</v>
      </c>
      <c r="C1700">
        <v>9</v>
      </c>
      <c r="D1700">
        <v>100</v>
      </c>
      <c r="E1700" s="2" t="str">
        <f>Table1[[#This Row],[Column1]]&amp;Table1[[#This Row],[Column3]]</f>
        <v>Balon BL 1007100</v>
      </c>
      <c r="F1700" s="2">
        <f>INDEX(Table2[Column2],MATCH(Table1[[#This Row],[Column4]],Table2[Column4],0))</f>
        <v>9</v>
      </c>
      <c r="K1700" t="s">
        <v>554</v>
      </c>
      <c r="L1700">
        <v>9</v>
      </c>
      <c r="M1700" t="s">
        <v>0</v>
      </c>
    </row>
    <row r="1701" spans="2:13" x14ac:dyDescent="0.25">
      <c r="B1701" t="s">
        <v>424</v>
      </c>
      <c r="C1701">
        <v>9</v>
      </c>
      <c r="D1701" t="s">
        <v>238</v>
      </c>
      <c r="E1701" s="2" t="str">
        <f>Table1[[#This Row],[Column1]]&amp;Table1[[#This Row],[Column3]]</f>
        <v>Bk/ NB A 342K180 pc</v>
      </c>
      <c r="F1701" s="2">
        <f>INDEX(Table2[Column2],MATCH(Table1[[#This Row],[Column4]],Table2[Column4],0))</f>
        <v>9</v>
      </c>
      <c r="K1701" t="s">
        <v>565</v>
      </c>
      <c r="L1701">
        <v>9</v>
      </c>
      <c r="M1701" t="s">
        <v>519</v>
      </c>
    </row>
    <row r="1702" spans="2:13" x14ac:dyDescent="0.25">
      <c r="B1702" t="s">
        <v>465</v>
      </c>
      <c r="C1702">
        <v>9</v>
      </c>
      <c r="D1702" t="s">
        <v>203</v>
      </c>
      <c r="E1702" s="2" t="str">
        <f>Table1[[#This Row],[Column1]]&amp;Table1[[#This Row],[Column3]]</f>
        <v>Box file tylo C 306 ht(6), Btua(3)48 pc</v>
      </c>
      <c r="F1702" s="2">
        <f>INDEX(Table2[Column2],MATCH(Table1[[#This Row],[Column4]],Table2[Column4],0))</f>
        <v>9</v>
      </c>
      <c r="K1702" t="s">
        <v>618</v>
      </c>
      <c r="L1702">
        <v>9</v>
      </c>
      <c r="M1702" t="s">
        <v>615</v>
      </c>
    </row>
    <row r="1703" spans="2:13" x14ac:dyDescent="0.25">
      <c r="B1703" t="s">
        <v>502</v>
      </c>
      <c r="C1703">
        <v>9</v>
      </c>
      <c r="D1703" t="s">
        <v>503</v>
      </c>
      <c r="E1703" s="2" t="str">
        <f>Table1[[#This Row],[Column1]]&amp;Table1[[#This Row],[Column3]]</f>
        <v>Bp 6w MIX karakter 6 gambar1296 pc</v>
      </c>
      <c r="F1703" s="2">
        <f>INDEX(Table2[Column2],MATCH(Table1[[#This Row],[Column4]],Table2[Column4],0))</f>
        <v>9</v>
      </c>
      <c r="K1703" t="s">
        <v>636</v>
      </c>
      <c r="L1703">
        <v>9</v>
      </c>
      <c r="M1703" t="s">
        <v>12</v>
      </c>
    </row>
    <row r="1704" spans="2:13" x14ac:dyDescent="0.25">
      <c r="B1704" t="s">
        <v>554</v>
      </c>
      <c r="C1704">
        <v>9</v>
      </c>
      <c r="D1704" t="s">
        <v>0</v>
      </c>
      <c r="E1704" s="2" t="str">
        <f>Table1[[#This Row],[Column1]]&amp;Table1[[#This Row],[Column3]]</f>
        <v>Bp Fancy ketapel tiup 2629A (5)/ AB tiup 2659 (4)144 ls</v>
      </c>
      <c r="F1704" s="2">
        <f>INDEX(Table2[Column2],MATCH(Table1[[#This Row],[Column4]],Table2[Column4],0))</f>
        <v>9</v>
      </c>
      <c r="K1704" t="s">
        <v>637</v>
      </c>
      <c r="L1704">
        <v>9</v>
      </c>
      <c r="M1704" t="s">
        <v>201</v>
      </c>
    </row>
    <row r="1705" spans="2:13" x14ac:dyDescent="0.25">
      <c r="B1705" t="s">
        <v>565</v>
      </c>
      <c r="C1705">
        <v>9</v>
      </c>
      <c r="D1705" t="s">
        <v>519</v>
      </c>
      <c r="E1705" s="2" t="str">
        <f>Table1[[#This Row],[Column1]]&amp;Table1[[#This Row],[Column3]]</f>
        <v>Bp gell 12W GLP SQ-01 Glitter240 ls</v>
      </c>
      <c r="F1705" s="2">
        <f>INDEX(Table2[Column2],MATCH(Table1[[#This Row],[Column4]],Table2[Column4],0))</f>
        <v>9</v>
      </c>
      <c r="K1705" t="s">
        <v>659</v>
      </c>
      <c r="L1705">
        <v>9</v>
      </c>
      <c r="M1705" t="s">
        <v>660</v>
      </c>
    </row>
    <row r="1706" spans="2:13" x14ac:dyDescent="0.25">
      <c r="B1706" t="s">
        <v>618</v>
      </c>
      <c r="C1706">
        <v>9</v>
      </c>
      <c r="D1706" t="s">
        <v>615</v>
      </c>
      <c r="E1706" s="2" t="str">
        <f>Table1[[#This Row],[Column1]]&amp;Table1[[#This Row],[Column3]]</f>
        <v>Bp gliter 12w C11-33160 set</v>
      </c>
      <c r="F1706" s="2">
        <f>INDEX(Table2[Column2],MATCH(Table1[[#This Row],[Column4]],Table2[Column4],0))</f>
        <v>9</v>
      </c>
      <c r="K1706" t="s">
        <v>707</v>
      </c>
      <c r="L1706">
        <v>9</v>
      </c>
      <c r="M1706" t="s">
        <v>2</v>
      </c>
    </row>
    <row r="1707" spans="2:13" x14ac:dyDescent="0.25">
      <c r="B1707" t="s">
        <v>636</v>
      </c>
      <c r="C1707">
        <v>9</v>
      </c>
      <c r="D1707" t="s">
        <v>12</v>
      </c>
      <c r="E1707" s="2" t="str">
        <f>Table1[[#This Row],[Column1]]&amp;Table1[[#This Row],[Column3]]</f>
        <v>Bp light princess hand20 box</v>
      </c>
      <c r="F1707" s="2">
        <f>INDEX(Table2[Column2],MATCH(Table1[[#This Row],[Column4]],Table2[Column4],0))</f>
        <v>9</v>
      </c>
      <c r="K1707" t="s">
        <v>789</v>
      </c>
      <c r="L1707">
        <v>9</v>
      </c>
      <c r="M1707" t="s">
        <v>43</v>
      </c>
    </row>
    <row r="1708" spans="2:13" x14ac:dyDescent="0.25">
      <c r="B1708" t="s">
        <v>637</v>
      </c>
      <c r="C1708">
        <v>9</v>
      </c>
      <c r="D1708" t="s">
        <v>201</v>
      </c>
      <c r="E1708" s="2" t="str">
        <f>Table1[[#This Row],[Column1]]&amp;Table1[[#This Row],[Column3]]</f>
        <v>Bp Manik 001 (1x60)40 box</v>
      </c>
      <c r="F1708" s="2">
        <f>INDEX(Table2[Column2],MATCH(Table1[[#This Row],[Column4]],Table2[Column4],0))</f>
        <v>9</v>
      </c>
      <c r="K1708" t="s">
        <v>796</v>
      </c>
      <c r="L1708">
        <v>9</v>
      </c>
      <c r="M1708" t="s">
        <v>797</v>
      </c>
    </row>
    <row r="1709" spans="2:13" x14ac:dyDescent="0.25">
      <c r="B1709" t="s">
        <v>659</v>
      </c>
      <c r="C1709">
        <v>9</v>
      </c>
      <c r="D1709" t="s">
        <v>660</v>
      </c>
      <c r="E1709" s="2" t="str">
        <f>Table1[[#This Row],[Column1]]&amp;Table1[[#This Row],[Column3]]</f>
        <v>Bp Pelna 0120 GRS</v>
      </c>
      <c r="F1709" s="2">
        <f>INDEX(Table2[Column2],MATCH(Table1[[#This Row],[Column4]],Table2[Column4],0))</f>
        <v>9</v>
      </c>
      <c r="K1709" t="s">
        <v>811</v>
      </c>
      <c r="L1709">
        <v>9</v>
      </c>
      <c r="M1709" t="s">
        <v>43</v>
      </c>
    </row>
    <row r="1710" spans="2:13" x14ac:dyDescent="0.25">
      <c r="B1710" t="s">
        <v>707</v>
      </c>
      <c r="C1710">
        <v>9</v>
      </c>
      <c r="D1710" t="s">
        <v>2</v>
      </c>
      <c r="E1710" s="2" t="str">
        <f>Table1[[#This Row],[Column1]]&amp;Table1[[#This Row],[Column3]]</f>
        <v>Bp Zhixin ZH 102120 ls</v>
      </c>
      <c r="F1710" s="2">
        <f>INDEX(Table2[Column2],MATCH(Table1[[#This Row],[Column4]],Table2[Column4],0))</f>
        <v>9</v>
      </c>
      <c r="K1710" t="s">
        <v>849</v>
      </c>
      <c r="L1710">
        <v>9</v>
      </c>
      <c r="M1710" t="s">
        <v>7</v>
      </c>
    </row>
    <row r="1711" spans="2:13" x14ac:dyDescent="0.25">
      <c r="B1711" t="s">
        <v>789</v>
      </c>
      <c r="C1711">
        <v>9</v>
      </c>
      <c r="D1711" t="s">
        <v>43</v>
      </c>
      <c r="E1711" s="2" t="str">
        <f>Table1[[#This Row],[Column1]]&amp;Table1[[#This Row],[Column3]]</f>
        <v>Clip Board Fancy mika galaxy144 pc</v>
      </c>
      <c r="F1711" s="2">
        <f>INDEX(Table2[Column2],MATCH(Table1[[#This Row],[Column4]],Table2[Column4],0))</f>
        <v>9</v>
      </c>
      <c r="K1711" t="s">
        <v>855</v>
      </c>
      <c r="L1711">
        <v>9</v>
      </c>
      <c r="M1711" t="s">
        <v>118</v>
      </c>
    </row>
    <row r="1712" spans="2:13" x14ac:dyDescent="0.25">
      <c r="B1712" t="s">
        <v>796</v>
      </c>
      <c r="C1712">
        <v>9</v>
      </c>
      <c r="D1712" t="s">
        <v>797</v>
      </c>
      <c r="E1712" s="2" t="str">
        <f>Table1[[#This Row],[Column1]]&amp;Table1[[#This Row],[Column3]]</f>
        <v>Clip Board kwalitas Fancy16 ls</v>
      </c>
      <c r="F1712" s="2">
        <f>INDEX(Table2[Column2],MATCH(Table1[[#This Row],[Column4]],Table2[Column4],0))</f>
        <v>9</v>
      </c>
      <c r="K1712" t="s">
        <v>891</v>
      </c>
      <c r="L1712">
        <v>9</v>
      </c>
      <c r="M1712" t="s">
        <v>183</v>
      </c>
    </row>
    <row r="1713" spans="2:13" x14ac:dyDescent="0.25">
      <c r="B1713" t="s">
        <v>811</v>
      </c>
      <c r="C1713">
        <v>9</v>
      </c>
      <c r="D1713" t="s">
        <v>43</v>
      </c>
      <c r="E1713" s="2" t="str">
        <f>Table1[[#This Row],[Column1]]&amp;Table1[[#This Row],[Column3]]</f>
        <v>Coinbank 2647 (6)/ 8090 (3)144 pc</v>
      </c>
      <c r="F1713" s="2">
        <f>INDEX(Table2[Column2],MATCH(Table1[[#This Row],[Column4]],Table2[Column4],0))</f>
        <v>9</v>
      </c>
      <c r="K1713" t="s">
        <v>952</v>
      </c>
      <c r="L1713">
        <v>9</v>
      </c>
      <c r="M1713" t="s">
        <v>2</v>
      </c>
    </row>
    <row r="1714" spans="2:13" x14ac:dyDescent="0.25">
      <c r="B1714" t="s">
        <v>849</v>
      </c>
      <c r="C1714">
        <v>9</v>
      </c>
      <c r="D1714" t="s">
        <v>7</v>
      </c>
      <c r="E1714" s="2" t="str">
        <f>Table1[[#This Row],[Column1]]&amp;Table1[[#This Row],[Column3]]</f>
        <v>Desk Organiser 83872 pc</v>
      </c>
      <c r="F1714" s="2">
        <f>INDEX(Table2[Column2],MATCH(Table1[[#This Row],[Column4]],Table2[Column4],0))</f>
        <v>9</v>
      </c>
      <c r="K1714" t="s">
        <v>1011</v>
      </c>
      <c r="L1714">
        <v>9</v>
      </c>
      <c r="M1714" t="s">
        <v>732</v>
      </c>
    </row>
    <row r="1715" spans="2:13" x14ac:dyDescent="0.25">
      <c r="B1715" t="s">
        <v>855</v>
      </c>
      <c r="C1715">
        <v>9</v>
      </c>
      <c r="D1715" t="s">
        <v>118</v>
      </c>
      <c r="E1715" s="2" t="str">
        <f>Table1[[#This Row],[Column1]]&amp;Table1[[#This Row],[Column3]]</f>
        <v>Diary Holo Licca Kcl40 ls</v>
      </c>
      <c r="F1715" s="2">
        <f>INDEX(Table2[Column2],MATCH(Table1[[#This Row],[Column4]],Table2[Column4],0))</f>
        <v>9</v>
      </c>
      <c r="K1715" t="s">
        <v>1024</v>
      </c>
      <c r="L1715">
        <v>9</v>
      </c>
      <c r="M1715" t="s">
        <v>97</v>
      </c>
    </row>
    <row r="1716" spans="2:13" x14ac:dyDescent="0.25">
      <c r="B1716" t="s">
        <v>891</v>
      </c>
      <c r="C1716">
        <v>9</v>
      </c>
      <c r="D1716" t="s">
        <v>183</v>
      </c>
      <c r="E1716" s="2" t="str">
        <f>Table1[[#This Row],[Column1]]&amp;Table1[[#This Row],[Column3]]</f>
        <v>Dispenser polar MN 305 (Faktur)48 ls</v>
      </c>
      <c r="F1716" s="2">
        <f>INDEX(Table2[Column2],MATCH(Table1[[#This Row],[Column4]],Table2[Column4],0))</f>
        <v>9</v>
      </c>
      <c r="K1716" t="s">
        <v>1059</v>
      </c>
      <c r="L1716">
        <v>9</v>
      </c>
      <c r="M1716" t="s">
        <v>63</v>
      </c>
    </row>
    <row r="1717" spans="2:13" x14ac:dyDescent="0.25">
      <c r="B1717" t="s">
        <v>952</v>
      </c>
      <c r="C1717">
        <v>9</v>
      </c>
      <c r="D1717" t="s">
        <v>2</v>
      </c>
      <c r="E1717" s="2" t="str">
        <f>Table1[[#This Row],[Column1]]&amp;Table1[[#This Row],[Column3]]</f>
        <v>Garisan 18cm SY-1308 (24 pc) Hk(1)/ HP(8)120 ls</v>
      </c>
      <c r="F1717" s="2">
        <f>INDEX(Table2[Column2],MATCH(Table1[[#This Row],[Column4]],Table2[Column4],0))</f>
        <v>9</v>
      </c>
      <c r="K1717" t="s">
        <v>1064</v>
      </c>
      <c r="L1717">
        <v>9</v>
      </c>
      <c r="M1717" t="s">
        <v>834</v>
      </c>
    </row>
    <row r="1718" spans="2:13" x14ac:dyDescent="0.25">
      <c r="B1718" t="s">
        <v>1011</v>
      </c>
      <c r="C1718">
        <v>9</v>
      </c>
      <c r="D1718" t="s">
        <v>732</v>
      </c>
      <c r="E1718" s="2" t="str">
        <f>Table1[[#This Row],[Column1]]&amp;Table1[[#This Row],[Column3]]</f>
        <v>Garisan Besi 30 Yoeker (5030)50 LSN</v>
      </c>
      <c r="F1718" s="2">
        <f>INDEX(Table2[Column2],MATCH(Table1[[#This Row],[Column4]],Table2[Column4],0))</f>
        <v>9</v>
      </c>
      <c r="K1718" t="s">
        <v>1243</v>
      </c>
      <c r="L1718">
        <v>9</v>
      </c>
      <c r="M1718" t="s">
        <v>1244</v>
      </c>
    </row>
    <row r="1719" spans="2:13" x14ac:dyDescent="0.25">
      <c r="B1719" t="s">
        <v>1024</v>
      </c>
      <c r="C1719">
        <v>9</v>
      </c>
      <c r="D1719" t="s">
        <v>97</v>
      </c>
      <c r="E1719" s="2" t="str">
        <f>Table1[[#This Row],[Column1]]&amp;Table1[[#This Row],[Column3]]</f>
        <v>Garisan Kj 012300 pc</v>
      </c>
      <c r="F1719" s="2">
        <f>INDEX(Table2[Column2],MATCH(Table1[[#This Row],[Column4]],Table2[Column4],0))</f>
        <v>9</v>
      </c>
      <c r="K1719" t="s">
        <v>1267</v>
      </c>
      <c r="L1719">
        <v>9</v>
      </c>
      <c r="M1719" t="s">
        <v>1268</v>
      </c>
    </row>
    <row r="1720" spans="2:13" x14ac:dyDescent="0.25">
      <c r="B1720" t="s">
        <v>1059</v>
      </c>
      <c r="C1720">
        <v>9</v>
      </c>
      <c r="D1720" t="s">
        <v>63</v>
      </c>
      <c r="E1720" s="2" t="str">
        <f>Table1[[#This Row],[Column1]]&amp;Table1[[#This Row],[Column3]]</f>
        <v>Garisan YS 2020100 ls</v>
      </c>
      <c r="F1720" s="2">
        <f>INDEX(Table2[Column2],MATCH(Table1[[#This Row],[Column4]],Table2[Column4],0))</f>
        <v>9</v>
      </c>
      <c r="K1720" t="s">
        <v>1292</v>
      </c>
      <c r="L1720">
        <v>9</v>
      </c>
      <c r="M1720">
        <v>1200</v>
      </c>
    </row>
    <row r="1721" spans="2:13" x14ac:dyDescent="0.25">
      <c r="B1721" t="s">
        <v>1064</v>
      </c>
      <c r="C1721">
        <v>9</v>
      </c>
      <c r="D1721" t="s">
        <v>834</v>
      </c>
      <c r="E1721" s="2" t="str">
        <f>Table1[[#This Row],[Column1]]&amp;Table1[[#This Row],[Column3]]</f>
        <v>Gliter 612 (8891)288 pc</v>
      </c>
      <c r="F1721" s="2">
        <f>INDEX(Table2[Column2],MATCH(Table1[[#This Row],[Column4]],Table2[Column4],0))</f>
        <v>9</v>
      </c>
      <c r="K1721" t="s">
        <v>1337</v>
      </c>
      <c r="L1721">
        <v>9</v>
      </c>
      <c r="M1721" t="s">
        <v>1336</v>
      </c>
    </row>
    <row r="1722" spans="2:13" x14ac:dyDescent="0.25">
      <c r="B1722" t="s">
        <v>1227</v>
      </c>
      <c r="C1722">
        <v>10</v>
      </c>
      <c r="D1722" t="s">
        <v>2</v>
      </c>
      <c r="E1722" s="2" t="str">
        <f>Table1[[#This Row],[Column1]]&amp;Table1[[#This Row],[Column3]]</f>
        <v>Jarum pentol JJ 40120 ls</v>
      </c>
      <c r="F1722" s="2">
        <f>INDEX(Table2[Column2],MATCH(Table1[[#This Row],[Column4]],Table2[Column4],0))</f>
        <v>9</v>
      </c>
      <c r="K1722" t="s">
        <v>1576</v>
      </c>
      <c r="L1722">
        <v>9</v>
      </c>
      <c r="M1722" t="s">
        <v>6</v>
      </c>
    </row>
    <row r="1723" spans="2:13" x14ac:dyDescent="0.25">
      <c r="B1723" t="s">
        <v>1243</v>
      </c>
      <c r="C1723">
        <v>9</v>
      </c>
      <c r="D1723" t="s">
        <v>1244</v>
      </c>
      <c r="E1723" s="2" t="str">
        <f>Table1[[#This Row],[Column1]]&amp;Table1[[#This Row],[Column3]]</f>
        <v>Kantong buah Kenjoy15 roll</v>
      </c>
      <c r="F1723" s="2">
        <f>INDEX(Table2[Column2],MATCH(Table1[[#This Row],[Column4]],Table2[Column4],0))</f>
        <v>9</v>
      </c>
      <c r="K1723" t="s">
        <v>1631</v>
      </c>
      <c r="L1723">
        <v>9</v>
      </c>
      <c r="M1723" t="s">
        <v>1633</v>
      </c>
    </row>
    <row r="1724" spans="2:13" x14ac:dyDescent="0.25">
      <c r="B1724" t="s">
        <v>1267</v>
      </c>
      <c r="C1724">
        <v>9</v>
      </c>
      <c r="D1724" t="s">
        <v>1268</v>
      </c>
      <c r="E1724" s="2" t="str">
        <f>Table1[[#This Row],[Column1]]&amp;Table1[[#This Row],[Column3]]</f>
        <v>Kartu Ucapan Anjing(84)22 Disp</v>
      </c>
      <c r="F1724" s="2">
        <f>INDEX(Table2[Column2],MATCH(Table1[[#This Row],[Column4]],Table2[Column4],0))</f>
        <v>9</v>
      </c>
      <c r="K1724" t="s">
        <v>1664</v>
      </c>
      <c r="L1724">
        <v>9</v>
      </c>
      <c r="M1724" t="s">
        <v>1665</v>
      </c>
    </row>
    <row r="1725" spans="2:13" x14ac:dyDescent="0.25">
      <c r="B1725" t="s">
        <v>1292</v>
      </c>
      <c r="C1725">
        <v>9</v>
      </c>
      <c r="D1725">
        <v>1200</v>
      </c>
      <c r="E1725" s="2" t="str">
        <f>Table1[[#This Row],[Column1]]&amp;Table1[[#This Row],[Column3]]</f>
        <v>Kertas Lipat Origami Alfa Fluorescent 12 x 121200</v>
      </c>
      <c r="F1725" s="2">
        <f>INDEX(Table2[Column2],MATCH(Table1[[#This Row],[Column4]],Table2[Column4],0))</f>
        <v>9</v>
      </c>
      <c r="K1725" t="s">
        <v>1755</v>
      </c>
      <c r="L1725">
        <v>9</v>
      </c>
      <c r="M1725">
        <v>240</v>
      </c>
    </row>
    <row r="1726" spans="2:13" x14ac:dyDescent="0.25">
      <c r="B1726" t="s">
        <v>1337</v>
      </c>
      <c r="C1726">
        <v>9</v>
      </c>
      <c r="D1726" t="s">
        <v>1336</v>
      </c>
      <c r="E1726" t="str">
        <f>Table1[[#This Row],[Column1]]&amp;Table1[[#This Row],[Column3]]</f>
        <v>Kuas Montana no 675 box</v>
      </c>
      <c r="F1726">
        <f>INDEX(Table2[Column2],MATCH(Table1[[#This Row],[Column4]],Table2[Column4],0))</f>
        <v>9</v>
      </c>
      <c r="K1726" t="s">
        <v>1770</v>
      </c>
      <c r="L1726">
        <v>9</v>
      </c>
      <c r="M1726" t="s">
        <v>834</v>
      </c>
    </row>
    <row r="1727" spans="2:13" x14ac:dyDescent="0.25">
      <c r="B1727" t="s">
        <v>1519</v>
      </c>
      <c r="C1727">
        <v>10</v>
      </c>
      <c r="D1727" t="s">
        <v>79</v>
      </c>
      <c r="E1727" s="2" t="str">
        <f>Table1[[#This Row],[Column1]]&amp;Table1[[#This Row],[Column3]]</f>
        <v>Map Kancing FC 519 merah50 ls</v>
      </c>
      <c r="F1727" s="2">
        <f>INDEX(Table2[Column2],MATCH(Table1[[#This Row],[Column4]],Table2[Column4],0))</f>
        <v>9</v>
      </c>
      <c r="K1727" t="s">
        <v>1835</v>
      </c>
      <c r="L1727">
        <v>9</v>
      </c>
      <c r="M1727" t="s">
        <v>43</v>
      </c>
    </row>
    <row r="1728" spans="2:13" x14ac:dyDescent="0.25">
      <c r="B1728" t="s">
        <v>1576</v>
      </c>
      <c r="C1728">
        <v>9</v>
      </c>
      <c r="D1728" t="s">
        <v>6</v>
      </c>
      <c r="E1728" s="2" t="str">
        <f>Table1[[#This Row],[Column1]]&amp;Table1[[#This Row],[Column3]]</f>
        <v>Map Zipper Binder RB T1160 pc</v>
      </c>
      <c r="F1728" s="2">
        <f>INDEX(Table2[Column2],MATCH(Table1[[#This Row],[Column4]],Table2[Column4],0))</f>
        <v>9</v>
      </c>
      <c r="K1728" t="s">
        <v>1851</v>
      </c>
      <c r="L1728">
        <v>9</v>
      </c>
      <c r="M1728" t="s">
        <v>222</v>
      </c>
    </row>
    <row r="1729" spans="2:13" x14ac:dyDescent="0.25">
      <c r="B1729" t="s">
        <v>1631</v>
      </c>
      <c r="C1729">
        <v>9</v>
      </c>
      <c r="D1729" t="s">
        <v>1633</v>
      </c>
      <c r="E1729" s="2" t="str">
        <f>Table1[[#This Row],[Column1]]&amp;Table1[[#This Row],[Column3]]</f>
        <v>Memo Tebal dos70 pc</v>
      </c>
      <c r="F1729" s="2">
        <f>INDEX(Table2[Column2],MATCH(Table1[[#This Row],[Column4]],Table2[Column4],0))</f>
        <v>9</v>
      </c>
      <c r="K1729" t="s">
        <v>1895</v>
      </c>
      <c r="L1729">
        <v>9</v>
      </c>
      <c r="M1729" t="s">
        <v>43</v>
      </c>
    </row>
    <row r="1730" spans="2:13" x14ac:dyDescent="0.25">
      <c r="B1730" t="s">
        <v>1664</v>
      </c>
      <c r="C1730">
        <v>9</v>
      </c>
      <c r="D1730" t="s">
        <v>1665</v>
      </c>
      <c r="E1730" s="2" t="str">
        <f>Table1[[#This Row],[Column1]]&amp;Table1[[#This Row],[Column3]]</f>
        <v>NB Spiral A6 SQY 190402288 PCS</v>
      </c>
      <c r="F1730" s="2">
        <f>INDEX(Table2[Column2],MATCH(Table1[[#This Row],[Column4]],Table2[Column4],0))</f>
        <v>9</v>
      </c>
      <c r="K1730" t="s">
        <v>1978</v>
      </c>
      <c r="L1730">
        <v>9</v>
      </c>
      <c r="M1730" t="s">
        <v>43</v>
      </c>
    </row>
    <row r="1731" spans="2:13" x14ac:dyDescent="0.25">
      <c r="B1731" t="s">
        <v>1755</v>
      </c>
      <c r="C1731">
        <v>9</v>
      </c>
      <c r="D1731">
        <v>240</v>
      </c>
      <c r="E1731" s="2" t="str">
        <f>Table1[[#This Row],[Column1]]&amp;Table1[[#This Row],[Column3]]</f>
        <v>PC Box P1036240</v>
      </c>
      <c r="F1731" s="2">
        <f>INDEX(Table2[Column2],MATCH(Table1[[#This Row],[Column4]],Table2[Column4],0))</f>
        <v>9</v>
      </c>
      <c r="K1731" t="s">
        <v>1984</v>
      </c>
      <c r="L1731">
        <v>9</v>
      </c>
      <c r="M1731" t="s">
        <v>43</v>
      </c>
    </row>
    <row r="1732" spans="2:13" x14ac:dyDescent="0.25">
      <c r="B1732" t="s">
        <v>1770</v>
      </c>
      <c r="C1732">
        <v>9</v>
      </c>
      <c r="D1732" t="s">
        <v>834</v>
      </c>
      <c r="E1732" s="2" t="str">
        <f>Table1[[#This Row],[Column1]]&amp;Table1[[#This Row],[Column3]]</f>
        <v>PC Karton Wy 1263 sorok288 pc</v>
      </c>
      <c r="F1732" s="2">
        <f>INDEX(Table2[Column2],MATCH(Table1[[#This Row],[Column4]],Table2[Column4],0))</f>
        <v>9</v>
      </c>
      <c r="K1732" t="s">
        <v>2090</v>
      </c>
      <c r="L1732">
        <v>9</v>
      </c>
      <c r="M1732" t="s">
        <v>2089</v>
      </c>
    </row>
    <row r="1733" spans="2:13" x14ac:dyDescent="0.25">
      <c r="B1733" t="s">
        <v>1835</v>
      </c>
      <c r="C1733">
        <v>9</v>
      </c>
      <c r="D1733" t="s">
        <v>43</v>
      </c>
      <c r="E1733" s="2" t="str">
        <f>Table1[[#This Row],[Column1]]&amp;Table1[[#This Row],[Column3]]</f>
        <v>PC Magnit 1151144 pc</v>
      </c>
      <c r="F1733" s="2">
        <f>INDEX(Table2[Column2],MATCH(Table1[[#This Row],[Column4]],Table2[Column4],0))</f>
        <v>9</v>
      </c>
      <c r="K1733" t="s">
        <v>2096</v>
      </c>
      <c r="L1733">
        <v>9</v>
      </c>
      <c r="M1733">
        <v>2400</v>
      </c>
    </row>
    <row r="1734" spans="2:13" x14ac:dyDescent="0.25">
      <c r="B1734" t="s">
        <v>1851</v>
      </c>
      <c r="C1734">
        <v>9</v>
      </c>
      <c r="D1734" t="s">
        <v>222</v>
      </c>
      <c r="E1734" s="2" t="str">
        <f>Table1[[#This Row],[Column1]]&amp;Table1[[#This Row],[Column3]]</f>
        <v>PC Magnit A85396 pc</v>
      </c>
      <c r="F1734" s="2">
        <f>INDEX(Table2[Column2],MATCH(Table1[[#This Row],[Column4]],Table2[Column4],0))</f>
        <v>9</v>
      </c>
      <c r="K1734" t="s">
        <v>2106</v>
      </c>
      <c r="L1734">
        <v>9</v>
      </c>
      <c r="M1734" t="s">
        <v>165</v>
      </c>
    </row>
    <row r="1735" spans="2:13" x14ac:dyDescent="0.25">
      <c r="B1735" t="s">
        <v>1895</v>
      </c>
      <c r="C1735">
        <v>9</v>
      </c>
      <c r="D1735" t="s">
        <v>43</v>
      </c>
      <c r="E1735" s="2" t="str">
        <f>Table1[[#This Row],[Column1]]&amp;Table1[[#This Row],[Column3]]</f>
        <v>PC Magnit LC 8088144 pc</v>
      </c>
      <c r="F1735" s="2">
        <f>INDEX(Table2[Column2],MATCH(Table1[[#This Row],[Column4]],Table2[Column4],0))</f>
        <v>9</v>
      </c>
      <c r="K1735" t="s">
        <v>2108</v>
      </c>
      <c r="L1735">
        <v>9</v>
      </c>
      <c r="M1735" t="s">
        <v>165</v>
      </c>
    </row>
    <row r="1736" spans="2:13" x14ac:dyDescent="0.25">
      <c r="B1736" t="s">
        <v>1896</v>
      </c>
      <c r="C1736">
        <v>10</v>
      </c>
      <c r="D1736" t="s">
        <v>43</v>
      </c>
      <c r="E1736" s="2" t="str">
        <f>Table1[[#This Row],[Column1]]&amp;Table1[[#This Row],[Column3]]</f>
        <v>PC Magnit MC 8088 Timbul144 pc</v>
      </c>
      <c r="F1736" s="2">
        <f>INDEX(Table2[Column2],MATCH(Table1[[#This Row],[Column4]],Table2[Column4],0))</f>
        <v>9</v>
      </c>
      <c r="K1736" t="s">
        <v>2110</v>
      </c>
      <c r="L1736">
        <v>9</v>
      </c>
      <c r="M1736" t="s">
        <v>165</v>
      </c>
    </row>
    <row r="1737" spans="2:13" x14ac:dyDescent="0.25">
      <c r="B1737" t="s">
        <v>1978</v>
      </c>
      <c r="C1737">
        <v>9</v>
      </c>
      <c r="D1737" t="s">
        <v>43</v>
      </c>
      <c r="E1737" s="2" t="str">
        <f>Table1[[#This Row],[Column1]]&amp;Table1[[#This Row],[Column3]]</f>
        <v>PC Ret Ky 1114144 pc</v>
      </c>
      <c r="F1737" s="2">
        <f>INDEX(Table2[Column2],MATCH(Table1[[#This Row],[Column4]],Table2[Column4],0))</f>
        <v>9</v>
      </c>
      <c r="K1737" t="s">
        <v>2187</v>
      </c>
      <c r="L1737">
        <v>9</v>
      </c>
      <c r="M1737" t="s">
        <v>135</v>
      </c>
    </row>
    <row r="1738" spans="2:13" x14ac:dyDescent="0.25">
      <c r="B1738" t="s">
        <v>1984</v>
      </c>
      <c r="C1738">
        <v>9</v>
      </c>
      <c r="D1738" t="s">
        <v>43</v>
      </c>
      <c r="E1738" s="2" t="str">
        <f>Table1[[#This Row],[Column1]]&amp;Table1[[#This Row],[Column3]]</f>
        <v>PC Ret Ky 6159144 pc</v>
      </c>
      <c r="F1738" s="2">
        <f>INDEX(Table2[Column2],MATCH(Table1[[#This Row],[Column4]],Table2[Column4],0))</f>
        <v>9</v>
      </c>
      <c r="K1738" t="s">
        <v>2213</v>
      </c>
      <c r="L1738">
        <v>9</v>
      </c>
      <c r="M1738" t="s">
        <v>143</v>
      </c>
    </row>
    <row r="1739" spans="2:13" x14ac:dyDescent="0.25">
      <c r="B1739" t="s">
        <v>2090</v>
      </c>
      <c r="C1739">
        <v>9</v>
      </c>
      <c r="D1739" t="s">
        <v>2089</v>
      </c>
      <c r="E1739" s="2" t="str">
        <f>Table1[[#This Row],[Column1]]&amp;Table1[[#This Row],[Column3]]</f>
        <v>Pita gold 2cm-20/ silver glitter60 SLOP</v>
      </c>
      <c r="F1739" s="2">
        <f>INDEX(Table2[Column2],MATCH(Table1[[#This Row],[Column4]],Table2[Column4],0))</f>
        <v>9</v>
      </c>
      <c r="K1739" t="s">
        <v>2220</v>
      </c>
      <c r="L1739">
        <v>9</v>
      </c>
      <c r="M1739">
        <v>1600</v>
      </c>
    </row>
    <row r="1740" spans="2:13" x14ac:dyDescent="0.25">
      <c r="B1740" t="s">
        <v>2096</v>
      </c>
      <c r="C1740">
        <v>9</v>
      </c>
      <c r="D1740">
        <v>2400</v>
      </c>
      <c r="E1740" s="2" t="str">
        <f>Table1[[#This Row],[Column1]]&amp;Table1[[#This Row],[Column3]]</f>
        <v>Pita tarik 18 renda motif2400</v>
      </c>
      <c r="F1740" s="2">
        <f>INDEX(Table2[Column2],MATCH(Table1[[#This Row],[Column4]],Table2[Column4],0))</f>
        <v>9</v>
      </c>
      <c r="K1740" t="s">
        <v>2249</v>
      </c>
      <c r="L1740">
        <v>9</v>
      </c>
      <c r="M1740" t="s">
        <v>2247</v>
      </c>
    </row>
    <row r="1741" spans="2:13" x14ac:dyDescent="0.25">
      <c r="B1741" t="s">
        <v>2106</v>
      </c>
      <c r="C1741">
        <v>9</v>
      </c>
      <c r="D1741" t="s">
        <v>165</v>
      </c>
      <c r="E1741" s="2" t="str">
        <f>Table1[[#This Row],[Column1]]&amp;Table1[[#This Row],[Column3]]</f>
        <v>Post it PF 1899(1)/ 2899(8)1152 pc</v>
      </c>
      <c r="F1741" s="2">
        <f>INDEX(Table2[Column2],MATCH(Table1[[#This Row],[Column4]],Table2[Column4],0))</f>
        <v>9</v>
      </c>
      <c r="K1741" t="s">
        <v>2252</v>
      </c>
      <c r="L1741">
        <v>9</v>
      </c>
      <c r="M1741" t="s">
        <v>12</v>
      </c>
    </row>
    <row r="1742" spans="2:13" x14ac:dyDescent="0.25">
      <c r="B1742" t="s">
        <v>2108</v>
      </c>
      <c r="C1742">
        <v>9</v>
      </c>
      <c r="D1742" t="s">
        <v>165</v>
      </c>
      <c r="E1742" s="2" t="str">
        <f>Table1[[#This Row],[Column1]]&amp;Table1[[#This Row],[Column3]]</f>
        <v>Post it PF 3368(5)/ 4368(4)1152 pc</v>
      </c>
      <c r="F1742" s="2">
        <f>INDEX(Table2[Column2],MATCH(Table1[[#This Row],[Column4]],Table2[Column4],0))</f>
        <v>9</v>
      </c>
      <c r="K1742" t="s">
        <v>2420</v>
      </c>
      <c r="L1742">
        <v>9</v>
      </c>
      <c r="M1742" t="s">
        <v>81</v>
      </c>
    </row>
    <row r="1743" spans="2:13" x14ac:dyDescent="0.25">
      <c r="B1743" t="s">
        <v>2110</v>
      </c>
      <c r="C1743">
        <v>9</v>
      </c>
      <c r="D1743" t="s">
        <v>165</v>
      </c>
      <c r="E1743" s="2" t="str">
        <f>Table1[[#This Row],[Column1]]&amp;Table1[[#This Row],[Column3]]</f>
        <v>Post it PF 5368(3)/ 6368(6)1152 pc</v>
      </c>
      <c r="F1743" s="2">
        <f>INDEX(Table2[Column2],MATCH(Table1[[#This Row],[Column4]],Table2[Column4],0))</f>
        <v>9</v>
      </c>
      <c r="K1743" t="s">
        <v>2424</v>
      </c>
      <c r="L1743">
        <v>9</v>
      </c>
      <c r="M1743" t="s">
        <v>143</v>
      </c>
    </row>
    <row r="1744" spans="2:13" x14ac:dyDescent="0.25">
      <c r="B1744" t="s">
        <v>2187</v>
      </c>
      <c r="C1744">
        <v>9</v>
      </c>
      <c r="D1744" t="s">
        <v>135</v>
      </c>
      <c r="E1744" s="2" t="str">
        <f>Table1[[#This Row],[Column1]]&amp;Table1[[#This Row],[Column3]]</f>
        <v>Stabillo HL 520 Vanco (Faktur)100 LSN</v>
      </c>
      <c r="F1744" s="2">
        <f>INDEX(Table2[Column2],MATCH(Table1[[#This Row],[Column4]],Table2[Column4],0))</f>
        <v>9</v>
      </c>
      <c r="K1744" t="s">
        <v>2461</v>
      </c>
      <c r="L1744">
        <v>9</v>
      </c>
      <c r="M1744" t="s">
        <v>28</v>
      </c>
    </row>
    <row r="1745" spans="2:13" x14ac:dyDescent="0.25">
      <c r="B1745" t="s">
        <v>2213</v>
      </c>
      <c r="C1745">
        <v>9</v>
      </c>
      <c r="D1745" t="s">
        <v>143</v>
      </c>
      <c r="E1745" s="2" t="str">
        <f>Table1[[#This Row],[Column1]]&amp;Table1[[#This Row],[Column3]]</f>
        <v>Stapler V Tech NR 10360 pc</v>
      </c>
      <c r="F1745" s="2">
        <f>INDEX(Table2[Column2],MATCH(Table1[[#This Row],[Column4]],Table2[Column4],0))</f>
        <v>9</v>
      </c>
      <c r="K1745" t="s">
        <v>2585</v>
      </c>
      <c r="L1745">
        <v>9</v>
      </c>
      <c r="M1745" t="s">
        <v>137</v>
      </c>
    </row>
    <row r="1746" spans="2:13" x14ac:dyDescent="0.25">
      <c r="B1746" t="s">
        <v>2220</v>
      </c>
      <c r="C1746">
        <v>9</v>
      </c>
      <c r="D1746">
        <v>1600</v>
      </c>
      <c r="E1746" s="2" t="str">
        <f>Table1[[#This Row],[Column1]]&amp;Table1[[#This Row],[Column3]]</f>
        <v>Stick note KC 58301600</v>
      </c>
      <c r="F1746" s="2">
        <f>INDEX(Table2[Column2],MATCH(Table1[[#This Row],[Column4]],Table2[Column4],0))</f>
        <v>9</v>
      </c>
      <c r="K1746" t="s">
        <v>2595</v>
      </c>
      <c r="L1746">
        <v>9</v>
      </c>
      <c r="M1746" t="s">
        <v>183</v>
      </c>
    </row>
    <row r="1747" spans="2:13" x14ac:dyDescent="0.25">
      <c r="B1747" t="s">
        <v>2249</v>
      </c>
      <c r="C1747">
        <v>9</v>
      </c>
      <c r="D1747" t="s">
        <v>2247</v>
      </c>
      <c r="E1747" t="str">
        <f>Table1[[#This Row],[Column1]]&amp;Table1[[#This Row],[Column3]]</f>
        <v>Stip 5221 Ninja (1 Box=36)20 Dos</v>
      </c>
      <c r="F1747">
        <f>INDEX(Table2[Column2],MATCH(Table1[[#This Row],[Column4]],Table2[Column4],0))</f>
        <v>9</v>
      </c>
      <c r="K1747" t="s">
        <v>46</v>
      </c>
      <c r="L1747">
        <v>10</v>
      </c>
      <c r="M1747" t="s">
        <v>4</v>
      </c>
    </row>
    <row r="1748" spans="2:13" x14ac:dyDescent="0.25">
      <c r="B1748" t="s">
        <v>2252</v>
      </c>
      <c r="C1748">
        <v>9</v>
      </c>
      <c r="D1748" t="s">
        <v>12</v>
      </c>
      <c r="E1748" s="2" t="str">
        <f>Table1[[#This Row],[Column1]]&amp;Table1[[#This Row],[Column3]]</f>
        <v>Stip 619520 box</v>
      </c>
      <c r="F1748" s="2">
        <f>INDEX(Table2[Column2],MATCH(Table1[[#This Row],[Column4]],Table2[Column4],0))</f>
        <v>9</v>
      </c>
      <c r="K1748" t="s">
        <v>85</v>
      </c>
      <c r="L1748">
        <v>10</v>
      </c>
      <c r="M1748" t="s">
        <v>2</v>
      </c>
    </row>
    <row r="1749" spans="2:13" x14ac:dyDescent="0.25">
      <c r="B1749" t="s">
        <v>2420</v>
      </c>
      <c r="C1749">
        <v>9</v>
      </c>
      <c r="D1749" t="s">
        <v>81</v>
      </c>
      <c r="E1749" s="2" t="str">
        <f>Table1[[#This Row],[Column1]]&amp;Table1[[#This Row],[Column3]]</f>
        <v>Tas LL D (K)1200 pc</v>
      </c>
      <c r="F1749" s="2">
        <f>INDEX(Table2[Column2],MATCH(Table1[[#This Row],[Column4]],Table2[Column4],0))</f>
        <v>9</v>
      </c>
      <c r="K1749" t="s">
        <v>314</v>
      </c>
      <c r="L1749">
        <v>10</v>
      </c>
      <c r="M1749" t="s">
        <v>167</v>
      </c>
    </row>
    <row r="1750" spans="2:13" x14ac:dyDescent="0.25">
      <c r="B1750" t="s">
        <v>2424</v>
      </c>
      <c r="C1750">
        <v>9</v>
      </c>
      <c r="D1750" t="s">
        <v>143</v>
      </c>
      <c r="E1750" s="2" t="str">
        <f>Table1[[#This Row],[Column1]]&amp;Table1[[#This Row],[Column3]]</f>
        <v>Tas Ly HD 126/ 131B360 pc</v>
      </c>
      <c r="F1750" s="2">
        <f>INDEX(Table2[Column2],MATCH(Table1[[#This Row],[Column4]],Table2[Column4],0))</f>
        <v>9</v>
      </c>
      <c r="K1750" t="s">
        <v>337</v>
      </c>
      <c r="L1750">
        <v>10</v>
      </c>
      <c r="M1750">
        <v>100</v>
      </c>
    </row>
    <row r="1751" spans="2:13" x14ac:dyDescent="0.25">
      <c r="B1751" t="s">
        <v>2461</v>
      </c>
      <c r="C1751">
        <v>9</v>
      </c>
      <c r="D1751" t="s">
        <v>28</v>
      </c>
      <c r="E1751" s="2" t="str">
        <f>Table1[[#This Row],[Column1]]&amp;Table1[[#This Row],[Column3]]</f>
        <v>Tas SEP 19410 ls</v>
      </c>
      <c r="F1751" s="2">
        <f>INDEX(Table2[Column2],MATCH(Table1[[#This Row],[Column4]],Table2[Column4],0))</f>
        <v>9</v>
      </c>
      <c r="K1751" t="s">
        <v>406</v>
      </c>
      <c r="L1751">
        <v>10</v>
      </c>
      <c r="M1751" t="s">
        <v>407</v>
      </c>
    </row>
    <row r="1752" spans="2:13" x14ac:dyDescent="0.25">
      <c r="B1752" t="s">
        <v>2585</v>
      </c>
      <c r="C1752">
        <v>9</v>
      </c>
      <c r="D1752" t="s">
        <v>137</v>
      </c>
      <c r="E1752" s="2" t="str">
        <f>Table1[[#This Row],[Column1]]&amp;Table1[[#This Row],[Column3]]</f>
        <v>Tipe-ex DP 8181576 pc</v>
      </c>
      <c r="F1752" s="2">
        <f>INDEX(Table2[Column2],MATCH(Table1[[#This Row],[Column4]],Table2[Column4],0))</f>
        <v>9</v>
      </c>
      <c r="K1752" t="s">
        <v>442</v>
      </c>
      <c r="L1752">
        <v>10</v>
      </c>
      <c r="M1752" t="s">
        <v>443</v>
      </c>
    </row>
    <row r="1753" spans="2:13" x14ac:dyDescent="0.25">
      <c r="B1753" t="s">
        <v>2595</v>
      </c>
      <c r="C1753">
        <v>9</v>
      </c>
      <c r="D1753" t="s">
        <v>183</v>
      </c>
      <c r="E1753" s="2" t="str">
        <f>Table1[[#This Row],[Column1]]&amp;Table1[[#This Row],[Column3]]</f>
        <v>Tipe-ex KY DB 700148 ls</v>
      </c>
      <c r="F1753" s="2">
        <f>INDEX(Table2[Column2],MATCH(Table1[[#This Row],[Column4]],Table2[Column4],0))</f>
        <v>9</v>
      </c>
      <c r="K1753" t="s">
        <v>464</v>
      </c>
      <c r="L1753">
        <v>10</v>
      </c>
      <c r="M1753" t="s">
        <v>203</v>
      </c>
    </row>
    <row r="1754" spans="2:13" x14ac:dyDescent="0.25">
      <c r="B1754" t="s">
        <v>46</v>
      </c>
      <c r="C1754">
        <v>10</v>
      </c>
      <c r="D1754" t="s">
        <v>4</v>
      </c>
      <c r="E1754" t="str">
        <f>Table1[[#This Row],[Column1]]&amp;Table1[[#This Row],[Column3]]</f>
        <v>Acrylic A12 - 9 12W120 PCS</v>
      </c>
      <c r="F1754">
        <f>INDEX(Table2[Column2],MATCH(Table1[[#This Row],[Column4]],Table2[Column4],0))</f>
        <v>10</v>
      </c>
      <c r="K1754" t="s">
        <v>504</v>
      </c>
      <c r="L1754">
        <v>10</v>
      </c>
      <c r="M1754" t="s">
        <v>505</v>
      </c>
    </row>
    <row r="1755" spans="2:13" x14ac:dyDescent="0.25">
      <c r="B1755" t="s">
        <v>85</v>
      </c>
      <c r="C1755">
        <v>10</v>
      </c>
      <c r="D1755" t="s">
        <v>2</v>
      </c>
      <c r="E1755" s="2" t="str">
        <f>Table1[[#This Row],[Column1]]&amp;Table1[[#This Row],[Column3]]</f>
        <v>Address Magnit Pkc (lie) Kcl(5)/ Tg(5)120 ls</v>
      </c>
      <c r="F1755" s="2">
        <f>INDEX(Table2[Column2],MATCH(Table1[[#This Row],[Column4]],Table2[Column4],0))</f>
        <v>10</v>
      </c>
      <c r="K1755" t="s">
        <v>598</v>
      </c>
      <c r="L1755">
        <v>10</v>
      </c>
      <c r="M1755" t="s">
        <v>16</v>
      </c>
    </row>
    <row r="1756" spans="2:13" x14ac:dyDescent="0.25">
      <c r="B1756" t="s">
        <v>314</v>
      </c>
      <c r="C1756">
        <v>10</v>
      </c>
      <c r="D1756" t="s">
        <v>167</v>
      </c>
      <c r="E1756" s="2" t="str">
        <f>Table1[[#This Row],[Column1]]&amp;Table1[[#This Row],[Column3]]</f>
        <v>Asahan TR 340/ GS 340 (24)60 box</v>
      </c>
      <c r="F1756" s="2">
        <f>INDEX(Table2[Column2],MATCH(Table1[[#This Row],[Column4]],Table2[Column4],0))</f>
        <v>10</v>
      </c>
      <c r="K1756" t="s">
        <v>875</v>
      </c>
      <c r="L1756">
        <v>10</v>
      </c>
      <c r="M1756" t="s">
        <v>130</v>
      </c>
    </row>
    <row r="1757" spans="2:13" x14ac:dyDescent="0.25">
      <c r="B1757" t="s">
        <v>337</v>
      </c>
      <c r="C1757">
        <v>10</v>
      </c>
      <c r="D1757">
        <v>100</v>
      </c>
      <c r="E1757" s="2" t="str">
        <f>Table1[[#This Row],[Column1]]&amp;Table1[[#This Row],[Column3]]</f>
        <v>Balon BL 10082100</v>
      </c>
      <c r="F1757" s="2">
        <f>INDEX(Table2[Column2],MATCH(Table1[[#This Row],[Column4]],Table2[Column4],0))</f>
        <v>10</v>
      </c>
      <c r="K1757" t="s">
        <v>884</v>
      </c>
      <c r="L1757">
        <v>10</v>
      </c>
      <c r="M1757">
        <v>175</v>
      </c>
    </row>
    <row r="1758" spans="2:13" x14ac:dyDescent="0.25">
      <c r="B1758" t="s">
        <v>406</v>
      </c>
      <c r="C1758">
        <v>10</v>
      </c>
      <c r="D1758" t="s">
        <v>407</v>
      </c>
      <c r="E1758" s="2" t="str">
        <f>Table1[[#This Row],[Column1]]&amp;Table1[[#This Row],[Column3]]</f>
        <v>Bk mewarnai ART 8 design (32x50)1600 pc</v>
      </c>
      <c r="F1758" s="2">
        <f>INDEX(Table2[Column2],MATCH(Table1[[#This Row],[Column4]],Table2[Column4],0))</f>
        <v>10</v>
      </c>
      <c r="K1758" t="s">
        <v>894</v>
      </c>
      <c r="L1758">
        <v>10</v>
      </c>
      <c r="M1758" t="s">
        <v>21</v>
      </c>
    </row>
    <row r="1759" spans="2:13" x14ac:dyDescent="0.25">
      <c r="B1759" t="s">
        <v>442</v>
      </c>
      <c r="C1759">
        <v>10</v>
      </c>
      <c r="D1759" t="s">
        <v>443</v>
      </c>
      <c r="E1759" s="2" t="str">
        <f>Table1[[#This Row],[Column1]]&amp;Table1[[#This Row],[Column3]]</f>
        <v>BN memo batik T(76)384 pc</v>
      </c>
      <c r="F1759" s="2">
        <f>INDEX(Table2[Column2],MATCH(Table1[[#This Row],[Column4]],Table2[Column4],0))</f>
        <v>10</v>
      </c>
      <c r="K1759" t="s">
        <v>899</v>
      </c>
      <c r="L1759">
        <v>10</v>
      </c>
      <c r="M1759" t="s">
        <v>28</v>
      </c>
    </row>
    <row r="1760" spans="2:13" x14ac:dyDescent="0.25">
      <c r="B1760" t="s">
        <v>464</v>
      </c>
      <c r="C1760">
        <v>10</v>
      </c>
      <c r="D1760" t="s">
        <v>203</v>
      </c>
      <c r="E1760" s="2" t="str">
        <f>Table1[[#This Row],[Column1]]&amp;Table1[[#This Row],[Column3]]</f>
        <v>Box file tylo C 306 Bmuda(6), M(4)48 pc</v>
      </c>
      <c r="F1760" s="2">
        <f>INDEX(Table2[Column2],MATCH(Table1[[#This Row],[Column4]],Table2[Column4],0))</f>
        <v>10</v>
      </c>
      <c r="K1760" t="s">
        <v>963</v>
      </c>
      <c r="L1760">
        <v>10</v>
      </c>
      <c r="M1760" t="s">
        <v>622</v>
      </c>
    </row>
    <row r="1761" spans="2:13" x14ac:dyDescent="0.25">
      <c r="B1761" t="s">
        <v>504</v>
      </c>
      <c r="C1761">
        <v>10</v>
      </c>
      <c r="D1761" t="s">
        <v>505</v>
      </c>
      <c r="E1761" s="2" t="str">
        <f>Table1[[#This Row],[Column1]]&amp;Table1[[#This Row],[Column3]]</f>
        <v>Bp 7064192 ls</v>
      </c>
      <c r="F1761" s="2">
        <f>INDEX(Table2[Column2],MATCH(Table1[[#This Row],[Column4]],Table2[Column4],0))</f>
        <v>10</v>
      </c>
      <c r="K1761" t="s">
        <v>986</v>
      </c>
      <c r="L1761">
        <v>10</v>
      </c>
      <c r="M1761" t="s">
        <v>2</v>
      </c>
    </row>
    <row r="1762" spans="2:13" x14ac:dyDescent="0.25">
      <c r="B1762" t="s">
        <v>598</v>
      </c>
      <c r="C1762">
        <v>10</v>
      </c>
      <c r="D1762" t="s">
        <v>16</v>
      </c>
      <c r="E1762" s="2" t="str">
        <f>Table1[[#This Row],[Column1]]&amp;Table1[[#This Row],[Column3]]</f>
        <v>Bp Gell JD. 860 MMORO (70)36 box</v>
      </c>
      <c r="F1762" s="2">
        <f>INDEX(Table2[Column2],MATCH(Table1[[#This Row],[Column4]],Table2[Column4],0))</f>
        <v>10</v>
      </c>
      <c r="K1762" t="s">
        <v>1105</v>
      </c>
      <c r="L1762">
        <v>10</v>
      </c>
      <c r="M1762" t="s">
        <v>14</v>
      </c>
    </row>
    <row r="1763" spans="2:13" x14ac:dyDescent="0.25">
      <c r="B1763" t="s">
        <v>736</v>
      </c>
      <c r="C1763">
        <v>11</v>
      </c>
      <c r="D1763" t="s">
        <v>732</v>
      </c>
      <c r="E1763" s="2" t="str">
        <f>Table1[[#This Row],[Column1]]&amp;Table1[[#This Row],[Column3]]</f>
        <v>Business file Sika AC-106 P50 LSN</v>
      </c>
      <c r="F1763" s="2">
        <f>INDEX(Table2[Column2],MATCH(Table1[[#This Row],[Column4]],Table2[Column4],0))</f>
        <v>10</v>
      </c>
      <c r="K1763" t="s">
        <v>1261</v>
      </c>
      <c r="L1763">
        <v>10</v>
      </c>
      <c r="M1763" t="s">
        <v>1258</v>
      </c>
    </row>
    <row r="1764" spans="2:13" x14ac:dyDescent="0.25">
      <c r="B1764" t="s">
        <v>875</v>
      </c>
      <c r="C1764">
        <v>10</v>
      </c>
      <c r="D1764" t="s">
        <v>130</v>
      </c>
      <c r="E1764" s="2" t="str">
        <f>Table1[[#This Row],[Column1]]&amp;Table1[[#This Row],[Column3]]</f>
        <v>Diary Spoon FD 2000 Hk/ MM/ WTP/ TLTB30 ls</v>
      </c>
      <c r="F1764" s="2">
        <f>INDEX(Table2[Column2],MATCH(Table1[[#This Row],[Column4]],Table2[Column4],0))</f>
        <v>10</v>
      </c>
      <c r="K1764" t="s">
        <v>1295</v>
      </c>
      <c r="L1764">
        <v>10</v>
      </c>
      <c r="M1764">
        <v>500</v>
      </c>
    </row>
    <row r="1765" spans="2:13" x14ac:dyDescent="0.25">
      <c r="B1765" t="s">
        <v>884</v>
      </c>
      <c r="C1765">
        <v>10</v>
      </c>
      <c r="D1765">
        <v>175</v>
      </c>
      <c r="E1765" s="2" t="str">
        <f>Table1[[#This Row],[Column1]]&amp;Table1[[#This Row],[Column3]]</f>
        <v>Dispenser Kenjoy 25175</v>
      </c>
      <c r="F1765" s="2">
        <f>INDEX(Table2[Column2],MATCH(Table1[[#This Row],[Column4]],Table2[Column4],0))</f>
        <v>10</v>
      </c>
      <c r="K1765" t="s">
        <v>1331</v>
      </c>
      <c r="L1765">
        <v>10</v>
      </c>
      <c r="M1765" t="s">
        <v>1332</v>
      </c>
    </row>
    <row r="1766" spans="2:13" x14ac:dyDescent="0.25">
      <c r="B1766" t="s">
        <v>894</v>
      </c>
      <c r="C1766">
        <v>10</v>
      </c>
      <c r="D1766" t="s">
        <v>21</v>
      </c>
      <c r="E1766" s="2" t="str">
        <f>Table1[[#This Row],[Column1]]&amp;Table1[[#This Row],[Column3]]</f>
        <v>Dispenser Topla 80124 PCS</v>
      </c>
      <c r="F1766" s="2">
        <f>INDEX(Table2[Column2],MATCH(Table1[[#This Row],[Column4]],Table2[Column4],0))</f>
        <v>10</v>
      </c>
      <c r="K1766" t="s">
        <v>1382</v>
      </c>
      <c r="L1766">
        <v>10</v>
      </c>
      <c r="M1766" t="s">
        <v>139</v>
      </c>
    </row>
    <row r="1767" spans="2:13" x14ac:dyDescent="0.25">
      <c r="B1767" t="s">
        <v>899</v>
      </c>
      <c r="C1767">
        <v>10</v>
      </c>
      <c r="D1767" t="s">
        <v>28</v>
      </c>
      <c r="E1767" s="2" t="str">
        <f>Table1[[#This Row],[Column1]]&amp;Table1[[#This Row],[Column3]]</f>
        <v>Dok CHp 60 Florecion/ YOEKER10 ls</v>
      </c>
      <c r="F1767" s="2">
        <f>INDEX(Table2[Column2],MATCH(Table1[[#This Row],[Column4]],Table2[Column4],0))</f>
        <v>10</v>
      </c>
      <c r="K1767" t="s">
        <v>1478</v>
      </c>
      <c r="L1767">
        <v>10</v>
      </c>
      <c r="M1767" t="s">
        <v>79</v>
      </c>
    </row>
    <row r="1768" spans="2:13" x14ac:dyDescent="0.25">
      <c r="B1768" t="s">
        <v>963</v>
      </c>
      <c r="C1768">
        <v>10</v>
      </c>
      <c r="D1768" t="s">
        <v>622</v>
      </c>
      <c r="E1768" s="2" t="str">
        <f>Table1[[#This Row],[Column1]]&amp;Table1[[#This Row],[Column3]]</f>
        <v>Garisan 20cm Fancy superman180 ls</v>
      </c>
      <c r="F1768" s="2">
        <f>INDEX(Table2[Column2],MATCH(Table1[[#This Row],[Column4]],Table2[Column4],0))</f>
        <v>10</v>
      </c>
      <c r="K1768" t="s">
        <v>1614</v>
      </c>
      <c r="L1768">
        <v>10</v>
      </c>
      <c r="M1768" t="s">
        <v>0</v>
      </c>
    </row>
    <row r="1769" spans="2:13" x14ac:dyDescent="0.25">
      <c r="B1769" t="s">
        <v>986</v>
      </c>
      <c r="C1769">
        <v>10</v>
      </c>
      <c r="D1769" t="s">
        <v>2</v>
      </c>
      <c r="E1769" s="2" t="str">
        <f>Table1[[#This Row],[Column1]]&amp;Table1[[#This Row],[Column3]]</f>
        <v>Garisan 30cm lebar Disney Cinderella120 ls</v>
      </c>
      <c r="F1769" s="2">
        <f>INDEX(Table2[Column2],MATCH(Table1[[#This Row],[Column4]],Table2[Column4],0))</f>
        <v>10</v>
      </c>
      <c r="K1769" t="s">
        <v>1628</v>
      </c>
      <c r="L1769">
        <v>10</v>
      </c>
      <c r="M1769" t="s">
        <v>24</v>
      </c>
    </row>
    <row r="1770" spans="2:13" x14ac:dyDescent="0.25">
      <c r="B1770" t="s">
        <v>1105</v>
      </c>
      <c r="C1770">
        <v>10</v>
      </c>
      <c r="D1770" t="s">
        <v>14</v>
      </c>
      <c r="E1770" s="2" t="str">
        <f>Table1[[#This Row],[Column1]]&amp;Table1[[#This Row],[Column3]]</f>
        <v>Gunting Junior J 30024 LSN</v>
      </c>
      <c r="F1770" s="2">
        <f>INDEX(Table2[Column2],MATCH(Table1[[#This Row],[Column4]],Table2[Column4],0))</f>
        <v>10</v>
      </c>
      <c r="K1770" t="s">
        <v>1629</v>
      </c>
      <c r="L1770">
        <v>10</v>
      </c>
      <c r="M1770">
        <v>384</v>
      </c>
    </row>
    <row r="1771" spans="2:13" x14ac:dyDescent="0.25">
      <c r="B1771" t="s">
        <v>1261</v>
      </c>
      <c r="C1771">
        <v>10</v>
      </c>
      <c r="D1771" t="s">
        <v>1258</v>
      </c>
      <c r="E1771" s="2" t="str">
        <f>Table1[[#This Row],[Column1]]&amp;Table1[[#This Row],[Column3]]</f>
        <v>Kartu Stock Folio M10 PAK</v>
      </c>
      <c r="F1771" s="2">
        <f>INDEX(Table2[Column2],MATCH(Table1[[#This Row],[Column4]],Table2[Column4],0))</f>
        <v>10</v>
      </c>
      <c r="K1771" t="s">
        <v>1804</v>
      </c>
      <c r="L1771">
        <v>10</v>
      </c>
      <c r="M1771" t="s">
        <v>797</v>
      </c>
    </row>
    <row r="1772" spans="2:13" x14ac:dyDescent="0.25">
      <c r="B1772" t="s">
        <v>1295</v>
      </c>
      <c r="C1772">
        <v>10</v>
      </c>
      <c r="D1772">
        <v>500</v>
      </c>
      <c r="E1772" s="2" t="str">
        <f>Table1[[#This Row],[Column1]]&amp;Table1[[#This Row],[Column3]]</f>
        <v>Kertas Lipat Origami Alfa Fluorescent 20 x 20500</v>
      </c>
      <c r="F1772" s="2">
        <f>INDEX(Table2[Column2],MATCH(Table1[[#This Row],[Column4]],Table2[Column4],0))</f>
        <v>10</v>
      </c>
      <c r="K1772" t="s">
        <v>1973</v>
      </c>
      <c r="L1772">
        <v>10</v>
      </c>
      <c r="M1772" t="s">
        <v>24</v>
      </c>
    </row>
    <row r="1773" spans="2:13" x14ac:dyDescent="0.25">
      <c r="B1773" t="s">
        <v>1331</v>
      </c>
      <c r="C1773">
        <v>10</v>
      </c>
      <c r="D1773" t="s">
        <v>1332</v>
      </c>
      <c r="E1773" s="2" t="str">
        <f>Table1[[#This Row],[Column1]]&amp;Table1[[#This Row],[Column3]]</f>
        <v>Kuas Montana no 2100 box</v>
      </c>
      <c r="F1773" s="2">
        <f>INDEX(Table2[Column2],MATCH(Table1[[#This Row],[Column4]],Table2[Column4],0))</f>
        <v>10</v>
      </c>
      <c r="K1773" t="s">
        <v>2015</v>
      </c>
      <c r="L1773">
        <v>10</v>
      </c>
      <c r="M1773" t="s">
        <v>139</v>
      </c>
    </row>
    <row r="1774" spans="2:13" x14ac:dyDescent="0.25">
      <c r="B1774" t="s">
        <v>1382</v>
      </c>
      <c r="C1774">
        <v>10</v>
      </c>
      <c r="D1774" t="s">
        <v>139</v>
      </c>
      <c r="E1774" s="2" t="str">
        <f>Table1[[#This Row],[Column1]]&amp;Table1[[#This Row],[Column3]]</f>
        <v>L Leaf Fancy UTN Biodata blk600 pc</v>
      </c>
      <c r="F1774" s="2">
        <f>INDEX(Table2[Column2],MATCH(Table1[[#This Row],[Column4]],Table2[Column4],0))</f>
        <v>10</v>
      </c>
      <c r="K1774" t="s">
        <v>2017</v>
      </c>
      <c r="L1774">
        <v>10</v>
      </c>
      <c r="M1774" t="s">
        <v>760</v>
      </c>
    </row>
    <row r="1775" spans="2:13" x14ac:dyDescent="0.25">
      <c r="B1775" t="s">
        <v>1478</v>
      </c>
      <c r="C1775">
        <v>10</v>
      </c>
      <c r="D1775" t="s">
        <v>79</v>
      </c>
      <c r="E1775" s="2" t="str">
        <f>Table1[[#This Row],[Column1]]&amp;Table1[[#This Row],[Column3]]</f>
        <v>Map file EN 1105 F50 ls</v>
      </c>
      <c r="F1775" s="2">
        <f>INDEX(Table2[Column2],MATCH(Table1[[#This Row],[Column4]],Table2[Column4],0))</f>
        <v>10</v>
      </c>
      <c r="K1775" t="s">
        <v>2064</v>
      </c>
      <c r="L1775">
        <v>10</v>
      </c>
      <c r="M1775" t="s">
        <v>63</v>
      </c>
    </row>
    <row r="1776" spans="2:13" x14ac:dyDescent="0.25">
      <c r="B1776" t="s">
        <v>1614</v>
      </c>
      <c r="C1776">
        <v>10</v>
      </c>
      <c r="D1776" t="s">
        <v>0</v>
      </c>
      <c r="E1776" s="2" t="str">
        <f>Table1[[#This Row],[Column1]]&amp;Table1[[#This Row],[Column3]]</f>
        <v>Mech pen DF 125144 ls</v>
      </c>
      <c r="F1776" s="2">
        <f>INDEX(Table2[Column2],MATCH(Table1[[#This Row],[Column4]],Table2[Column4],0))</f>
        <v>10</v>
      </c>
      <c r="K1776" t="s">
        <v>2122</v>
      </c>
      <c r="L1776">
        <v>10</v>
      </c>
      <c r="M1776" t="s">
        <v>2123</v>
      </c>
    </row>
    <row r="1777" spans="2:13" x14ac:dyDescent="0.25">
      <c r="B1777" t="s">
        <v>1620</v>
      </c>
      <c r="C1777">
        <v>18</v>
      </c>
      <c r="D1777" t="s">
        <v>1621</v>
      </c>
      <c r="E1777" s="2" t="str">
        <f>Table1[[#This Row],[Column1]]&amp;Table1[[#This Row],[Column3]]</f>
        <v>Meja Belajar Fancy10 PCS</v>
      </c>
      <c r="F1777" s="2">
        <f>INDEX(Table2[Column2],MATCH(Table1[[#This Row],[Column4]],Table2[Column4],0))</f>
        <v>10</v>
      </c>
      <c r="K1777" t="s">
        <v>2161</v>
      </c>
      <c r="L1777">
        <v>10</v>
      </c>
      <c r="M1777" t="s">
        <v>130</v>
      </c>
    </row>
    <row r="1778" spans="2:13" x14ac:dyDescent="0.25">
      <c r="B1778" t="s">
        <v>1628</v>
      </c>
      <c r="C1778">
        <v>10</v>
      </c>
      <c r="D1778" t="s">
        <v>24</v>
      </c>
      <c r="E1778" s="2" t="str">
        <f>Table1[[#This Row],[Column1]]&amp;Table1[[#This Row],[Column3]]</f>
        <v>Memo Holo Pkc besar60 ls</v>
      </c>
      <c r="F1778" s="2">
        <f>INDEX(Table2[Column2],MATCH(Table1[[#This Row],[Column4]],Table2[Column4],0))</f>
        <v>10</v>
      </c>
      <c r="K1778" t="s">
        <v>2170</v>
      </c>
      <c r="L1778">
        <v>10</v>
      </c>
      <c r="M1778" t="s">
        <v>14</v>
      </c>
    </row>
    <row r="1779" spans="2:13" x14ac:dyDescent="0.25">
      <c r="B1779" t="s">
        <v>1629</v>
      </c>
      <c r="C1779">
        <v>10</v>
      </c>
      <c r="D1779">
        <v>384</v>
      </c>
      <c r="E1779" s="2" t="str">
        <f>Table1[[#This Row],[Column1]]&amp;Table1[[#This Row],[Column3]]</f>
        <v>Memo pad Spiral alfa 403 batik384</v>
      </c>
      <c r="F1779" s="2">
        <f>INDEX(Table2[Column2],MATCH(Table1[[#This Row],[Column4]],Table2[Column4],0))</f>
        <v>10</v>
      </c>
      <c r="K1779" t="s">
        <v>2197</v>
      </c>
      <c r="L1779">
        <v>10</v>
      </c>
      <c r="M1779" t="s">
        <v>39</v>
      </c>
    </row>
    <row r="1780" spans="2:13" x14ac:dyDescent="0.25">
      <c r="B1780" t="s">
        <v>1663</v>
      </c>
      <c r="C1780">
        <v>11</v>
      </c>
      <c r="D1780" t="s">
        <v>143</v>
      </c>
      <c r="E1780" s="2" t="str">
        <f>Table1[[#This Row],[Column1]]&amp;Table1[[#This Row],[Column3]]</f>
        <v>NB Spiral 3D A6-80360 pc</v>
      </c>
      <c r="F1780" s="2">
        <f>INDEX(Table2[Column2],MATCH(Table1[[#This Row],[Column4]],Table2[Column4],0))</f>
        <v>10</v>
      </c>
      <c r="K1780" t="s">
        <v>2253</v>
      </c>
      <c r="L1780">
        <v>10</v>
      </c>
      <c r="M1780" t="s">
        <v>485</v>
      </c>
    </row>
    <row r="1781" spans="2:13" x14ac:dyDescent="0.25">
      <c r="B1781" t="s">
        <v>1804</v>
      </c>
      <c r="C1781">
        <v>10</v>
      </c>
      <c r="D1781" t="s">
        <v>797</v>
      </c>
      <c r="E1781" s="2" t="str">
        <f>Table1[[#This Row],[Column1]]&amp;Table1[[#This Row],[Column3]]</f>
        <v>PC KM 30C (Blk)16 ls</v>
      </c>
      <c r="F1781" s="2">
        <f>INDEX(Table2[Column2],MATCH(Table1[[#This Row],[Column4]],Table2[Column4],0))</f>
        <v>10</v>
      </c>
      <c r="K1781" t="s">
        <v>2256</v>
      </c>
      <c r="L1781">
        <v>10</v>
      </c>
      <c r="M1781" t="s">
        <v>191</v>
      </c>
    </row>
    <row r="1782" spans="2:13" x14ac:dyDescent="0.25">
      <c r="B1782" t="s">
        <v>1973</v>
      </c>
      <c r="C1782">
        <v>10</v>
      </c>
      <c r="D1782" t="s">
        <v>24</v>
      </c>
      <c r="E1782" s="2" t="str">
        <f>Table1[[#This Row],[Column1]]&amp;Table1[[#This Row],[Column3]]</f>
        <v>PC Ret Imitasi Disney Mbl/ Ben-10/ Boneka/ Naruto/ Brb/ Strobery/ Spider60 ls</v>
      </c>
      <c r="F1782" s="2">
        <f>INDEX(Table2[Column2],MATCH(Table1[[#This Row],[Column4]],Table2[Column4],0))</f>
        <v>10</v>
      </c>
      <c r="K1782" t="s">
        <v>2451</v>
      </c>
      <c r="L1782">
        <v>10</v>
      </c>
      <c r="M1782" t="s">
        <v>2440</v>
      </c>
    </row>
    <row r="1783" spans="2:13" x14ac:dyDescent="0.25">
      <c r="B1783" t="s">
        <v>2015</v>
      </c>
      <c r="C1783">
        <v>10</v>
      </c>
      <c r="D1783" t="s">
        <v>139</v>
      </c>
      <c r="E1783" s="2" t="str">
        <f>Table1[[#This Row],[Column1]]&amp;Table1[[#This Row],[Column3]]</f>
        <v>PC/ Stationery set 8801 kantong blk600 pc</v>
      </c>
      <c r="F1783" s="2">
        <f>INDEX(Table2[Column2],MATCH(Table1[[#This Row],[Column4]],Table2[Column4],0))</f>
        <v>10</v>
      </c>
      <c r="K1783" t="s">
        <v>1227</v>
      </c>
      <c r="L1783">
        <v>9</v>
      </c>
      <c r="M1783" t="s">
        <v>2</v>
      </c>
    </row>
    <row r="1784" spans="2:13" x14ac:dyDescent="0.25">
      <c r="B1784" t="s">
        <v>2017</v>
      </c>
      <c r="C1784">
        <v>10</v>
      </c>
      <c r="D1784" t="s">
        <v>760</v>
      </c>
      <c r="E1784" s="2" t="str">
        <f>Table1[[#This Row],[Column1]]&amp;Table1[[#This Row],[Column3]]</f>
        <v>Pembatas/ L Leaf Nariko 690800 pc</v>
      </c>
      <c r="F1784" s="2">
        <f>INDEX(Table2[Column2],MATCH(Table1[[#This Row],[Column4]],Table2[Column4],0))</f>
        <v>10</v>
      </c>
      <c r="K1784" t="s">
        <v>1519</v>
      </c>
      <c r="L1784">
        <v>9</v>
      </c>
      <c r="M1784" t="s">
        <v>79</v>
      </c>
    </row>
    <row r="1785" spans="2:13" x14ac:dyDescent="0.25">
      <c r="B1785" t="s">
        <v>2064</v>
      </c>
      <c r="C1785">
        <v>10</v>
      </c>
      <c r="D1785" t="s">
        <v>63</v>
      </c>
      <c r="E1785" s="2" t="str">
        <f>Table1[[#This Row],[Column1]]&amp;Table1[[#This Row],[Column3]]</f>
        <v>Pensil Jumbo biasa (1058)100 ls</v>
      </c>
      <c r="F1785" s="2">
        <f>INDEX(Table2[Column2],MATCH(Table1[[#This Row],[Column4]],Table2[Column4],0))</f>
        <v>10</v>
      </c>
      <c r="K1785" t="s">
        <v>1896</v>
      </c>
      <c r="L1785">
        <v>9</v>
      </c>
      <c r="M1785" t="s">
        <v>43</v>
      </c>
    </row>
    <row r="1786" spans="2:13" x14ac:dyDescent="0.25">
      <c r="B1786" t="s">
        <v>2122</v>
      </c>
      <c r="C1786">
        <v>10</v>
      </c>
      <c r="D1786" t="s">
        <v>2123</v>
      </c>
      <c r="E1786" s="2" t="str">
        <f>Table1[[#This Row],[Column1]]&amp;Table1[[#This Row],[Column3]]</f>
        <v>Puzzle TG PO-01 Fancy CMP2500 pc</v>
      </c>
      <c r="F1786" s="2">
        <f>INDEX(Table2[Column2],MATCH(Table1[[#This Row],[Column4]],Table2[Column4],0))</f>
        <v>10</v>
      </c>
      <c r="K1786" t="s">
        <v>2047</v>
      </c>
      <c r="L1786">
        <v>6</v>
      </c>
      <c r="M1786" t="s">
        <v>201</v>
      </c>
    </row>
    <row r="1787" spans="2:13" x14ac:dyDescent="0.25">
      <c r="B1787" t="s">
        <v>2161</v>
      </c>
      <c r="C1787">
        <v>10</v>
      </c>
      <c r="D1787" t="s">
        <v>130</v>
      </c>
      <c r="E1787" s="2" t="str">
        <f>Table1[[#This Row],[Column1]]&amp;Table1[[#This Row],[Column3]]</f>
        <v>Sipoa Angel Strawberry30 ls</v>
      </c>
      <c r="F1787" s="2">
        <f>INDEX(Table2[Column2],MATCH(Table1[[#This Row],[Column4]],Table2[Column4],0))</f>
        <v>10</v>
      </c>
      <c r="K1787" t="s">
        <v>2196</v>
      </c>
      <c r="L1787">
        <v>8</v>
      </c>
      <c r="M1787" t="s">
        <v>27</v>
      </c>
    </row>
    <row r="1788" spans="2:13" x14ac:dyDescent="0.25">
      <c r="B1788" t="s">
        <v>2170</v>
      </c>
      <c r="C1788">
        <v>10</v>
      </c>
      <c r="D1788" t="s">
        <v>14</v>
      </c>
      <c r="E1788" s="2" t="str">
        <f>Table1[[#This Row],[Column1]]&amp;Table1[[#This Row],[Column3]]</f>
        <v>Spidol 12W 838 Golden24 LSN</v>
      </c>
      <c r="F1788" s="2">
        <f>INDEX(Table2[Column2],MATCH(Table1[[#This Row],[Column4]],Table2[Column4],0))</f>
        <v>10</v>
      </c>
      <c r="K1788" t="s">
        <v>251</v>
      </c>
      <c r="L1788">
        <v>11</v>
      </c>
      <c r="M1788" t="s">
        <v>7</v>
      </c>
    </row>
    <row r="1789" spans="2:13" x14ac:dyDescent="0.25">
      <c r="B1789" t="s">
        <v>2197</v>
      </c>
      <c r="C1789">
        <v>10</v>
      </c>
      <c r="D1789" t="s">
        <v>39</v>
      </c>
      <c r="E1789" s="2" t="str">
        <f>Table1[[#This Row],[Column1]]&amp;Table1[[#This Row],[Column3]]</f>
        <v>Stampad Hero k24 ls</v>
      </c>
      <c r="F1789" s="2">
        <f>INDEX(Table2[Column2],MATCH(Table1[[#This Row],[Column4]],Table2[Column4],0))</f>
        <v>10</v>
      </c>
      <c r="K1789" t="s">
        <v>332</v>
      </c>
      <c r="L1789">
        <v>11</v>
      </c>
      <c r="M1789">
        <v>100</v>
      </c>
    </row>
    <row r="1790" spans="2:13" x14ac:dyDescent="0.25">
      <c r="B1790" t="s">
        <v>2253</v>
      </c>
      <c r="C1790">
        <v>10</v>
      </c>
      <c r="D1790" t="s">
        <v>485</v>
      </c>
      <c r="E1790" s="2" t="str">
        <f>Table1[[#This Row],[Column1]]&amp;Table1[[#This Row],[Column3]]</f>
        <v>Stip 621316 box</v>
      </c>
      <c r="F1790" s="2">
        <f>INDEX(Table2[Column2],MATCH(Table1[[#This Row],[Column4]],Table2[Column4],0))</f>
        <v>10</v>
      </c>
      <c r="K1790" t="s">
        <v>343</v>
      </c>
      <c r="L1790">
        <v>11</v>
      </c>
      <c r="M1790">
        <v>50</v>
      </c>
    </row>
    <row r="1791" spans="2:13" x14ac:dyDescent="0.25">
      <c r="B1791" t="s">
        <v>2256</v>
      </c>
      <c r="C1791">
        <v>10</v>
      </c>
      <c r="D1791" t="s">
        <v>191</v>
      </c>
      <c r="E1791" s="2" t="str">
        <f>Table1[[#This Row],[Column1]]&amp;Table1[[#This Row],[Column3]]</f>
        <v>Stip 943 Kotak (1 Box=24)30 box</v>
      </c>
      <c r="F1791" s="2">
        <f>INDEX(Table2[Column2],MATCH(Table1[[#This Row],[Column4]],Table2[Column4],0))</f>
        <v>10</v>
      </c>
      <c r="K1791" t="s">
        <v>514</v>
      </c>
      <c r="L1791">
        <v>11</v>
      </c>
      <c r="M1791" t="s">
        <v>0</v>
      </c>
    </row>
    <row r="1792" spans="2:13" x14ac:dyDescent="0.25">
      <c r="B1792" t="s">
        <v>2451</v>
      </c>
      <c r="C1792">
        <v>10</v>
      </c>
      <c r="D1792" t="s">
        <v>2440</v>
      </c>
      <c r="E1792" s="2" t="str">
        <f>Table1[[#This Row],[Column1]]&amp;Table1[[#This Row],[Column3]]</f>
        <v>Tas Plastik T B1130 pc</v>
      </c>
      <c r="F1792" s="2">
        <f>INDEX(Table2[Column2],MATCH(Table1[[#This Row],[Column4]],Table2[Column4],0))</f>
        <v>10</v>
      </c>
      <c r="K1792" t="s">
        <v>626</v>
      </c>
      <c r="L1792">
        <v>11</v>
      </c>
      <c r="M1792" t="s">
        <v>505</v>
      </c>
    </row>
    <row r="1793" spans="2:13" x14ac:dyDescent="0.25">
      <c r="B1793" t="s">
        <v>251</v>
      </c>
      <c r="C1793">
        <v>11</v>
      </c>
      <c r="D1793" t="s">
        <v>7</v>
      </c>
      <c r="E1793" s="2" t="str">
        <f>Table1[[#This Row],[Column1]]&amp;Table1[[#This Row],[Column3]]</f>
        <v>Asahan Meja SX 005772 pc</v>
      </c>
      <c r="F1793" s="2">
        <f>INDEX(Table2[Column2],MATCH(Table1[[#This Row],[Column4]],Table2[Column4],0))</f>
        <v>11</v>
      </c>
      <c r="K1793" t="s">
        <v>648</v>
      </c>
      <c r="L1793">
        <v>11</v>
      </c>
      <c r="M1793" t="s">
        <v>537</v>
      </c>
    </row>
    <row r="1794" spans="2:13" x14ac:dyDescent="0.25">
      <c r="B1794" t="s">
        <v>332</v>
      </c>
      <c r="C1794">
        <v>11</v>
      </c>
      <c r="D1794">
        <v>100</v>
      </c>
      <c r="E1794" s="2" t="str">
        <f>Table1[[#This Row],[Column1]]&amp;Table1[[#This Row],[Column3]]</f>
        <v>Balon BL 1003100</v>
      </c>
      <c r="F1794" s="2">
        <f>INDEX(Table2[Column2],MATCH(Table1[[#This Row],[Column4]],Table2[Column4],0))</f>
        <v>11</v>
      </c>
      <c r="K1794" t="s">
        <v>661</v>
      </c>
      <c r="L1794">
        <v>11</v>
      </c>
      <c r="M1794" t="s">
        <v>411</v>
      </c>
    </row>
    <row r="1795" spans="2:13" x14ac:dyDescent="0.25">
      <c r="B1795" t="s">
        <v>343</v>
      </c>
      <c r="C1795">
        <v>11</v>
      </c>
      <c r="D1795">
        <v>50</v>
      </c>
      <c r="E1795" s="2" t="str">
        <f>Table1[[#This Row],[Column1]]&amp;Table1[[#This Row],[Column3]]</f>
        <v>Balon FS Cupcake LKF 3200 M 1650</v>
      </c>
      <c r="F1795" s="2">
        <f>INDEX(Table2[Column2],MATCH(Table1[[#This Row],[Column4]],Table2[Column4],0))</f>
        <v>11</v>
      </c>
      <c r="K1795" t="s">
        <v>663</v>
      </c>
      <c r="L1795">
        <v>11</v>
      </c>
      <c r="M1795" t="s">
        <v>505</v>
      </c>
    </row>
    <row r="1796" spans="2:13" x14ac:dyDescent="0.25">
      <c r="B1796" t="s">
        <v>626</v>
      </c>
      <c r="C1796">
        <v>11</v>
      </c>
      <c r="D1796" t="s">
        <v>505</v>
      </c>
      <c r="E1796" s="2" t="str">
        <f>Table1[[#This Row],[Column1]]&amp;Table1[[#This Row],[Column3]]</f>
        <v>Bp Gp 9112(1)/ 9006(10)192 ls</v>
      </c>
      <c r="F1796" s="2">
        <f>INDEX(Table2[Column2],MATCH(Table1[[#This Row],[Column4]],Table2[Column4],0))</f>
        <v>11</v>
      </c>
      <c r="K1796" t="s">
        <v>750</v>
      </c>
      <c r="L1796">
        <v>11</v>
      </c>
      <c r="M1796">
        <v>40</v>
      </c>
    </row>
    <row r="1797" spans="2:13" x14ac:dyDescent="0.25">
      <c r="B1797" t="s">
        <v>648</v>
      </c>
      <c r="C1797">
        <v>11</v>
      </c>
      <c r="D1797" t="s">
        <v>537</v>
      </c>
      <c r="E1797" s="2" t="str">
        <f>Table1[[#This Row],[Column1]]&amp;Table1[[#This Row],[Column3]]</f>
        <v>Bp Mobil Kombinasi Polos2000 pc</v>
      </c>
      <c r="F1797" s="2">
        <f>INDEX(Table2[Column2],MATCH(Table1[[#This Row],[Column4]],Table2[Column4],0))</f>
        <v>11</v>
      </c>
      <c r="K1797" t="s">
        <v>810</v>
      </c>
      <c r="L1797">
        <v>11</v>
      </c>
      <c r="M1797">
        <v>2000</v>
      </c>
    </row>
    <row r="1798" spans="2:13" x14ac:dyDescent="0.25">
      <c r="B1798" t="s">
        <v>661</v>
      </c>
      <c r="C1798">
        <v>11</v>
      </c>
      <c r="D1798" t="s">
        <v>411</v>
      </c>
      <c r="E1798" s="2" t="str">
        <f>Table1[[#This Row],[Column1]]&amp;Table1[[#This Row],[Column3]]</f>
        <v>Bp pen gliter lestari160 ls</v>
      </c>
      <c r="F1798" s="2">
        <f>INDEX(Table2[Column2],MATCH(Table1[[#This Row],[Column4]],Table2[Column4],0))</f>
        <v>11</v>
      </c>
      <c r="K1798" t="s">
        <v>836</v>
      </c>
      <c r="L1798">
        <v>11</v>
      </c>
      <c r="M1798">
        <v>192</v>
      </c>
    </row>
    <row r="1799" spans="2:13" x14ac:dyDescent="0.25">
      <c r="B1799" t="s">
        <v>663</v>
      </c>
      <c r="C1799">
        <v>11</v>
      </c>
      <c r="D1799" t="s">
        <v>505</v>
      </c>
      <c r="E1799" s="2" t="str">
        <f>Table1[[#This Row],[Column1]]&amp;Table1[[#This Row],[Column3]]</f>
        <v>Bp SF -2991 two in one192 ls</v>
      </c>
      <c r="F1799" s="2">
        <f>INDEX(Table2[Column2],MATCH(Table1[[#This Row],[Column4]],Table2[Column4],0))</f>
        <v>11</v>
      </c>
      <c r="K1799" t="s">
        <v>854</v>
      </c>
      <c r="L1799">
        <v>11</v>
      </c>
      <c r="M1799" t="s">
        <v>9</v>
      </c>
    </row>
    <row r="1800" spans="2:13" x14ac:dyDescent="0.25">
      <c r="B1800" t="s">
        <v>514</v>
      </c>
      <c r="C1800">
        <v>11</v>
      </c>
      <c r="D1800" t="s">
        <v>0</v>
      </c>
      <c r="E1800" s="2" t="str">
        <f>Table1[[#This Row],[Column1]]&amp;Table1[[#This Row],[Column3]]</f>
        <v>Bp 9892144 ls</v>
      </c>
      <c r="F1800" s="2">
        <f>INDEX(Table2[Column2],MATCH(Table1[[#This Row],[Column4]],Table2[Column4],0))</f>
        <v>11</v>
      </c>
      <c r="K1800" t="s">
        <v>870</v>
      </c>
      <c r="L1800">
        <v>11</v>
      </c>
      <c r="M1800" t="s">
        <v>9</v>
      </c>
    </row>
    <row r="1801" spans="2:13" x14ac:dyDescent="0.25">
      <c r="B1801" t="s">
        <v>750</v>
      </c>
      <c r="C1801">
        <v>11</v>
      </c>
      <c r="D1801">
        <v>40</v>
      </c>
      <c r="E1801" s="2" t="str">
        <f>Table1[[#This Row],[Column1]]&amp;Table1[[#This Row],[Column3]]</f>
        <v>Carry file Topla 8820 M(6)/ K(7)40</v>
      </c>
      <c r="F1801" s="2">
        <f>INDEX(Table2[Column2],MATCH(Table1[[#This Row],[Column4]],Table2[Column4],0))</f>
        <v>11</v>
      </c>
      <c r="K1801" t="s">
        <v>917</v>
      </c>
      <c r="L1801">
        <v>11</v>
      </c>
      <c r="M1801" t="s">
        <v>57</v>
      </c>
    </row>
    <row r="1802" spans="2:13" x14ac:dyDescent="0.25">
      <c r="B1802" t="s">
        <v>810</v>
      </c>
      <c r="C1802">
        <v>11</v>
      </c>
      <c r="D1802">
        <v>2000</v>
      </c>
      <c r="E1802" s="2" t="str">
        <f>Table1[[#This Row],[Column1]]&amp;Table1[[#This Row],[Column3]]</f>
        <v>Clip Tali 1,0 BLK K B M2000</v>
      </c>
      <c r="F1802" s="2">
        <f>INDEX(Table2[Column2],MATCH(Table1[[#This Row],[Column4]],Table2[Column4],0))</f>
        <v>11</v>
      </c>
      <c r="K1802" t="s">
        <v>918</v>
      </c>
      <c r="L1802">
        <v>11</v>
      </c>
      <c r="M1802" t="s">
        <v>456</v>
      </c>
    </row>
    <row r="1803" spans="2:13" x14ac:dyDescent="0.25">
      <c r="B1803" t="s">
        <v>836</v>
      </c>
      <c r="C1803">
        <v>11</v>
      </c>
      <c r="D1803">
        <v>192</v>
      </c>
      <c r="E1803" s="2" t="str">
        <f>Table1[[#This Row],[Column1]]&amp;Table1[[#This Row],[Column3]]</f>
        <v>Crayon Putar Pak CP- SQ12 W (1011)192</v>
      </c>
      <c r="F1803" s="2">
        <f>INDEX(Table2[Column2],MATCH(Table1[[#This Row],[Column4]],Table2[Column4],0))</f>
        <v>11</v>
      </c>
      <c r="K1803" t="s">
        <v>924</v>
      </c>
      <c r="L1803">
        <v>11</v>
      </c>
      <c r="M1803" t="s">
        <v>43</v>
      </c>
    </row>
    <row r="1804" spans="2:13" x14ac:dyDescent="0.25">
      <c r="B1804" t="s">
        <v>854</v>
      </c>
      <c r="C1804">
        <v>11</v>
      </c>
      <c r="D1804" t="s">
        <v>9</v>
      </c>
      <c r="E1804" s="2" t="str">
        <f>Table1[[#This Row],[Column1]]&amp;Table1[[#This Row],[Column3]]</f>
        <v>Diary g Pkc Lk Holo20 ls</v>
      </c>
      <c r="F1804" s="2">
        <f>INDEX(Table2[Column2],MATCH(Table1[[#This Row],[Column4]],Table2[Column4],0))</f>
        <v>11</v>
      </c>
      <c r="K1804" t="s">
        <v>946</v>
      </c>
      <c r="L1804">
        <v>11</v>
      </c>
      <c r="M1804" t="s">
        <v>947</v>
      </c>
    </row>
    <row r="1805" spans="2:13" x14ac:dyDescent="0.25">
      <c r="B1805" t="s">
        <v>870</v>
      </c>
      <c r="C1805">
        <v>11</v>
      </c>
      <c r="D1805" t="s">
        <v>9</v>
      </c>
      <c r="E1805" s="2" t="str">
        <f>Table1[[#This Row],[Column1]]&amp;Table1[[#This Row],[Column3]]</f>
        <v>Diary Sampul Mika Hello Kitty Bsr20 ls</v>
      </c>
      <c r="F1805" s="2">
        <f>INDEX(Table2[Column2],MATCH(Table1[[#This Row],[Column4]],Table2[Column4],0))</f>
        <v>11</v>
      </c>
      <c r="K1805" t="s">
        <v>954</v>
      </c>
      <c r="L1805">
        <v>11</v>
      </c>
      <c r="M1805" t="s">
        <v>198</v>
      </c>
    </row>
    <row r="1806" spans="2:13" x14ac:dyDescent="0.25">
      <c r="B1806" t="s">
        <v>885</v>
      </c>
      <c r="C1806">
        <v>14</v>
      </c>
      <c r="D1806" t="s">
        <v>41</v>
      </c>
      <c r="E1806" s="2" t="str">
        <f>Table1[[#This Row],[Column1]]&amp;Table1[[#This Row],[Column3]]</f>
        <v>Dispenser Kenjoy 5040 PCS</v>
      </c>
      <c r="F1806" s="2">
        <f>INDEX(Table2[Column2],MATCH(Table1[[#This Row],[Column4]],Table2[Column4],0))</f>
        <v>11</v>
      </c>
      <c r="K1806" t="s">
        <v>964</v>
      </c>
      <c r="L1806">
        <v>11</v>
      </c>
      <c r="M1806" t="s">
        <v>12</v>
      </c>
    </row>
    <row r="1807" spans="2:13" x14ac:dyDescent="0.25">
      <c r="B1807" t="s">
        <v>917</v>
      </c>
      <c r="C1807">
        <v>11</v>
      </c>
      <c r="D1807" t="s">
        <v>57</v>
      </c>
      <c r="E1807" s="2" t="str">
        <f>Table1[[#This Row],[Column1]]&amp;Table1[[#This Row],[Column3]]</f>
        <v>Expanding file 530460 pc</v>
      </c>
      <c r="F1807" s="2">
        <f>INDEX(Table2[Column2],MATCH(Table1[[#This Row],[Column4]],Table2[Column4],0))</f>
        <v>11</v>
      </c>
      <c r="K1807" t="s">
        <v>1057</v>
      </c>
      <c r="L1807">
        <v>11</v>
      </c>
      <c r="M1807" t="s">
        <v>216</v>
      </c>
    </row>
    <row r="1808" spans="2:13" x14ac:dyDescent="0.25">
      <c r="B1808" t="s">
        <v>918</v>
      </c>
      <c r="C1808">
        <v>11</v>
      </c>
      <c r="D1808" t="s">
        <v>456</v>
      </c>
      <c r="E1808" s="2" t="str">
        <f>Table1[[#This Row],[Column1]]&amp;Table1[[#This Row],[Column3]]</f>
        <v>Expanding file TZ 2012200 pc</v>
      </c>
      <c r="F1808" s="2">
        <f>INDEX(Table2[Column2],MATCH(Table1[[#This Row],[Column4]],Table2[Column4],0))</f>
        <v>11</v>
      </c>
      <c r="K1808" t="s">
        <v>1071</v>
      </c>
      <c r="L1808">
        <v>11</v>
      </c>
      <c r="M1808">
        <v>288</v>
      </c>
    </row>
    <row r="1809" spans="2:13" x14ac:dyDescent="0.25">
      <c r="B1809" t="s">
        <v>924</v>
      </c>
      <c r="C1809">
        <v>11</v>
      </c>
      <c r="D1809" t="s">
        <v>43</v>
      </c>
      <c r="E1809" s="2" t="str">
        <f>Table1[[#This Row],[Column1]]&amp;Table1[[#This Row],[Column3]]</f>
        <v>Fancy Set 2062144 pc</v>
      </c>
      <c r="F1809" s="2">
        <f>INDEX(Table2[Column2],MATCH(Table1[[#This Row],[Column4]],Table2[Column4],0))</f>
        <v>11</v>
      </c>
      <c r="K1809" t="s">
        <v>1286</v>
      </c>
      <c r="L1809">
        <v>11</v>
      </c>
      <c r="M1809" t="s">
        <v>1287</v>
      </c>
    </row>
    <row r="1810" spans="2:13" x14ac:dyDescent="0.25">
      <c r="B1810" t="s">
        <v>946</v>
      </c>
      <c r="C1810">
        <v>11</v>
      </c>
      <c r="D1810" t="s">
        <v>947</v>
      </c>
      <c r="E1810" s="2" t="str">
        <f>Table1[[#This Row],[Column1]]&amp;Table1[[#This Row],[Column3]]</f>
        <v>Garisan 15cm YD 1516 (30)80 BOX</v>
      </c>
      <c r="F1810" s="2">
        <f>INDEX(Table2[Column2],MATCH(Table1[[#This Row],[Column4]],Table2[Column4],0))</f>
        <v>11</v>
      </c>
      <c r="K1810" t="s">
        <v>1617</v>
      </c>
      <c r="L1810">
        <v>11</v>
      </c>
      <c r="M1810" t="s">
        <v>881</v>
      </c>
    </row>
    <row r="1811" spans="2:13" x14ac:dyDescent="0.25">
      <c r="B1811" t="s">
        <v>954</v>
      </c>
      <c r="C1811">
        <v>11</v>
      </c>
      <c r="D1811" t="s">
        <v>198</v>
      </c>
      <c r="E1811" s="2" t="str">
        <f>Table1[[#This Row],[Column1]]&amp;Table1[[#This Row],[Column3]]</f>
        <v>Garisan 20cm 2011(10)/ 2010(2)24 box</v>
      </c>
      <c r="F1811" s="2">
        <f>INDEX(Table2[Column2],MATCH(Table1[[#This Row],[Column4]],Table2[Column4],0))</f>
        <v>11</v>
      </c>
      <c r="K1811" t="s">
        <v>1900</v>
      </c>
      <c r="L1811">
        <v>11</v>
      </c>
      <c r="M1811" t="s">
        <v>19</v>
      </c>
    </row>
    <row r="1812" spans="2:13" x14ac:dyDescent="0.25">
      <c r="B1812" t="s">
        <v>964</v>
      </c>
      <c r="C1812">
        <v>11</v>
      </c>
      <c r="D1812" t="s">
        <v>12</v>
      </c>
      <c r="E1812" s="2" t="str">
        <f>Table1[[#This Row],[Column1]]&amp;Table1[[#This Row],[Column3]]</f>
        <v>Garisan 20cm Holo 93-20 (1 Disp=10 pc)20 box</v>
      </c>
      <c r="F1812" s="2">
        <f>INDEX(Table2[Column2],MATCH(Table1[[#This Row],[Column4]],Table2[Column4],0))</f>
        <v>11</v>
      </c>
      <c r="K1812" t="s">
        <v>1977</v>
      </c>
      <c r="L1812">
        <v>11</v>
      </c>
      <c r="M1812" t="s">
        <v>6</v>
      </c>
    </row>
    <row r="1813" spans="2:13" x14ac:dyDescent="0.25">
      <c r="B1813" t="s">
        <v>1057</v>
      </c>
      <c r="C1813">
        <v>11</v>
      </c>
      <c r="D1813" t="s">
        <v>216</v>
      </c>
      <c r="E1813" t="str">
        <f>Table1[[#This Row],[Column1]]&amp;Table1[[#This Row],[Column3]]</f>
        <v>Garisan XD 1516/ 15cm lentur 1x36 PR (1)80 box</v>
      </c>
      <c r="F1813">
        <f>INDEX(Table2[Column2],MATCH(Table1[[#This Row],[Column4]],Table2[Column4],0))</f>
        <v>11</v>
      </c>
      <c r="K1813" t="s">
        <v>1987</v>
      </c>
      <c r="L1813">
        <v>11</v>
      </c>
      <c r="M1813" t="s">
        <v>43</v>
      </c>
    </row>
    <row r="1814" spans="2:13" x14ac:dyDescent="0.25">
      <c r="B1814" t="s">
        <v>1071</v>
      </c>
      <c r="C1814">
        <v>11</v>
      </c>
      <c r="D1814">
        <v>288</v>
      </c>
      <c r="E1814" s="2" t="str">
        <f>Table1[[#This Row],[Column1]]&amp;Table1[[#This Row],[Column3]]</f>
        <v>Gliter glue 8891-4288</v>
      </c>
      <c r="F1814" s="2">
        <f>INDEX(Table2[Column2],MATCH(Table1[[#This Row],[Column4]],Table2[Column4],0))</f>
        <v>11</v>
      </c>
      <c r="K1814" t="s">
        <v>2246</v>
      </c>
      <c r="L1814">
        <v>11</v>
      </c>
      <c r="M1814" t="s">
        <v>2247</v>
      </c>
    </row>
    <row r="1815" spans="2:13" x14ac:dyDescent="0.25">
      <c r="B1815" t="s">
        <v>1223</v>
      </c>
      <c r="C1815">
        <v>12</v>
      </c>
      <c r="D1815" t="s">
        <v>14</v>
      </c>
      <c r="E1815" s="2" t="str">
        <f>Table1[[#This Row],[Column1]]&amp;Table1[[#This Row],[Column3]]</f>
        <v>Jangka TZ 818624 LSN</v>
      </c>
      <c r="F1815" s="2">
        <f>INDEX(Table2[Column2],MATCH(Table1[[#This Row],[Column4]],Table2[Column4],0))</f>
        <v>11</v>
      </c>
      <c r="K1815" t="s">
        <v>2248</v>
      </c>
      <c r="L1815">
        <v>11</v>
      </c>
      <c r="M1815" t="s">
        <v>2247</v>
      </c>
    </row>
    <row r="1816" spans="2:13" x14ac:dyDescent="0.25">
      <c r="B1816" t="s">
        <v>1286</v>
      </c>
      <c r="C1816">
        <v>11</v>
      </c>
      <c r="D1816" t="s">
        <v>1287</v>
      </c>
      <c r="E1816" s="2" t="str">
        <f>Table1[[#This Row],[Column1]]&amp;Table1[[#This Row],[Column3]]</f>
        <v>Kertas Kado Import(GD)/ Natal(3)/ Cmpr(8)60 pk</v>
      </c>
      <c r="F1816" s="2">
        <f>INDEX(Table2[Column2],MATCH(Table1[[#This Row],[Column4]],Table2[Column4],0))</f>
        <v>11</v>
      </c>
      <c r="K1816" t="s">
        <v>2384</v>
      </c>
      <c r="L1816">
        <v>11</v>
      </c>
      <c r="M1816">
        <v>480</v>
      </c>
    </row>
    <row r="1817" spans="2:13" x14ac:dyDescent="0.25">
      <c r="B1817" t="s">
        <v>1617</v>
      </c>
      <c r="C1817">
        <v>11</v>
      </c>
      <c r="D1817" t="s">
        <v>881</v>
      </c>
      <c r="E1817" s="2" t="str">
        <f>Table1[[#This Row],[Column1]]&amp;Table1[[#This Row],[Column3]]</f>
        <v>Mech pen MEC 1317 AB 1 box 12 pc50 box</v>
      </c>
      <c r="F1817" s="2">
        <f>INDEX(Table2[Column2],MATCH(Table1[[#This Row],[Column4]],Table2[Column4],0))</f>
        <v>11</v>
      </c>
      <c r="K1817" t="s">
        <v>2582</v>
      </c>
      <c r="L1817">
        <v>11</v>
      </c>
      <c r="M1817">
        <v>432</v>
      </c>
    </row>
    <row r="1818" spans="2:13" x14ac:dyDescent="0.25">
      <c r="B1818" t="s">
        <v>1900</v>
      </c>
      <c r="C1818">
        <v>11</v>
      </c>
      <c r="D1818" t="s">
        <v>19</v>
      </c>
      <c r="E1818" s="2" t="str">
        <f>Table1[[#This Row],[Column1]]&amp;Table1[[#This Row],[Column3]]</f>
        <v>PC Magnit MS 9022 Bus Set Roda120 pc</v>
      </c>
      <c r="F1818" s="2">
        <f>INDEX(Table2[Column2],MATCH(Table1[[#This Row],[Column4]],Table2[Column4],0))</f>
        <v>11</v>
      </c>
      <c r="K1818" t="s">
        <v>736</v>
      </c>
      <c r="L1818">
        <v>10</v>
      </c>
      <c r="M1818" t="s">
        <v>732</v>
      </c>
    </row>
    <row r="1819" spans="2:13" x14ac:dyDescent="0.25">
      <c r="B1819" t="s">
        <v>1977</v>
      </c>
      <c r="C1819">
        <v>11</v>
      </c>
      <c r="D1819" t="s">
        <v>6</v>
      </c>
      <c r="E1819" s="2" t="str">
        <f>Table1[[#This Row],[Column1]]&amp;Table1[[#This Row],[Column3]]</f>
        <v>PC Ret Kain XD 3308 FR160 pc</v>
      </c>
      <c r="F1819" s="2">
        <f>INDEX(Table2[Column2],MATCH(Table1[[#This Row],[Column4]],Table2[Column4],0))</f>
        <v>11</v>
      </c>
      <c r="K1819" t="s">
        <v>1663</v>
      </c>
      <c r="L1819">
        <v>10</v>
      </c>
      <c r="M1819" t="s">
        <v>143</v>
      </c>
    </row>
    <row r="1820" spans="2:13" x14ac:dyDescent="0.25">
      <c r="B1820" t="s">
        <v>1987</v>
      </c>
      <c r="C1820">
        <v>11</v>
      </c>
      <c r="D1820" t="s">
        <v>43</v>
      </c>
      <c r="E1820" s="2" t="str">
        <f>Table1[[#This Row],[Column1]]&amp;Table1[[#This Row],[Column3]]</f>
        <v>PC Ret Ky 6197144 pc</v>
      </c>
      <c r="F1820" s="2">
        <f>INDEX(Table2[Column2],MATCH(Table1[[#This Row],[Column4]],Table2[Column4],0))</f>
        <v>11</v>
      </c>
      <c r="K1820" t="s">
        <v>71</v>
      </c>
      <c r="L1820">
        <v>12</v>
      </c>
      <c r="M1820" t="s">
        <v>72</v>
      </c>
    </row>
    <row r="1821" spans="2:13" x14ac:dyDescent="0.25">
      <c r="B1821" t="s">
        <v>2246</v>
      </c>
      <c r="C1821">
        <v>11</v>
      </c>
      <c r="D1821" t="s">
        <v>2247</v>
      </c>
      <c r="E1821" s="2" t="str">
        <f>Table1[[#This Row],[Column1]]&amp;Table1[[#This Row],[Column3]]</f>
        <v>Stip 5218 Monster (1 Box=32)20 Dos</v>
      </c>
      <c r="F1821" s="2">
        <f>INDEX(Table2[Column2],MATCH(Table1[[#This Row],[Column4]],Table2[Column4],0))</f>
        <v>11</v>
      </c>
      <c r="K1821" t="s">
        <v>236</v>
      </c>
      <c r="L1821">
        <v>12</v>
      </c>
      <c r="M1821" t="s">
        <v>43</v>
      </c>
    </row>
    <row r="1822" spans="2:13" x14ac:dyDescent="0.25">
      <c r="B1822" t="s">
        <v>2248</v>
      </c>
      <c r="C1822">
        <v>11</v>
      </c>
      <c r="D1822" t="s">
        <v>2247</v>
      </c>
      <c r="E1822" t="str">
        <f>Table1[[#This Row],[Column1]]&amp;Table1[[#This Row],[Column3]]</f>
        <v>Stip 5220 Boneka (1 Box=36)20 Dos</v>
      </c>
      <c r="F1822">
        <f>INDEX(Table2[Column2],MATCH(Table1[[#This Row],[Column4]],Table2[Column4],0))</f>
        <v>11</v>
      </c>
      <c r="K1822" t="s">
        <v>516</v>
      </c>
      <c r="L1822">
        <v>12</v>
      </c>
      <c r="M1822" t="s">
        <v>517</v>
      </c>
    </row>
    <row r="1823" spans="2:13" x14ac:dyDescent="0.25">
      <c r="B1823" t="s">
        <v>2384</v>
      </c>
      <c r="C1823">
        <v>11</v>
      </c>
      <c r="D1823">
        <v>480</v>
      </c>
      <c r="E1823" s="2" t="str">
        <f>Table1[[#This Row],[Column1]]&amp;Table1[[#This Row],[Column3]]</f>
        <v>Tas HD 234480</v>
      </c>
      <c r="F1823" s="2">
        <f>INDEX(Table2[Column2],MATCH(Table1[[#This Row],[Column4]],Table2[Column4],0))</f>
        <v>11</v>
      </c>
      <c r="K1823" t="s">
        <v>581</v>
      </c>
      <c r="L1823">
        <v>12</v>
      </c>
      <c r="M1823" t="s">
        <v>0</v>
      </c>
    </row>
    <row r="1824" spans="2:13" x14ac:dyDescent="0.25">
      <c r="B1824" t="s">
        <v>2400</v>
      </c>
      <c r="C1824">
        <v>12</v>
      </c>
      <c r="D1824" t="s">
        <v>4</v>
      </c>
      <c r="E1824" s="2" t="str">
        <f>Table1[[#This Row],[Column1]]&amp;Table1[[#This Row],[Column3]]</f>
        <v>Tas Karung 40x45120 PCS</v>
      </c>
      <c r="F1824" s="2">
        <f>INDEX(Table2[Column2],MATCH(Table1[[#This Row],[Column4]],Table2[Column4],0))</f>
        <v>11</v>
      </c>
      <c r="K1824" t="s">
        <v>878</v>
      </c>
      <c r="L1824">
        <v>12</v>
      </c>
      <c r="M1824" t="s">
        <v>19</v>
      </c>
    </row>
    <row r="1825" spans="2:13" x14ac:dyDescent="0.25">
      <c r="B1825" t="s">
        <v>2582</v>
      </c>
      <c r="C1825">
        <v>11</v>
      </c>
      <c r="D1825">
        <v>432</v>
      </c>
      <c r="E1825" s="2" t="str">
        <f>Table1[[#This Row],[Column1]]&amp;Table1[[#This Row],[Column3]]</f>
        <v>Tipe-ex DMS 342(3)/ 347(8)432</v>
      </c>
      <c r="F1825" s="2">
        <f>INDEX(Table2[Column2],MATCH(Table1[[#This Row],[Column4]],Table2[Column4],0))</f>
        <v>11</v>
      </c>
      <c r="K1825" t="s">
        <v>898</v>
      </c>
      <c r="L1825">
        <v>12</v>
      </c>
      <c r="M1825" t="s">
        <v>28</v>
      </c>
    </row>
    <row r="1826" spans="2:13" x14ac:dyDescent="0.25">
      <c r="B1826" t="s">
        <v>2333</v>
      </c>
      <c r="C1826">
        <v>12</v>
      </c>
      <c r="D1826">
        <v>5000</v>
      </c>
      <c r="E1826" s="2" t="str">
        <f>Table1[[#This Row],[Column1]]&amp;Table1[[#This Row],[Column3]]</f>
        <v>Tali Peony Or (4), B (7)5000</v>
      </c>
      <c r="F1826" s="2">
        <f>INDEX(Table2[Column2],MATCH(Table1[[#This Row],[Column4]],Table2[Column4],0))</f>
        <v>11</v>
      </c>
      <c r="K1826" t="s">
        <v>929</v>
      </c>
      <c r="L1826">
        <v>12</v>
      </c>
      <c r="M1826" t="s">
        <v>443</v>
      </c>
    </row>
    <row r="1827" spans="2:13" x14ac:dyDescent="0.25">
      <c r="B1827" t="s">
        <v>71</v>
      </c>
      <c r="C1827">
        <v>12</v>
      </c>
      <c r="D1827" t="s">
        <v>72</v>
      </c>
      <c r="E1827" s="2" t="str">
        <f>Table1[[#This Row],[Column1]]&amp;Table1[[#This Row],[Column3]]</f>
        <v>Address Hk Mill 2000230 ls</v>
      </c>
      <c r="F1827" s="2">
        <f>INDEX(Table2[Column2],MATCH(Table1[[#This Row],[Column4]],Table2[Column4],0))</f>
        <v>12</v>
      </c>
      <c r="K1827" t="s">
        <v>995</v>
      </c>
      <c r="L1827">
        <v>12</v>
      </c>
      <c r="M1827" t="s">
        <v>992</v>
      </c>
    </row>
    <row r="1828" spans="2:13" x14ac:dyDescent="0.25">
      <c r="B1828" t="s">
        <v>236</v>
      </c>
      <c r="C1828">
        <v>12</v>
      </c>
      <c r="D1828" t="s">
        <v>43</v>
      </c>
      <c r="E1828" s="2" t="str">
        <f>Table1[[#This Row],[Column1]]&amp;Table1[[#This Row],[Column3]]</f>
        <v>Asahan Meja 7923144 pc</v>
      </c>
      <c r="F1828" s="2">
        <f>INDEX(Table2[Column2],MATCH(Table1[[#This Row],[Column4]],Table2[Column4],0))</f>
        <v>12</v>
      </c>
      <c r="K1828" t="s">
        <v>1097</v>
      </c>
      <c r="L1828">
        <v>12</v>
      </c>
      <c r="M1828" t="s">
        <v>14</v>
      </c>
    </row>
    <row r="1829" spans="2:13" x14ac:dyDescent="0.25">
      <c r="B1829" t="s">
        <v>516</v>
      </c>
      <c r="C1829">
        <v>12</v>
      </c>
      <c r="D1829" t="s">
        <v>517</v>
      </c>
      <c r="E1829" s="2" t="str">
        <f>Table1[[#This Row],[Column1]]&amp;Table1[[#This Row],[Column3]]</f>
        <v>Bp AODM 011 (5)/ 010 (7) Faktur240 LSN</v>
      </c>
      <c r="F1829" s="2">
        <f>INDEX(Table2[Column2],MATCH(Table1[[#This Row],[Column4]],Table2[Column4],0))</f>
        <v>12</v>
      </c>
      <c r="K1829" t="s">
        <v>1099</v>
      </c>
      <c r="L1829">
        <v>12</v>
      </c>
      <c r="M1829" t="s">
        <v>27</v>
      </c>
    </row>
    <row r="1830" spans="2:13" x14ac:dyDescent="0.25">
      <c r="B1830" t="s">
        <v>581</v>
      </c>
      <c r="C1830">
        <v>12</v>
      </c>
      <c r="D1830" t="s">
        <v>0</v>
      </c>
      <c r="E1830" s="2" t="str">
        <f>Table1[[#This Row],[Column1]]&amp;Table1[[#This Row],[Column3]]</f>
        <v>Bp Gell 917/ 903144 ls</v>
      </c>
      <c r="F1830" s="2">
        <f>INDEX(Table2[Column2],MATCH(Table1[[#This Row],[Column4]],Table2[Column4],0))</f>
        <v>12</v>
      </c>
      <c r="K1830" t="s">
        <v>1102</v>
      </c>
      <c r="L1830">
        <v>12</v>
      </c>
      <c r="M1830" t="s">
        <v>118</v>
      </c>
    </row>
    <row r="1831" spans="2:13" x14ac:dyDescent="0.25">
      <c r="B1831" t="s">
        <v>878</v>
      </c>
      <c r="C1831">
        <v>12</v>
      </c>
      <c r="D1831" t="s">
        <v>19</v>
      </c>
      <c r="E1831" s="2" t="str">
        <f>Table1[[#This Row],[Column1]]&amp;Table1[[#This Row],[Column3]]</f>
        <v>Diary System JSL D-1078 Bsr120 pc</v>
      </c>
      <c r="F1831" s="2">
        <f>INDEX(Table2[Column2],MATCH(Table1[[#This Row],[Column4]],Table2[Column4],0))</f>
        <v>12</v>
      </c>
      <c r="K1831" t="s">
        <v>1107</v>
      </c>
      <c r="L1831">
        <v>12</v>
      </c>
      <c r="M1831" t="s">
        <v>27</v>
      </c>
    </row>
    <row r="1832" spans="2:13" x14ac:dyDescent="0.25">
      <c r="B1832" t="s">
        <v>898</v>
      </c>
      <c r="C1832">
        <v>12</v>
      </c>
      <c r="D1832" t="s">
        <v>28</v>
      </c>
      <c r="E1832" s="2" t="str">
        <f>Table1[[#This Row],[Column1]]&amp;Table1[[#This Row],[Column3]]</f>
        <v>Dok CHp 20 Florecion/ YOEKER10 ls</v>
      </c>
      <c r="F1832" s="2">
        <f>INDEX(Table2[Column2],MATCH(Table1[[#This Row],[Column4]],Table2[Column4],0))</f>
        <v>12</v>
      </c>
      <c r="K1832" t="s">
        <v>1133</v>
      </c>
      <c r="L1832">
        <v>12</v>
      </c>
      <c r="M1832" t="s">
        <v>24</v>
      </c>
    </row>
    <row r="1833" spans="2:13" x14ac:dyDescent="0.25">
      <c r="B1833" t="s">
        <v>929</v>
      </c>
      <c r="C1833">
        <v>12</v>
      </c>
      <c r="D1833" t="s">
        <v>443</v>
      </c>
      <c r="E1833" s="2" t="str">
        <f>Table1[[#This Row],[Column1]]&amp;Table1[[#This Row],[Column3]]</f>
        <v>Fancy Set XD 8010 B(2)/ W(3)/ M(4)/ Q(3)/ K(2)/ (2)384 pc</v>
      </c>
      <c r="F1833" s="2">
        <f>INDEX(Table2[Column2],MATCH(Table1[[#This Row],[Column4]],Table2[Column4],0))</f>
        <v>12</v>
      </c>
      <c r="K1833" t="s">
        <v>1171</v>
      </c>
      <c r="L1833">
        <v>12</v>
      </c>
      <c r="M1833">
        <v>100</v>
      </c>
    </row>
    <row r="1834" spans="2:13" x14ac:dyDescent="0.25">
      <c r="B1834" t="s">
        <v>995</v>
      </c>
      <c r="C1834">
        <v>12</v>
      </c>
      <c r="D1834" t="s">
        <v>992</v>
      </c>
      <c r="E1834" s="2" t="str">
        <f>Table1[[#This Row],[Column1]]&amp;Table1[[#This Row],[Column3]]</f>
        <v>Garisan 30cm lebar Disney SPD biru110 ls</v>
      </c>
      <c r="F1834" s="2">
        <f>INDEX(Table2[Column2],MATCH(Table1[[#This Row],[Column4]],Table2[Column4],0))</f>
        <v>12</v>
      </c>
      <c r="K1834" t="s">
        <v>1254</v>
      </c>
      <c r="L1834">
        <v>12</v>
      </c>
      <c r="M1834" t="s">
        <v>1255</v>
      </c>
    </row>
    <row r="1835" spans="2:13" x14ac:dyDescent="0.25">
      <c r="B1835" t="s">
        <v>1097</v>
      </c>
      <c r="C1835">
        <v>12</v>
      </c>
      <c r="D1835" t="s">
        <v>14</v>
      </c>
      <c r="E1835" s="2" t="str">
        <f>Table1[[#This Row],[Column1]]&amp;Table1[[#This Row],[Column3]]</f>
        <v>Gunting Ideal K 30024 LSN</v>
      </c>
      <c r="F1835" s="2">
        <f>INDEX(Table2[Column2],MATCH(Table1[[#This Row],[Column4]],Table2[Column4],0))</f>
        <v>12</v>
      </c>
      <c r="K1835" t="s">
        <v>1259</v>
      </c>
      <c r="L1835">
        <v>12</v>
      </c>
      <c r="M1835" t="s">
        <v>1258</v>
      </c>
    </row>
    <row r="1836" spans="2:13" x14ac:dyDescent="0.25">
      <c r="B1836" t="s">
        <v>1099</v>
      </c>
      <c r="C1836">
        <v>12</v>
      </c>
      <c r="D1836" t="s">
        <v>27</v>
      </c>
      <c r="E1836" s="2" t="str">
        <f>Table1[[#This Row],[Column1]]&amp;Table1[[#This Row],[Column3]]</f>
        <v>Gunting Ideal K 50020 LSN</v>
      </c>
      <c r="F1836" s="2">
        <f>INDEX(Table2[Column2],MATCH(Table1[[#This Row],[Column4]],Table2[Column4],0))</f>
        <v>12</v>
      </c>
      <c r="K1836" t="s">
        <v>1313</v>
      </c>
      <c r="L1836">
        <v>12</v>
      </c>
      <c r="M1836" t="s">
        <v>24</v>
      </c>
    </row>
    <row r="1837" spans="2:13" x14ac:dyDescent="0.25">
      <c r="B1837" t="s">
        <v>1102</v>
      </c>
      <c r="C1837">
        <v>12</v>
      </c>
      <c r="D1837" t="s">
        <v>118</v>
      </c>
      <c r="E1837" s="2" t="str">
        <f>Table1[[#This Row],[Column1]]&amp;Table1[[#This Row],[Column3]]</f>
        <v>Gunting Infico SC 5040 ls</v>
      </c>
      <c r="F1837" s="2">
        <f>INDEX(Table2[Column2],MATCH(Table1[[#This Row],[Column4]],Table2[Column4],0))</f>
        <v>12</v>
      </c>
      <c r="K1837" t="s">
        <v>1385</v>
      </c>
      <c r="L1837">
        <v>12</v>
      </c>
      <c r="M1837">
        <v>480</v>
      </c>
    </row>
    <row r="1838" spans="2:13" x14ac:dyDescent="0.25">
      <c r="B1838" t="s">
        <v>1107</v>
      </c>
      <c r="C1838">
        <v>12</v>
      </c>
      <c r="D1838" t="s">
        <v>27</v>
      </c>
      <c r="E1838" s="2" t="str">
        <f>Table1[[#This Row],[Column1]]&amp;Table1[[#This Row],[Column3]]</f>
        <v>Gunting Junior J 50020 LSN</v>
      </c>
      <c r="F1838" s="2">
        <f>INDEX(Table2[Column2],MATCH(Table1[[#This Row],[Column4]],Table2[Column4],0))</f>
        <v>12</v>
      </c>
      <c r="K1838" t="s">
        <v>1408</v>
      </c>
      <c r="L1838">
        <v>12</v>
      </c>
      <c r="M1838" t="s">
        <v>16</v>
      </c>
    </row>
    <row r="1839" spans="2:13" x14ac:dyDescent="0.25">
      <c r="B1839" t="s">
        <v>1133</v>
      </c>
      <c r="C1839">
        <v>12</v>
      </c>
      <c r="D1839" t="s">
        <v>24</v>
      </c>
      <c r="E1839" s="2" t="str">
        <f>Table1[[#This Row],[Column1]]&amp;Table1[[#This Row],[Column3]]</f>
        <v>Gunting Trend SS60 ls</v>
      </c>
      <c r="F1839" s="2">
        <f>INDEX(Table2[Column2],MATCH(Table1[[#This Row],[Column4]],Table2[Column4],0))</f>
        <v>12</v>
      </c>
      <c r="K1839" t="s">
        <v>1471</v>
      </c>
      <c r="L1839">
        <v>12</v>
      </c>
      <c r="M1839" t="s">
        <v>79</v>
      </c>
    </row>
    <row r="1840" spans="2:13" x14ac:dyDescent="0.25">
      <c r="B1840" t="s">
        <v>1171</v>
      </c>
      <c r="C1840">
        <v>12</v>
      </c>
      <c r="D1840">
        <v>100</v>
      </c>
      <c r="E1840" s="2" t="str">
        <f>Table1[[#This Row],[Column1]]&amp;Table1[[#This Row],[Column3]]</f>
        <v>Isi GW Novus no 10100</v>
      </c>
      <c r="F1840" s="2">
        <f>INDEX(Table2[Column2],MATCH(Table1[[#This Row],[Column4]],Table2[Column4],0))</f>
        <v>12</v>
      </c>
      <c r="K1840" t="s">
        <v>1473</v>
      </c>
      <c r="L1840">
        <v>12</v>
      </c>
      <c r="M1840" t="s">
        <v>1474</v>
      </c>
    </row>
    <row r="1841" spans="2:13" x14ac:dyDescent="0.25">
      <c r="B1841" t="s">
        <v>1254</v>
      </c>
      <c r="C1841">
        <v>12</v>
      </c>
      <c r="D1841" t="s">
        <v>1255</v>
      </c>
      <c r="E1841" s="2" t="str">
        <f>Table1[[#This Row],[Column1]]&amp;Table1[[#This Row],[Column3]]</f>
        <v>Karet Pentil Seri Swan B125 PAK</v>
      </c>
      <c r="F1841" s="2">
        <f>INDEX(Table2[Column2],MATCH(Table1[[#This Row],[Column4]],Table2[Column4],0))</f>
        <v>12</v>
      </c>
      <c r="K1841" t="s">
        <v>1518</v>
      </c>
      <c r="L1841">
        <v>12</v>
      </c>
      <c r="M1841" t="s">
        <v>79</v>
      </c>
    </row>
    <row r="1842" spans="2:13" x14ac:dyDescent="0.25">
      <c r="B1842" t="s">
        <v>1259</v>
      </c>
      <c r="C1842">
        <v>12</v>
      </c>
      <c r="D1842" t="s">
        <v>1258</v>
      </c>
      <c r="E1842" s="2" t="str">
        <f>Table1[[#This Row],[Column1]]&amp;Table1[[#This Row],[Column3]]</f>
        <v>Kartu Stock Folio Hj10 PAK</v>
      </c>
      <c r="F1842" s="2">
        <f>INDEX(Table2[Column2],MATCH(Table1[[#This Row],[Column4]],Table2[Column4],0))</f>
        <v>12</v>
      </c>
      <c r="K1842" t="s">
        <v>1540</v>
      </c>
      <c r="L1842">
        <v>12</v>
      </c>
      <c r="M1842" t="s">
        <v>63</v>
      </c>
    </row>
    <row r="1843" spans="2:13" x14ac:dyDescent="0.25">
      <c r="B1843" t="s">
        <v>1313</v>
      </c>
      <c r="C1843">
        <v>12</v>
      </c>
      <c r="D1843" t="s">
        <v>24</v>
      </c>
      <c r="E1843" s="2" t="str">
        <f>Table1[[#This Row],[Column1]]&amp;Table1[[#This Row],[Column3]]</f>
        <v>Ks. Set Garfield60 ls</v>
      </c>
      <c r="F1843" s="2">
        <f>INDEX(Table2[Column2],MATCH(Table1[[#This Row],[Column4]],Table2[Column4],0))</f>
        <v>12</v>
      </c>
      <c r="K1843" t="s">
        <v>1573</v>
      </c>
      <c r="L1843">
        <v>12</v>
      </c>
      <c r="M1843">
        <v>240</v>
      </c>
    </row>
    <row r="1844" spans="2:13" x14ac:dyDescent="0.25">
      <c r="B1844" t="s">
        <v>1385</v>
      </c>
      <c r="C1844">
        <v>12</v>
      </c>
      <c r="D1844">
        <v>480</v>
      </c>
      <c r="E1844" s="2" t="str">
        <f>Table1[[#This Row],[Column1]]&amp;Table1[[#This Row],[Column3]]</f>
        <v>L Leaf plong Holo AV(5)/ QF(7)480</v>
      </c>
      <c r="F1844" s="2">
        <f>INDEX(Table2[Column2],MATCH(Table1[[#This Row],[Column4]],Table2[Column4],0))</f>
        <v>12</v>
      </c>
      <c r="K1844" t="s">
        <v>1601</v>
      </c>
      <c r="L1844">
        <v>12</v>
      </c>
      <c r="M1844" t="s">
        <v>79</v>
      </c>
    </row>
    <row r="1845" spans="2:13" x14ac:dyDescent="0.25">
      <c r="B1845" t="s">
        <v>1408</v>
      </c>
      <c r="C1845">
        <v>12</v>
      </c>
      <c r="D1845" t="s">
        <v>16</v>
      </c>
      <c r="E1845" s="2" t="str">
        <f>Table1[[#This Row],[Column1]]&amp;Table1[[#This Row],[Column3]]</f>
        <v>Lem executive cair QMS- A40 (1x12)36 box</v>
      </c>
      <c r="F1845" s="2">
        <f>INDEX(Table2[Column2],MATCH(Table1[[#This Row],[Column4]],Table2[Column4],0))</f>
        <v>12</v>
      </c>
      <c r="K1845" t="s">
        <v>1630</v>
      </c>
      <c r="L1845">
        <v>12</v>
      </c>
      <c r="M1845">
        <v>576</v>
      </c>
    </row>
    <row r="1846" spans="2:13" x14ac:dyDescent="0.25">
      <c r="B1846" t="s">
        <v>1471</v>
      </c>
      <c r="C1846">
        <v>12</v>
      </c>
      <c r="D1846" t="s">
        <v>79</v>
      </c>
      <c r="E1846" s="2" t="str">
        <f>Table1[[#This Row],[Column1]]&amp;Table1[[#This Row],[Column3]]</f>
        <v>Map EN 1023 FC blk50 ls</v>
      </c>
      <c r="F1846" s="2">
        <f>INDEX(Table2[Column2],MATCH(Table1[[#This Row],[Column4]],Table2[Column4],0))</f>
        <v>12</v>
      </c>
      <c r="K1846" t="s">
        <v>1976</v>
      </c>
      <c r="L1846">
        <v>12</v>
      </c>
      <c r="M1846" t="s">
        <v>6</v>
      </c>
    </row>
    <row r="1847" spans="2:13" x14ac:dyDescent="0.25">
      <c r="B1847" t="s">
        <v>1473</v>
      </c>
      <c r="C1847">
        <v>12</v>
      </c>
      <c r="D1847" t="s">
        <v>1474</v>
      </c>
      <c r="E1847" s="2" t="str">
        <f>Table1[[#This Row],[Column1]]&amp;Table1[[#This Row],[Column3]]</f>
        <v>Map executive 8508/ 850824 ls</v>
      </c>
      <c r="F1847" s="2">
        <f>INDEX(Table2[Column2],MATCH(Table1[[#This Row],[Column4]],Table2[Column4],0))</f>
        <v>12</v>
      </c>
      <c r="K1847" t="s">
        <v>2008</v>
      </c>
      <c r="L1847">
        <v>12</v>
      </c>
      <c r="M1847" t="s">
        <v>834</v>
      </c>
    </row>
    <row r="1848" spans="2:13" x14ac:dyDescent="0.25">
      <c r="B1848" t="s">
        <v>1518</v>
      </c>
      <c r="C1848">
        <v>12</v>
      </c>
      <c r="D1848" t="s">
        <v>79</v>
      </c>
      <c r="E1848" s="2" t="str">
        <f>Table1[[#This Row],[Column1]]&amp;Table1[[#This Row],[Column3]]</f>
        <v>Map Kancing FC 519 K50 ls</v>
      </c>
      <c r="F1848" s="2">
        <f>INDEX(Table2[Column2],MATCH(Table1[[#This Row],[Column4]],Table2[Column4],0))</f>
        <v>12</v>
      </c>
      <c r="K1848" t="s">
        <v>2011</v>
      </c>
      <c r="L1848">
        <v>12</v>
      </c>
      <c r="M1848" t="s">
        <v>39</v>
      </c>
    </row>
    <row r="1849" spans="2:13" x14ac:dyDescent="0.25">
      <c r="B1849" t="s">
        <v>1540</v>
      </c>
      <c r="C1849">
        <v>12</v>
      </c>
      <c r="D1849" t="s">
        <v>63</v>
      </c>
      <c r="E1849" s="2" t="str">
        <f>Table1[[#This Row],[Column1]]&amp;Table1[[#This Row],[Column3]]</f>
        <v>Map microtop kcg-1 MT-119 P(6)/ B(6)100 ls</v>
      </c>
      <c r="F1849" s="2">
        <f>INDEX(Table2[Column2],MATCH(Table1[[#This Row],[Column4]],Table2[Column4],0))</f>
        <v>12</v>
      </c>
      <c r="K1849" t="s">
        <v>2019</v>
      </c>
      <c r="L1849">
        <v>12</v>
      </c>
      <c r="M1849" t="s">
        <v>8</v>
      </c>
    </row>
    <row r="1850" spans="2:13" x14ac:dyDescent="0.25">
      <c r="B1850" t="s">
        <v>1573</v>
      </c>
      <c r="C1850">
        <v>12</v>
      </c>
      <c r="D1850">
        <v>240</v>
      </c>
      <c r="E1850" s="2" t="str">
        <f>Table1[[#This Row],[Column1]]&amp;Table1[[#This Row],[Column3]]</f>
        <v>Map UTN Dove 2w K(2)/ Hj(10)240</v>
      </c>
      <c r="F1850" s="2">
        <f>INDEX(Table2[Column2],MATCH(Table1[[#This Row],[Column4]],Table2[Column4],0))</f>
        <v>12</v>
      </c>
      <c r="K1850" t="s">
        <v>2156</v>
      </c>
      <c r="L1850">
        <v>12</v>
      </c>
      <c r="M1850" t="s">
        <v>43</v>
      </c>
    </row>
    <row r="1851" spans="2:13" x14ac:dyDescent="0.25">
      <c r="B1851" t="s">
        <v>1601</v>
      </c>
      <c r="C1851">
        <v>12</v>
      </c>
      <c r="D1851" t="s">
        <v>79</v>
      </c>
      <c r="E1851" s="2" t="str">
        <f>Table1[[#This Row],[Column1]]&amp;Table1[[#This Row],[Column3]]</f>
        <v>Map/ Zipper Bag trix EN 110150 ls</v>
      </c>
      <c r="F1851" s="2">
        <f>INDEX(Table2[Column2],MATCH(Table1[[#This Row],[Column4]],Table2[Column4],0))</f>
        <v>12</v>
      </c>
      <c r="K1851" t="s">
        <v>2184</v>
      </c>
      <c r="L1851">
        <v>12</v>
      </c>
      <c r="M1851" t="s">
        <v>0</v>
      </c>
    </row>
    <row r="1852" spans="2:13" x14ac:dyDescent="0.25">
      <c r="B1852" t="s">
        <v>1630</v>
      </c>
      <c r="C1852">
        <v>12</v>
      </c>
      <c r="D1852">
        <v>576</v>
      </c>
      <c r="E1852" s="2" t="str">
        <f>Table1[[#This Row],[Column1]]&amp;Table1[[#This Row],[Column3]]</f>
        <v>Memo pad Spiral alfa 404 batik576</v>
      </c>
      <c r="F1852" s="2">
        <f>INDEX(Table2[Column2],MATCH(Table1[[#This Row],[Column4]],Table2[Column4],0))</f>
        <v>12</v>
      </c>
      <c r="K1852" t="s">
        <v>2265</v>
      </c>
      <c r="L1852">
        <v>12</v>
      </c>
      <c r="M1852" t="s">
        <v>2262</v>
      </c>
    </row>
    <row r="1853" spans="2:13" x14ac:dyDescent="0.25">
      <c r="B1853" t="s">
        <v>1976</v>
      </c>
      <c r="C1853">
        <v>12</v>
      </c>
      <c r="D1853" t="s">
        <v>6</v>
      </c>
      <c r="E1853" s="2" t="str">
        <f>Table1[[#This Row],[Column1]]&amp;Table1[[#This Row],[Column3]]</f>
        <v>PC Ret Kain 1245 FR(11)/ 3175(1)160 pc</v>
      </c>
      <c r="F1853" s="2">
        <f>INDEX(Table2[Column2],MATCH(Table1[[#This Row],[Column4]],Table2[Column4],0))</f>
        <v>12</v>
      </c>
      <c r="K1853" t="s">
        <v>2316</v>
      </c>
      <c r="L1853">
        <v>12</v>
      </c>
      <c r="M1853" t="s">
        <v>1111</v>
      </c>
    </row>
    <row r="1854" spans="2:13" x14ac:dyDescent="0.25">
      <c r="B1854" t="s">
        <v>2008</v>
      </c>
      <c r="C1854">
        <v>12</v>
      </c>
      <c r="D1854" t="s">
        <v>834</v>
      </c>
      <c r="E1854" s="2" t="str">
        <f>Table1[[#This Row],[Column1]]&amp;Table1[[#This Row],[Column3]]</f>
        <v>PC WLT 9906 288 pc</v>
      </c>
      <c r="F1854" s="2">
        <f>INDEX(Table2[Column2],MATCH(Table1[[#This Row],[Column4]],Table2[Column4],0))</f>
        <v>12</v>
      </c>
      <c r="K1854" t="s">
        <v>2451</v>
      </c>
      <c r="L1854">
        <v>12</v>
      </c>
      <c r="M1854">
        <v>150</v>
      </c>
    </row>
    <row r="1855" spans="2:13" x14ac:dyDescent="0.25">
      <c r="B1855" t="s">
        <v>2011</v>
      </c>
      <c r="C1855">
        <v>12</v>
      </c>
      <c r="D1855" t="s">
        <v>39</v>
      </c>
      <c r="E1855" s="2" t="str">
        <f>Table1[[#This Row],[Column1]]&amp;Table1[[#This Row],[Column3]]</f>
        <v>PC WLT 990924 ls</v>
      </c>
      <c r="F1855" s="2">
        <f>INDEX(Table2[Column2],MATCH(Table1[[#This Row],[Column4]],Table2[Column4],0))</f>
        <v>12</v>
      </c>
      <c r="K1855" t="s">
        <v>2457</v>
      </c>
      <c r="L1855">
        <v>12</v>
      </c>
      <c r="M1855">
        <v>480</v>
      </c>
    </row>
    <row r="1856" spans="2:13" x14ac:dyDescent="0.25">
      <c r="B1856" t="s">
        <v>2019</v>
      </c>
      <c r="C1856">
        <v>12</v>
      </c>
      <c r="D1856" t="s">
        <v>8</v>
      </c>
      <c r="E1856" s="2" t="str">
        <f>Table1[[#This Row],[Column1]]&amp;Table1[[#This Row],[Column3]]</f>
        <v>Penghapus W/B clear B48 LSN</v>
      </c>
      <c r="F1856" s="2">
        <f>INDEX(Table2[Column2],MATCH(Table1[[#This Row],[Column4]],Table2[Column4],0))</f>
        <v>12</v>
      </c>
      <c r="K1856" t="s">
        <v>2497</v>
      </c>
      <c r="L1856">
        <v>12</v>
      </c>
      <c r="M1856" t="s">
        <v>63</v>
      </c>
    </row>
    <row r="1857" spans="2:13" x14ac:dyDescent="0.25">
      <c r="B1857" t="s">
        <v>2156</v>
      </c>
      <c r="C1857">
        <v>12</v>
      </c>
      <c r="D1857" t="s">
        <v>43</v>
      </c>
      <c r="E1857" s="2" t="str">
        <f>Table1[[#This Row],[Column1]]&amp;Table1[[#This Row],[Column3]]</f>
        <v>Sipoa 8010144 pc</v>
      </c>
      <c r="F1857" s="2">
        <f>INDEX(Table2[Column2],MATCH(Table1[[#This Row],[Column4]],Table2[Column4],0))</f>
        <v>12</v>
      </c>
      <c r="K1857" t="s">
        <v>2606</v>
      </c>
      <c r="L1857">
        <v>12</v>
      </c>
      <c r="M1857" t="s">
        <v>2607</v>
      </c>
    </row>
    <row r="1858" spans="2:13" x14ac:dyDescent="0.25">
      <c r="B1858" t="s">
        <v>2184</v>
      </c>
      <c r="C1858">
        <v>12</v>
      </c>
      <c r="D1858" t="s">
        <v>0</v>
      </c>
      <c r="E1858" s="2" t="str">
        <f>Table1[[#This Row],[Column1]]&amp;Table1[[#This Row],[Column3]]</f>
        <v>Stabillo CS 2001 Cosh Blk144 ls</v>
      </c>
      <c r="F1858" s="2">
        <f>INDEX(Table2[Column2],MATCH(Table1[[#This Row],[Column4]],Table2[Column4],0))</f>
        <v>12</v>
      </c>
      <c r="K1858" t="s">
        <v>1223</v>
      </c>
      <c r="L1858">
        <v>11</v>
      </c>
      <c r="M1858" t="s">
        <v>14</v>
      </c>
    </row>
    <row r="1859" spans="2:13" x14ac:dyDescent="0.25">
      <c r="B1859" t="s">
        <v>2265</v>
      </c>
      <c r="C1859">
        <v>12</v>
      </c>
      <c r="D1859" t="s">
        <v>2262</v>
      </c>
      <c r="E1859" s="2" t="str">
        <f>Table1[[#This Row],[Column1]]&amp;Table1[[#This Row],[Column3]]</f>
        <v>Stip A 090 WTP (1x24)40 tas</v>
      </c>
      <c r="F1859" s="2">
        <f>INDEX(Table2[Column2],MATCH(Table1[[#This Row],[Column4]],Table2[Column4],0))</f>
        <v>12</v>
      </c>
      <c r="K1859" t="s">
        <v>2400</v>
      </c>
      <c r="L1859">
        <v>11</v>
      </c>
      <c r="M1859" t="s">
        <v>4</v>
      </c>
    </row>
    <row r="1860" spans="2:13" x14ac:dyDescent="0.25">
      <c r="B1860" t="s">
        <v>2316</v>
      </c>
      <c r="C1860">
        <v>12</v>
      </c>
      <c r="D1860" t="s">
        <v>1111</v>
      </c>
      <c r="E1860" s="2" t="str">
        <f>Table1[[#This Row],[Column1]]&amp;Table1[[#This Row],[Column3]]</f>
        <v>Stip Toples 134 (1x50) Panda12 box</v>
      </c>
      <c r="F1860" s="2">
        <f>INDEX(Table2[Column2],MATCH(Table1[[#This Row],[Column4]],Table2[Column4],0))</f>
        <v>12</v>
      </c>
      <c r="K1860" t="s">
        <v>197</v>
      </c>
      <c r="L1860">
        <v>13</v>
      </c>
      <c r="M1860" t="s">
        <v>198</v>
      </c>
    </row>
    <row r="1861" spans="2:13" x14ac:dyDescent="0.25">
      <c r="B1861" t="s">
        <v>2451</v>
      </c>
      <c r="C1861">
        <v>12</v>
      </c>
      <c r="D1861">
        <v>150</v>
      </c>
      <c r="E1861" s="2" t="str">
        <f>Table1[[#This Row],[Column1]]&amp;Table1[[#This Row],[Column3]]</f>
        <v>Tas Plastik T B1150</v>
      </c>
      <c r="F1861" s="2">
        <f>INDEX(Table2[Column2],MATCH(Table1[[#This Row],[Column4]],Table2[Column4],0))</f>
        <v>12</v>
      </c>
      <c r="K1861" t="s">
        <v>328</v>
      </c>
      <c r="L1861">
        <v>13</v>
      </c>
      <c r="M1861">
        <v>100</v>
      </c>
    </row>
    <row r="1862" spans="2:13" x14ac:dyDescent="0.25">
      <c r="B1862" t="s">
        <v>2457</v>
      </c>
      <c r="C1862">
        <v>12</v>
      </c>
      <c r="D1862">
        <v>480</v>
      </c>
      <c r="E1862" s="2" t="str">
        <f>Table1[[#This Row],[Column1]]&amp;Table1[[#This Row],[Column3]]</f>
        <v>Tas polos 131 k480</v>
      </c>
      <c r="F1862" s="2">
        <f>INDEX(Table2[Column2],MATCH(Table1[[#This Row],[Column4]],Table2[Column4],0))</f>
        <v>12</v>
      </c>
      <c r="K1862" t="s">
        <v>536</v>
      </c>
      <c r="L1862">
        <v>13</v>
      </c>
      <c r="M1862" t="s">
        <v>537</v>
      </c>
    </row>
    <row r="1863" spans="2:13" x14ac:dyDescent="0.25">
      <c r="B1863" t="s">
        <v>2497</v>
      </c>
      <c r="C1863">
        <v>12</v>
      </c>
      <c r="D1863" t="s">
        <v>63</v>
      </c>
      <c r="E1863" s="2" t="str">
        <f>Table1[[#This Row],[Column1]]&amp;Table1[[#This Row],[Column3]]</f>
        <v>Tas Tali plst kecil jos JBS 4-5100 ls</v>
      </c>
      <c r="F1863" s="2">
        <f>INDEX(Table2[Column2],MATCH(Table1[[#This Row],[Column4]],Table2[Column4],0))</f>
        <v>12</v>
      </c>
      <c r="K1863" t="s">
        <v>569</v>
      </c>
      <c r="L1863">
        <v>13</v>
      </c>
      <c r="M1863" t="s">
        <v>505</v>
      </c>
    </row>
    <row r="1864" spans="2:13" x14ac:dyDescent="0.25">
      <c r="B1864" t="s">
        <v>2589</v>
      </c>
      <c r="C1864">
        <v>13</v>
      </c>
      <c r="D1864" t="s">
        <v>183</v>
      </c>
      <c r="E1864" s="2" t="str">
        <f>Table1[[#This Row],[Column1]]&amp;Table1[[#This Row],[Column3]]</f>
        <v>Tipe-ex Kertas Candy 4M 3C 50748 ls</v>
      </c>
      <c r="F1864" s="2">
        <f>INDEX(Table2[Column2],MATCH(Table1[[#This Row],[Column4]],Table2[Column4],0))</f>
        <v>12</v>
      </c>
      <c r="K1864" t="s">
        <v>586</v>
      </c>
      <c r="L1864">
        <v>13</v>
      </c>
      <c r="M1864" t="s">
        <v>0</v>
      </c>
    </row>
    <row r="1865" spans="2:13" x14ac:dyDescent="0.25">
      <c r="B1865" t="s">
        <v>2606</v>
      </c>
      <c r="C1865">
        <v>12</v>
      </c>
      <c r="D1865" t="s">
        <v>2607</v>
      </c>
      <c r="E1865" s="2" t="str">
        <f>Table1[[#This Row],[Column1]]&amp;Table1[[#This Row],[Column3]]</f>
        <v>Topi Kerucut300 pk</v>
      </c>
      <c r="F1865" s="2">
        <f>INDEX(Table2[Column2],MATCH(Table1[[#This Row],[Column4]],Table2[Column4],0))</f>
        <v>12</v>
      </c>
      <c r="K1865" t="s">
        <v>628</v>
      </c>
      <c r="L1865">
        <v>13</v>
      </c>
      <c r="M1865" t="s">
        <v>9</v>
      </c>
    </row>
    <row r="1866" spans="2:13" x14ac:dyDescent="0.25">
      <c r="B1866" t="s">
        <v>197</v>
      </c>
      <c r="C1866">
        <v>13</v>
      </c>
      <c r="D1866" t="s">
        <v>198</v>
      </c>
      <c r="E1866" s="2" t="str">
        <f>Table1[[#This Row],[Column1]]&amp;Table1[[#This Row],[Column3]]</f>
        <v>Asahan DY - 358 HP (1x48)24 box</v>
      </c>
      <c r="F1866" s="2">
        <f>INDEX(Table2[Column2],MATCH(Table1[[#This Row],[Column4]],Table2[Column4],0))</f>
        <v>13</v>
      </c>
      <c r="K1866" t="s">
        <v>890</v>
      </c>
      <c r="L1866">
        <v>13</v>
      </c>
      <c r="M1866" t="s">
        <v>834</v>
      </c>
    </row>
    <row r="1867" spans="2:13" x14ac:dyDescent="0.25">
      <c r="B1867" t="s">
        <v>328</v>
      </c>
      <c r="C1867">
        <v>13</v>
      </c>
      <c r="D1867">
        <v>100</v>
      </c>
      <c r="E1867" s="2" t="str">
        <f>Table1[[#This Row],[Column1]]&amp;Table1[[#This Row],[Column3]]</f>
        <v>Balon BL 1002100</v>
      </c>
      <c r="F1867" s="2">
        <f>INDEX(Table2[Column2],MATCH(Table1[[#This Row],[Column4]],Table2[Column4],0))</f>
        <v>13</v>
      </c>
      <c r="K1867" t="s">
        <v>892</v>
      </c>
      <c r="L1867">
        <v>13</v>
      </c>
      <c r="M1867" t="s">
        <v>219</v>
      </c>
    </row>
    <row r="1868" spans="2:13" x14ac:dyDescent="0.25">
      <c r="B1868" t="s">
        <v>536</v>
      </c>
      <c r="C1868">
        <v>13</v>
      </c>
      <c r="D1868" t="s">
        <v>537</v>
      </c>
      <c r="E1868" s="2" t="str">
        <f>Table1[[#This Row],[Column1]]&amp;Table1[[#This Row],[Column3]]</f>
        <v>Bp cabe (G-103) + jepitan ret (kng/Hj)2000 pc</v>
      </c>
      <c r="F1868" s="2">
        <f>INDEX(Table2[Column2],MATCH(Table1[[#This Row],[Column4]],Table2[Column4],0))</f>
        <v>13</v>
      </c>
      <c r="K1868" t="s">
        <v>911</v>
      </c>
      <c r="L1868">
        <v>13</v>
      </c>
      <c r="M1868" t="s">
        <v>222</v>
      </c>
    </row>
    <row r="1869" spans="2:13" x14ac:dyDescent="0.25">
      <c r="B1869" t="s">
        <v>569</v>
      </c>
      <c r="C1869">
        <v>13</v>
      </c>
      <c r="D1869" t="s">
        <v>505</v>
      </c>
      <c r="E1869" s="2" t="str">
        <f>Table1[[#This Row],[Column1]]&amp;Table1[[#This Row],[Column3]]</f>
        <v>Bp Gell 7013192 ls</v>
      </c>
      <c r="F1869" s="2">
        <f>INDEX(Table2[Column2],MATCH(Table1[[#This Row],[Column4]],Table2[Column4],0))</f>
        <v>13</v>
      </c>
      <c r="K1869" t="s">
        <v>1006</v>
      </c>
      <c r="L1869">
        <v>13</v>
      </c>
      <c r="M1869" t="s">
        <v>23</v>
      </c>
    </row>
    <row r="1870" spans="2:13" x14ac:dyDescent="0.25">
      <c r="B1870" t="s">
        <v>586</v>
      </c>
      <c r="C1870">
        <v>13</v>
      </c>
      <c r="D1870" t="s">
        <v>0</v>
      </c>
      <c r="E1870" s="2" t="str">
        <f>Table1[[#This Row],[Column1]]&amp;Table1[[#This Row],[Column3]]</f>
        <v>Bp Gell B155 (0366)144 ls</v>
      </c>
      <c r="F1870" s="2">
        <f>INDEX(Table2[Column2],MATCH(Table1[[#This Row],[Column4]],Table2[Column4],0))</f>
        <v>13</v>
      </c>
      <c r="K1870" t="s">
        <v>1310</v>
      </c>
      <c r="L1870">
        <v>13</v>
      </c>
      <c r="M1870" t="s">
        <v>87</v>
      </c>
    </row>
    <row r="1871" spans="2:13" x14ac:dyDescent="0.25">
      <c r="B1871" t="s">
        <v>628</v>
      </c>
      <c r="C1871">
        <v>13</v>
      </c>
      <c r="D1871" t="s">
        <v>9</v>
      </c>
      <c r="E1871" s="2" t="str">
        <f>Table1[[#This Row],[Column1]]&amp;Table1[[#This Row],[Column3]]</f>
        <v>Bp Heroset 5020 ls</v>
      </c>
      <c r="F1871" s="2">
        <f>INDEX(Table2[Column2],MATCH(Table1[[#This Row],[Column4]],Table2[Column4],0))</f>
        <v>13</v>
      </c>
      <c r="K1871" t="s">
        <v>1443</v>
      </c>
      <c r="L1871">
        <v>13</v>
      </c>
      <c r="M1871" t="s">
        <v>179</v>
      </c>
    </row>
    <row r="1872" spans="2:13" x14ac:dyDescent="0.25">
      <c r="B1872" t="s">
        <v>731</v>
      </c>
      <c r="C1872">
        <v>14</v>
      </c>
      <c r="D1872" t="s">
        <v>732</v>
      </c>
      <c r="E1872" s="2" t="str">
        <f>Table1[[#This Row],[Column1]]&amp;Table1[[#This Row],[Column3]]</f>
        <v>Business file Sika AC-106 B50 LSN</v>
      </c>
      <c r="F1872" s="2">
        <f>INDEX(Table2[Column2],MATCH(Table1[[#This Row],[Column4]],Table2[Column4],0))</f>
        <v>13</v>
      </c>
      <c r="K1872" t="s">
        <v>1472</v>
      </c>
      <c r="L1872">
        <v>13</v>
      </c>
      <c r="M1872" t="s">
        <v>79</v>
      </c>
    </row>
    <row r="1873" spans="2:13" x14ac:dyDescent="0.25">
      <c r="B1873" t="s">
        <v>890</v>
      </c>
      <c r="C1873">
        <v>13</v>
      </c>
      <c r="D1873" t="s">
        <v>834</v>
      </c>
      <c r="E1873" s="2" t="str">
        <f>Table1[[#This Row],[Column1]]&amp;Table1[[#This Row],[Column3]]</f>
        <v>Dispenser plakband plastik A 805 moshi"288 pc</v>
      </c>
      <c r="F1873" s="2">
        <f>INDEX(Table2[Column2],MATCH(Table1[[#This Row],[Column4]],Table2[Column4],0))</f>
        <v>13</v>
      </c>
      <c r="K1873" t="s">
        <v>1669</v>
      </c>
      <c r="L1873">
        <v>13</v>
      </c>
      <c r="M1873" t="s">
        <v>433</v>
      </c>
    </row>
    <row r="1874" spans="2:13" x14ac:dyDescent="0.25">
      <c r="B1874" t="s">
        <v>892</v>
      </c>
      <c r="C1874">
        <v>13</v>
      </c>
      <c r="D1874" t="s">
        <v>219</v>
      </c>
      <c r="E1874" s="2" t="str">
        <f>Table1[[#This Row],[Column1]]&amp;Table1[[#This Row],[Column3]]</f>
        <v>Dispenser SY 9013 (97013) Harry potter960 pc</v>
      </c>
      <c r="F1874" s="2">
        <f>INDEX(Table2[Column2],MATCH(Table1[[#This Row],[Column4]],Table2[Column4],0))</f>
        <v>13</v>
      </c>
      <c r="K1874" t="s">
        <v>1715</v>
      </c>
      <c r="L1874">
        <v>13</v>
      </c>
      <c r="M1874" t="s">
        <v>1312</v>
      </c>
    </row>
    <row r="1875" spans="2:13" x14ac:dyDescent="0.25">
      <c r="B1875" t="s">
        <v>911</v>
      </c>
      <c r="C1875">
        <v>13</v>
      </c>
      <c r="D1875" t="s">
        <v>222</v>
      </c>
      <c r="E1875" s="2" t="str">
        <f>Table1[[#This Row],[Column1]]&amp;Table1[[#This Row],[Column3]]</f>
        <v>Drawing Board Fancy Kecil FD-05796 pc</v>
      </c>
      <c r="F1875" s="2">
        <f>INDEX(Table2[Column2],MATCH(Table1[[#This Row],[Column4]],Table2[Column4],0))</f>
        <v>13</v>
      </c>
      <c r="K1875" t="s">
        <v>1773</v>
      </c>
      <c r="L1875">
        <v>13</v>
      </c>
      <c r="M1875" t="s">
        <v>0</v>
      </c>
    </row>
    <row r="1876" spans="2:13" x14ac:dyDescent="0.25">
      <c r="B1876" t="s">
        <v>1006</v>
      </c>
      <c r="C1876">
        <v>13</v>
      </c>
      <c r="D1876" t="s">
        <v>23</v>
      </c>
      <c r="E1876" s="2" t="str">
        <f>Table1[[#This Row],[Column1]]&amp;Table1[[#This Row],[Column3]]</f>
        <v>Garisan 50cm enter Blk72 ls</v>
      </c>
      <c r="F1876" s="2">
        <f>INDEX(Table2[Column2],MATCH(Table1[[#This Row],[Column4]],Table2[Column4],0))</f>
        <v>13</v>
      </c>
      <c r="K1876" t="s">
        <v>1794</v>
      </c>
      <c r="L1876">
        <v>13</v>
      </c>
      <c r="M1876" t="s">
        <v>1795</v>
      </c>
    </row>
    <row r="1877" spans="2:13" x14ac:dyDescent="0.25">
      <c r="B1877" t="s">
        <v>1310</v>
      </c>
      <c r="C1877">
        <v>13</v>
      </c>
      <c r="D1877" t="s">
        <v>87</v>
      </c>
      <c r="E1877" s="2" t="str">
        <f>Table1[[#This Row],[Column1]]&amp;Table1[[#This Row],[Column3]]</f>
        <v>Ks. Set F4+Sticker Silvia96 ls</v>
      </c>
      <c r="F1877" s="2">
        <f>INDEX(Table2[Column2],MATCH(Table1[[#This Row],[Column4]],Table2[Column4],0))</f>
        <v>13</v>
      </c>
      <c r="K1877" t="s">
        <v>1902</v>
      </c>
      <c r="L1877">
        <v>13</v>
      </c>
      <c r="M1877" t="s">
        <v>19</v>
      </c>
    </row>
    <row r="1878" spans="2:13" x14ac:dyDescent="0.25">
      <c r="B1878" t="s">
        <v>1443</v>
      </c>
      <c r="C1878">
        <v>13</v>
      </c>
      <c r="D1878" t="s">
        <v>179</v>
      </c>
      <c r="E1878" s="2" t="str">
        <f>Table1[[#This Row],[Column1]]&amp;Table1[[#This Row],[Column3]]</f>
        <v>Magic board 10596 PCS</v>
      </c>
      <c r="F1878" s="2">
        <f>INDEX(Table2[Column2],MATCH(Table1[[#This Row],[Column4]],Table2[Column4],0))</f>
        <v>13</v>
      </c>
      <c r="K1878" t="s">
        <v>2099</v>
      </c>
      <c r="L1878">
        <v>13</v>
      </c>
      <c r="M1878" t="s">
        <v>89</v>
      </c>
    </row>
    <row r="1879" spans="2:13" x14ac:dyDescent="0.25">
      <c r="B1879" t="s">
        <v>1472</v>
      </c>
      <c r="C1879">
        <v>13</v>
      </c>
      <c r="D1879" t="s">
        <v>79</v>
      </c>
      <c r="E1879" s="2" t="str">
        <f>Table1[[#This Row],[Column1]]&amp;Table1[[#This Row],[Column3]]</f>
        <v>Map enter Tali M(1)/ B(3)/ K(3)/ Hj(3)/ P(3)50 ls</v>
      </c>
      <c r="F1879" s="2">
        <f>INDEX(Table2[Column2],MATCH(Table1[[#This Row],[Column4]],Table2[Column4],0))</f>
        <v>13</v>
      </c>
      <c r="K1879" t="s">
        <v>2261</v>
      </c>
      <c r="L1879">
        <v>13</v>
      </c>
      <c r="M1879" t="s">
        <v>2262</v>
      </c>
    </row>
    <row r="1880" spans="2:13" x14ac:dyDescent="0.25">
      <c r="B1880" t="s">
        <v>1669</v>
      </c>
      <c r="C1880">
        <v>13</v>
      </c>
      <c r="D1880" t="s">
        <v>433</v>
      </c>
      <c r="E1880" s="2" t="str">
        <f>Table1[[#This Row],[Column1]]&amp;Table1[[#This Row],[Column3]]</f>
        <v>Notes 156-8060 LSN</v>
      </c>
      <c r="F1880" s="2">
        <f>INDEX(Table2[Column2],MATCH(Table1[[#This Row],[Column4]],Table2[Column4],0))</f>
        <v>13</v>
      </c>
      <c r="K1880" t="s">
        <v>2399</v>
      </c>
      <c r="L1880">
        <v>13</v>
      </c>
      <c r="M1880" t="s">
        <v>834</v>
      </c>
    </row>
    <row r="1881" spans="2:13" x14ac:dyDescent="0.25">
      <c r="B1881" t="s">
        <v>1715</v>
      </c>
      <c r="C1881">
        <v>13</v>
      </c>
      <c r="D1881" t="s">
        <v>1312</v>
      </c>
      <c r="E1881" s="2" t="str">
        <f>Table1[[#This Row],[Column1]]&amp;Table1[[#This Row],[Column3]]</f>
        <v>Palet Cat air Sakura Trans84 ls</v>
      </c>
      <c r="F1881" s="2">
        <f>INDEX(Table2[Column2],MATCH(Table1[[#This Row],[Column4]],Table2[Column4],0))</f>
        <v>13</v>
      </c>
      <c r="K1881" t="s">
        <v>2589</v>
      </c>
      <c r="L1881">
        <v>12</v>
      </c>
      <c r="M1881" t="s">
        <v>183</v>
      </c>
    </row>
    <row r="1882" spans="2:13" x14ac:dyDescent="0.25">
      <c r="B1882" t="s">
        <v>1773</v>
      </c>
      <c r="C1882">
        <v>13</v>
      </c>
      <c r="D1882" t="s">
        <v>0</v>
      </c>
      <c r="E1882" s="2" t="str">
        <f>Table1[[#This Row],[Column1]]&amp;Table1[[#This Row],[Column3]]</f>
        <v>Pc klg 1609144 ls</v>
      </c>
      <c r="F1882" s="2">
        <f>INDEX(Table2[Column2],MATCH(Table1[[#This Row],[Column4]],Table2[Column4],0))</f>
        <v>13</v>
      </c>
      <c r="K1882" t="s">
        <v>75</v>
      </c>
      <c r="L1882">
        <v>14</v>
      </c>
      <c r="M1882" t="s">
        <v>76</v>
      </c>
    </row>
    <row r="1883" spans="2:13" x14ac:dyDescent="0.25">
      <c r="B1883" t="s">
        <v>1794</v>
      </c>
      <c r="C1883">
        <v>13</v>
      </c>
      <c r="D1883" t="s">
        <v>1795</v>
      </c>
      <c r="E1883" s="2" t="str">
        <f>Table1[[#This Row],[Column1]]&amp;Table1[[#This Row],[Column3]]</f>
        <v>PC Klg QZ 901190 pc</v>
      </c>
      <c r="F1883" s="2">
        <f>INDEX(Table2[Column2],MATCH(Table1[[#This Row],[Column4]],Table2[Column4],0))</f>
        <v>13</v>
      </c>
      <c r="K1883" t="s">
        <v>159</v>
      </c>
      <c r="L1883">
        <v>14</v>
      </c>
      <c r="M1883" t="s">
        <v>0</v>
      </c>
    </row>
    <row r="1884" spans="2:13" x14ac:dyDescent="0.25">
      <c r="B1884" t="s">
        <v>1902</v>
      </c>
      <c r="C1884">
        <v>13</v>
      </c>
      <c r="D1884" t="s">
        <v>19</v>
      </c>
      <c r="E1884" s="2" t="str">
        <f>Table1[[#This Row],[Column1]]&amp;Table1[[#This Row],[Column3]]</f>
        <v>PC Magnit S-8088+WB Princess/ MM/ WTP120 pc</v>
      </c>
      <c r="F1884" s="2">
        <f>INDEX(Table2[Column2],MATCH(Table1[[#This Row],[Column4]],Table2[Column4],0))</f>
        <v>13</v>
      </c>
      <c r="K1884" t="s">
        <v>196</v>
      </c>
      <c r="L1884">
        <v>14</v>
      </c>
      <c r="M1884" t="s">
        <v>165</v>
      </c>
    </row>
    <row r="1885" spans="2:13" x14ac:dyDescent="0.25">
      <c r="B1885" t="s">
        <v>2099</v>
      </c>
      <c r="C1885">
        <v>13</v>
      </c>
      <c r="D1885" t="s">
        <v>89</v>
      </c>
      <c r="E1885" s="2" t="str">
        <f>Table1[[#This Row],[Column1]]&amp;Table1[[#This Row],[Column3]]</f>
        <v>Pita tarik 30 list emas1000 pc</v>
      </c>
      <c r="F1885" s="2">
        <f>INDEX(Table2[Column2],MATCH(Table1[[#This Row],[Column4]],Table2[Column4],0))</f>
        <v>13</v>
      </c>
      <c r="K1885" t="s">
        <v>541</v>
      </c>
      <c r="L1885">
        <v>14</v>
      </c>
      <c r="M1885" t="s">
        <v>0</v>
      </c>
    </row>
    <row r="1886" spans="2:13" x14ac:dyDescent="0.25">
      <c r="B1886" t="s">
        <v>2261</v>
      </c>
      <c r="C1886">
        <v>13</v>
      </c>
      <c r="D1886" t="s">
        <v>2262</v>
      </c>
      <c r="E1886" s="2" t="str">
        <f>Table1[[#This Row],[Column1]]&amp;Table1[[#This Row],[Column3]]</f>
        <v>Stip A 086 Apple (1x20)40 tas</v>
      </c>
      <c r="F1886" s="2">
        <f>INDEX(Table2[Column2],MATCH(Table1[[#This Row],[Column4]],Table2[Column4],0))</f>
        <v>13</v>
      </c>
      <c r="K1886" t="s">
        <v>559</v>
      </c>
      <c r="L1886">
        <v>14</v>
      </c>
      <c r="M1886" t="s">
        <v>0</v>
      </c>
    </row>
    <row r="1887" spans="2:13" x14ac:dyDescent="0.25">
      <c r="B1887" t="s">
        <v>2399</v>
      </c>
      <c r="C1887">
        <v>13</v>
      </c>
      <c r="D1887" t="s">
        <v>834</v>
      </c>
      <c r="E1887" s="2" t="str">
        <f>Table1[[#This Row],[Column1]]&amp;Table1[[#This Row],[Column3]]</f>
        <v>Tas Kain Ret K-27 (Hj/ Htm/ Coklat/ Mr Tua) cream288 pc</v>
      </c>
      <c r="F1887" s="2">
        <f>INDEX(Table2[Column2],MATCH(Table1[[#This Row],[Column4]],Table2[Column4],0))</f>
        <v>13</v>
      </c>
      <c r="K1887" t="s">
        <v>727</v>
      </c>
      <c r="L1887">
        <v>14</v>
      </c>
      <c r="M1887" t="s">
        <v>24</v>
      </c>
    </row>
    <row r="1888" spans="2:13" x14ac:dyDescent="0.25">
      <c r="B1888" t="s">
        <v>75</v>
      </c>
      <c r="C1888">
        <v>14</v>
      </c>
      <c r="D1888" t="s">
        <v>76</v>
      </c>
      <c r="E1888" s="2" t="str">
        <f>Table1[[#This Row],[Column1]]&amp;Table1[[#This Row],[Column3]]</f>
        <v>Address Magnit 056 Gant kunci125 ls</v>
      </c>
      <c r="F1888" s="2">
        <f>INDEX(Table2[Column2],MATCH(Table1[[#This Row],[Column4]],Table2[Column4],0))</f>
        <v>14</v>
      </c>
      <c r="K1888" t="s">
        <v>780</v>
      </c>
      <c r="L1888">
        <v>14</v>
      </c>
      <c r="M1888">
        <v>48</v>
      </c>
    </row>
    <row r="1889" spans="2:13" x14ac:dyDescent="0.25">
      <c r="B1889" t="s">
        <v>159</v>
      </c>
      <c r="C1889">
        <v>14</v>
      </c>
      <c r="D1889" t="s">
        <v>0</v>
      </c>
      <c r="E1889" s="2" t="str">
        <f>Table1[[#This Row],[Column1]]&amp;Table1[[#This Row],[Column3]]</f>
        <v>Asahan 3in1 3281 Frozen lancip144 ls</v>
      </c>
      <c r="F1889" s="2">
        <f>INDEX(Table2[Column2],MATCH(Table1[[#This Row],[Column4]],Table2[Column4],0))</f>
        <v>14</v>
      </c>
      <c r="K1889" t="s">
        <v>839</v>
      </c>
      <c r="L1889">
        <v>14</v>
      </c>
      <c r="M1889" t="s">
        <v>43</v>
      </c>
    </row>
    <row r="1890" spans="2:13" x14ac:dyDescent="0.25">
      <c r="B1890" t="s">
        <v>196</v>
      </c>
      <c r="C1890">
        <v>14</v>
      </c>
      <c r="D1890" t="s">
        <v>165</v>
      </c>
      <c r="E1890" s="2" t="str">
        <f>Table1[[#This Row],[Column1]]&amp;Table1[[#This Row],[Column3]]</f>
        <v>Asahan DMS 0381152 pc</v>
      </c>
      <c r="F1890" s="2">
        <f>INDEX(Table2[Column2],MATCH(Table1[[#This Row],[Column4]],Table2[Column4],0))</f>
        <v>14</v>
      </c>
      <c r="K1890" t="s">
        <v>914</v>
      </c>
      <c r="L1890">
        <v>14</v>
      </c>
      <c r="M1890" t="s">
        <v>7</v>
      </c>
    </row>
    <row r="1891" spans="2:13" x14ac:dyDescent="0.25">
      <c r="B1891" t="s">
        <v>541</v>
      </c>
      <c r="C1891">
        <v>14</v>
      </c>
      <c r="D1891" t="s">
        <v>0</v>
      </c>
      <c r="E1891" s="2" t="str">
        <f>Table1[[#This Row],[Column1]]&amp;Table1[[#This Row],[Column3]]</f>
        <v>Bp D Tian 1015 (6)/ 108 (8)144 ls</v>
      </c>
      <c r="F1891" s="2">
        <f>INDEX(Table2[Column2],MATCH(Table1[[#This Row],[Column4]],Table2[Column4],0))</f>
        <v>14</v>
      </c>
      <c r="K1891" t="s">
        <v>928</v>
      </c>
      <c r="L1891">
        <v>14</v>
      </c>
      <c r="M1891" t="s">
        <v>43</v>
      </c>
    </row>
    <row r="1892" spans="2:13" x14ac:dyDescent="0.25">
      <c r="B1892" t="s">
        <v>559</v>
      </c>
      <c r="C1892">
        <v>14</v>
      </c>
      <c r="D1892" t="s">
        <v>0</v>
      </c>
      <c r="E1892" s="2" t="str">
        <f>Table1[[#This Row],[Column1]]&amp;Table1[[#This Row],[Column3]]</f>
        <v>Bp gel TZ 1002144 ls</v>
      </c>
      <c r="F1892" s="2">
        <f>INDEX(Table2[Column2],MATCH(Table1[[#This Row],[Column4]],Table2[Column4],0))</f>
        <v>14</v>
      </c>
      <c r="K1892" t="s">
        <v>974</v>
      </c>
      <c r="L1892">
        <v>14</v>
      </c>
      <c r="M1892" t="s">
        <v>126</v>
      </c>
    </row>
    <row r="1893" spans="2:13" x14ac:dyDescent="0.25">
      <c r="B1893" t="s">
        <v>727</v>
      </c>
      <c r="C1893">
        <v>14</v>
      </c>
      <c r="D1893" t="s">
        <v>24</v>
      </c>
      <c r="E1893" s="2" t="str">
        <f>Table1[[#This Row],[Column1]]&amp;Table1[[#This Row],[Column3]]</f>
        <v>Buldog Clip 3 Dingli/ V Tech (24) 002460 ls</v>
      </c>
      <c r="F1893" s="2">
        <f>INDEX(Table2[Column2],MATCH(Table1[[#This Row],[Column4]],Table2[Column4],0))</f>
        <v>14</v>
      </c>
      <c r="K1893" t="s">
        <v>1081</v>
      </c>
      <c r="L1893">
        <v>14</v>
      </c>
      <c r="M1893">
        <v>288</v>
      </c>
    </row>
    <row r="1894" spans="2:13" x14ac:dyDescent="0.25">
      <c r="B1894" t="s">
        <v>780</v>
      </c>
      <c r="C1894">
        <v>14</v>
      </c>
      <c r="D1894">
        <v>48</v>
      </c>
      <c r="E1894" s="2" t="str">
        <f>Table1[[#This Row],[Column1]]&amp;Table1[[#This Row],[Column3]]</f>
        <v>Clear Holder jos 80 FL48</v>
      </c>
      <c r="F1894" s="2">
        <f>INDEX(Table2[Column2],MATCH(Table1[[#This Row],[Column4]],Table2[Column4],0))</f>
        <v>14</v>
      </c>
      <c r="K1894" t="s">
        <v>1096</v>
      </c>
      <c r="L1894">
        <v>14</v>
      </c>
      <c r="M1894" t="s">
        <v>183</v>
      </c>
    </row>
    <row r="1895" spans="2:13" x14ac:dyDescent="0.25">
      <c r="B1895" t="s">
        <v>839</v>
      </c>
      <c r="C1895">
        <v>14</v>
      </c>
      <c r="D1895" t="s">
        <v>43</v>
      </c>
      <c r="E1895" s="2" t="str">
        <f>Table1[[#This Row],[Column1]]&amp;Table1[[#This Row],[Column3]]</f>
        <v>Crayon TSS 12 putar pjg minion144 pc</v>
      </c>
      <c r="F1895" s="2">
        <f>INDEX(Table2[Column2],MATCH(Table1[[#This Row],[Column4]],Table2[Column4],0))</f>
        <v>14</v>
      </c>
      <c r="K1895" t="s">
        <v>1119</v>
      </c>
      <c r="L1895">
        <v>14</v>
      </c>
      <c r="M1895" t="s">
        <v>63</v>
      </c>
    </row>
    <row r="1896" spans="2:13" x14ac:dyDescent="0.25">
      <c r="B1896" t="s">
        <v>914</v>
      </c>
      <c r="C1896">
        <v>14</v>
      </c>
      <c r="D1896" t="s">
        <v>7</v>
      </c>
      <c r="E1896" s="2" t="str">
        <f>Table1[[#This Row],[Column1]]&amp;Table1[[#This Row],[Column3]]</f>
        <v>Drawing Board SH 0902 D/ 20x3072 pc</v>
      </c>
      <c r="F1896" s="2">
        <f>INDEX(Table2[Column2],MATCH(Table1[[#This Row],[Column4]],Table2[Column4],0))</f>
        <v>14</v>
      </c>
      <c r="K1896" t="s">
        <v>1367</v>
      </c>
      <c r="L1896">
        <v>14</v>
      </c>
      <c r="M1896">
        <v>480</v>
      </c>
    </row>
    <row r="1897" spans="2:13" x14ac:dyDescent="0.25">
      <c r="B1897" t="s">
        <v>928</v>
      </c>
      <c r="C1897">
        <v>14</v>
      </c>
      <c r="D1897" t="s">
        <v>43</v>
      </c>
      <c r="E1897" s="2" t="str">
        <f>Table1[[#This Row],[Column1]]&amp;Table1[[#This Row],[Column3]]</f>
        <v>Fancy Set XD 8005144 pc</v>
      </c>
      <c r="F1897" s="2">
        <f>INDEX(Table2[Column2],MATCH(Table1[[#This Row],[Column4]],Table2[Column4],0))</f>
        <v>14</v>
      </c>
      <c r="K1897" t="s">
        <v>1402</v>
      </c>
      <c r="L1897">
        <v>14</v>
      </c>
      <c r="M1897" t="s">
        <v>797</v>
      </c>
    </row>
    <row r="1898" spans="2:13" x14ac:dyDescent="0.25">
      <c r="B1898" t="s">
        <v>974</v>
      </c>
      <c r="C1898">
        <v>14</v>
      </c>
      <c r="D1898" t="s">
        <v>126</v>
      </c>
      <c r="E1898" s="2" t="str">
        <f>Table1[[#This Row],[Column1]]&amp;Table1[[#This Row],[Column3]]</f>
        <v>Garisan 30cm Besi PMJP80 ls</v>
      </c>
      <c r="F1898" s="2">
        <f>INDEX(Table2[Column2],MATCH(Table1[[#This Row],[Column4]],Table2[Column4],0))</f>
        <v>14</v>
      </c>
      <c r="K1898" t="s">
        <v>1515</v>
      </c>
      <c r="L1898">
        <v>14</v>
      </c>
      <c r="M1898" t="s">
        <v>63</v>
      </c>
    </row>
    <row r="1899" spans="2:13" x14ac:dyDescent="0.25">
      <c r="B1899" t="s">
        <v>1081</v>
      </c>
      <c r="C1899">
        <v>14</v>
      </c>
      <c r="D1899">
        <v>288</v>
      </c>
      <c r="E1899" s="2" t="str">
        <f>Table1[[#This Row],[Column1]]&amp;Table1[[#This Row],[Column3]]</f>
        <v>Gliter tabung PHS288</v>
      </c>
      <c r="F1899" s="2">
        <f>INDEX(Table2[Column2],MATCH(Table1[[#This Row],[Column4]],Table2[Column4],0))</f>
        <v>14</v>
      </c>
      <c r="K1899" t="s">
        <v>1788</v>
      </c>
      <c r="L1899">
        <v>14</v>
      </c>
      <c r="M1899" t="s">
        <v>769</v>
      </c>
    </row>
    <row r="1900" spans="2:13" x14ac:dyDescent="0.25">
      <c r="B1900" t="s">
        <v>1096</v>
      </c>
      <c r="C1900">
        <v>14</v>
      </c>
      <c r="D1900" t="s">
        <v>183</v>
      </c>
      <c r="E1900" s="2" t="str">
        <f>Table1[[#This Row],[Column1]]&amp;Table1[[#This Row],[Column3]]</f>
        <v>Gunting Ideal K 20048 ls</v>
      </c>
      <c r="F1900" s="2">
        <f>INDEX(Table2[Column2],MATCH(Table1[[#This Row],[Column4]],Table2[Column4],0))</f>
        <v>14</v>
      </c>
      <c r="K1900" t="s">
        <v>1800</v>
      </c>
      <c r="L1900">
        <v>14</v>
      </c>
      <c r="M1900" t="s">
        <v>769</v>
      </c>
    </row>
    <row r="1901" spans="2:13" x14ac:dyDescent="0.25">
      <c r="B1901" t="s">
        <v>1119</v>
      </c>
      <c r="C1901">
        <v>14</v>
      </c>
      <c r="D1901" t="s">
        <v>63</v>
      </c>
      <c r="E1901" s="2" t="str">
        <f>Table1[[#This Row],[Column1]]&amp;Table1[[#This Row],[Column3]]</f>
        <v>Gunting Kuku Van Art F4100 ls</v>
      </c>
      <c r="F1901" s="2">
        <f>INDEX(Table2[Column2],MATCH(Table1[[#This Row],[Column4]],Table2[Column4],0))</f>
        <v>14</v>
      </c>
      <c r="K1901" t="s">
        <v>1876</v>
      </c>
      <c r="L1901">
        <v>14</v>
      </c>
      <c r="M1901" t="s">
        <v>6</v>
      </c>
    </row>
    <row r="1902" spans="2:13" x14ac:dyDescent="0.25">
      <c r="B1902" t="s">
        <v>1367</v>
      </c>
      <c r="C1902">
        <v>14</v>
      </c>
      <c r="D1902">
        <v>480</v>
      </c>
      <c r="E1902" s="2" t="str">
        <f>Table1[[#This Row],[Column1]]&amp;Table1[[#This Row],[Column3]]</f>
        <v>L Leaf A5 plong Hk480</v>
      </c>
      <c r="F1902" s="2">
        <f>INDEX(Table2[Column2],MATCH(Table1[[#This Row],[Column4]],Table2[Column4],0))</f>
        <v>14</v>
      </c>
      <c r="K1902" t="s">
        <v>1939</v>
      </c>
      <c r="L1902">
        <v>14</v>
      </c>
      <c r="M1902" t="s">
        <v>1819</v>
      </c>
    </row>
    <row r="1903" spans="2:13" x14ac:dyDescent="0.25">
      <c r="B1903" t="s">
        <v>1402</v>
      </c>
      <c r="C1903">
        <v>14</v>
      </c>
      <c r="D1903" t="s">
        <v>797</v>
      </c>
      <c r="E1903" s="2" t="str">
        <f>Table1[[#This Row],[Column1]]&amp;Table1[[#This Row],[Column3]]</f>
        <v>Lem cair B.glue 75ml T16 ls</v>
      </c>
      <c r="F1903" s="2">
        <f>INDEX(Table2[Column2],MATCH(Table1[[#This Row],[Column4]],Table2[Column4],0))</f>
        <v>14</v>
      </c>
      <c r="K1903" t="s">
        <v>1992</v>
      </c>
      <c r="L1903">
        <v>14</v>
      </c>
      <c r="M1903" t="s">
        <v>63</v>
      </c>
    </row>
    <row r="1904" spans="2:13" x14ac:dyDescent="0.25">
      <c r="B1904" t="s">
        <v>1515</v>
      </c>
      <c r="C1904">
        <v>14</v>
      </c>
      <c r="D1904" t="s">
        <v>63</v>
      </c>
      <c r="E1904" s="2" t="str">
        <f>Table1[[#This Row],[Column1]]&amp;Table1[[#This Row],[Column3]]</f>
        <v>Map Kancing Fancy M07100 ls</v>
      </c>
      <c r="F1904" s="2">
        <f>INDEX(Table2[Column2],MATCH(Table1[[#This Row],[Column4]],Table2[Column4],0))</f>
        <v>14</v>
      </c>
      <c r="K1904" t="s">
        <v>2002</v>
      </c>
      <c r="L1904">
        <v>14</v>
      </c>
      <c r="M1904" t="s">
        <v>39</v>
      </c>
    </row>
    <row r="1905" spans="2:13" x14ac:dyDescent="0.25">
      <c r="B1905" t="s">
        <v>1532</v>
      </c>
      <c r="C1905">
        <v>15</v>
      </c>
      <c r="D1905" t="s">
        <v>732</v>
      </c>
      <c r="E1905" s="2" t="str">
        <f>Table1[[#This Row],[Column1]]&amp;Table1[[#This Row],[Column3]]</f>
        <v>Map kcg Sika Kn50 LSN</v>
      </c>
      <c r="F1905" s="2">
        <f>INDEX(Table2[Column2],MATCH(Table1[[#This Row],[Column4]],Table2[Column4],0))</f>
        <v>14</v>
      </c>
      <c r="K1905" t="s">
        <v>2003</v>
      </c>
      <c r="L1905">
        <v>14</v>
      </c>
      <c r="M1905" t="s">
        <v>9</v>
      </c>
    </row>
    <row r="1906" spans="2:13" x14ac:dyDescent="0.25">
      <c r="B1906" t="s">
        <v>1788</v>
      </c>
      <c r="C1906">
        <v>14</v>
      </c>
      <c r="D1906" t="s">
        <v>769</v>
      </c>
      <c r="E1906" s="2" t="str">
        <f>Table1[[#This Row],[Column1]]&amp;Table1[[#This Row],[Column3]]</f>
        <v>PC Klg Disney Smurf F43 (C12 0106)12 ls</v>
      </c>
      <c r="F1906" s="2">
        <f>INDEX(Table2[Column2],MATCH(Table1[[#This Row],[Column4]],Table2[Column4],0))</f>
        <v>14</v>
      </c>
      <c r="K1906" t="s">
        <v>2080</v>
      </c>
      <c r="L1906">
        <v>14</v>
      </c>
      <c r="M1906" t="s">
        <v>183</v>
      </c>
    </row>
    <row r="1907" spans="2:13" x14ac:dyDescent="0.25">
      <c r="B1907" t="s">
        <v>1800</v>
      </c>
      <c r="C1907">
        <v>14</v>
      </c>
      <c r="D1907" t="s">
        <v>769</v>
      </c>
      <c r="E1907" s="2" t="str">
        <f>Table1[[#This Row],[Column1]]&amp;Table1[[#This Row],[Column3]]</f>
        <v>PC Klg ZG-691312 ls</v>
      </c>
      <c r="F1907" s="2">
        <f>INDEX(Table2[Column2],MATCH(Table1[[#This Row],[Column4]],Table2[Column4],0))</f>
        <v>14</v>
      </c>
      <c r="K1907" t="s">
        <v>2168</v>
      </c>
      <c r="L1907">
        <v>14</v>
      </c>
      <c r="M1907" t="s">
        <v>24</v>
      </c>
    </row>
    <row r="1908" spans="2:13" x14ac:dyDescent="0.25">
      <c r="B1908" t="s">
        <v>1876</v>
      </c>
      <c r="C1908">
        <v>14</v>
      </c>
      <c r="D1908" t="s">
        <v>6</v>
      </c>
      <c r="E1908" s="2" t="str">
        <f>Table1[[#This Row],[Column1]]&amp;Table1[[#This Row],[Column3]]</f>
        <v>PC Magnit Dkk 9907160 pc</v>
      </c>
      <c r="F1908" s="2">
        <f>INDEX(Table2[Column2],MATCH(Table1[[#This Row],[Column4]],Table2[Column4],0))</f>
        <v>14</v>
      </c>
      <c r="K1908" t="s">
        <v>2348</v>
      </c>
      <c r="L1908">
        <v>14</v>
      </c>
      <c r="M1908" t="s">
        <v>2349</v>
      </c>
    </row>
    <row r="1909" spans="2:13" x14ac:dyDescent="0.25">
      <c r="B1909" t="s">
        <v>1939</v>
      </c>
      <c r="C1909">
        <v>14</v>
      </c>
      <c r="D1909" t="s">
        <v>1819</v>
      </c>
      <c r="E1909" s="2" t="str">
        <f>Table1[[#This Row],[Column1]]&amp;Table1[[#This Row],[Column3]]</f>
        <v>PC Ret 1006432 pc</v>
      </c>
      <c r="F1909" s="2">
        <f>INDEX(Table2[Column2],MATCH(Table1[[#This Row],[Column4]],Table2[Column4],0))</f>
        <v>14</v>
      </c>
      <c r="K1909" t="s">
        <v>2436</v>
      </c>
      <c r="L1909">
        <v>14</v>
      </c>
      <c r="M1909" t="s">
        <v>2437</v>
      </c>
    </row>
    <row r="1910" spans="2:13" x14ac:dyDescent="0.25">
      <c r="B1910" t="s">
        <v>1992</v>
      </c>
      <c r="C1910">
        <v>14</v>
      </c>
      <c r="D1910" t="s">
        <v>63</v>
      </c>
      <c r="E1910" s="2" t="str">
        <f>Table1[[#This Row],[Column1]]&amp;Table1[[#This Row],[Column3]]</f>
        <v>PC Ret SF 54 77100 ls</v>
      </c>
      <c r="F1910" s="2">
        <f>INDEX(Table2[Column2],MATCH(Table1[[#This Row],[Column4]],Table2[Column4],0))</f>
        <v>14</v>
      </c>
      <c r="K1910" t="s">
        <v>731</v>
      </c>
      <c r="L1910">
        <v>13</v>
      </c>
      <c r="M1910" t="s">
        <v>732</v>
      </c>
    </row>
    <row r="1911" spans="2:13" x14ac:dyDescent="0.25">
      <c r="B1911" t="s">
        <v>2002</v>
      </c>
      <c r="C1911">
        <v>14</v>
      </c>
      <c r="D1911" t="s">
        <v>39</v>
      </c>
      <c r="E1911" s="2" t="str">
        <f>Table1[[#This Row],[Column1]]&amp;Table1[[#This Row],[Column3]]</f>
        <v>PC Spoon M. Mouse24 ls</v>
      </c>
      <c r="F1911" s="2">
        <f>INDEX(Table2[Column2],MATCH(Table1[[#This Row],[Column4]],Table2[Column4],0))</f>
        <v>14</v>
      </c>
      <c r="K1911" t="s">
        <v>885</v>
      </c>
      <c r="L1911">
        <v>11</v>
      </c>
      <c r="M1911" t="s">
        <v>41</v>
      </c>
    </row>
    <row r="1912" spans="2:13" x14ac:dyDescent="0.25">
      <c r="B1912" t="s">
        <v>2003</v>
      </c>
      <c r="C1912">
        <v>14</v>
      </c>
      <c r="D1912" t="s">
        <v>9</v>
      </c>
      <c r="E1912" s="2" t="str">
        <f>Table1[[#This Row],[Column1]]&amp;Table1[[#This Row],[Column3]]</f>
        <v>PC Susun Saka 2 susun20 ls</v>
      </c>
      <c r="F1912" s="2">
        <f>INDEX(Table2[Column2],MATCH(Table1[[#This Row],[Column4]],Table2[Column4],0))</f>
        <v>14</v>
      </c>
      <c r="K1912" t="s">
        <v>1793</v>
      </c>
      <c r="L1912">
        <v>8</v>
      </c>
      <c r="M1912" t="s">
        <v>6</v>
      </c>
    </row>
    <row r="1913" spans="2:13" x14ac:dyDescent="0.25">
      <c r="B1913" t="s">
        <v>2080</v>
      </c>
      <c r="C1913">
        <v>14</v>
      </c>
      <c r="D1913" t="s">
        <v>183</v>
      </c>
      <c r="E1913" s="2" t="str">
        <f>Table1[[#This Row],[Column1]]&amp;Table1[[#This Row],[Column3]]</f>
        <v>Piring Cat air 009 B Boneka48 ls</v>
      </c>
      <c r="F1913" s="2">
        <f>INDEX(Table2[Column2],MATCH(Table1[[#This Row],[Column4]],Table2[Column4],0))</f>
        <v>14</v>
      </c>
      <c r="K1913" t="s">
        <v>52</v>
      </c>
      <c r="L1913">
        <v>15</v>
      </c>
      <c r="M1913" t="s">
        <v>43</v>
      </c>
    </row>
    <row r="1914" spans="2:13" x14ac:dyDescent="0.25">
      <c r="B1914" t="s">
        <v>2168</v>
      </c>
      <c r="C1914">
        <v>14</v>
      </c>
      <c r="D1914" t="s">
        <v>24</v>
      </c>
      <c r="E1914" s="2" t="str">
        <f>Table1[[#This Row],[Column1]]&amp;Table1[[#This Row],[Column3]]</f>
        <v>Sipoa YM 01160 ls</v>
      </c>
      <c r="F1914" s="2">
        <f>INDEX(Table2[Column2],MATCH(Table1[[#This Row],[Column4]],Table2[Column4],0))</f>
        <v>14</v>
      </c>
      <c r="K1914" t="s">
        <v>53</v>
      </c>
      <c r="L1914">
        <v>15</v>
      </c>
      <c r="M1914" t="s">
        <v>43</v>
      </c>
    </row>
    <row r="1915" spans="2:13" x14ac:dyDescent="0.25">
      <c r="B1915" t="s">
        <v>2651</v>
      </c>
      <c r="C1915">
        <v>14</v>
      </c>
      <c r="D1915" t="s">
        <v>2349</v>
      </c>
      <c r="E1915" s="2" t="str">
        <f>Table1[[#This Row],[Column1]]&amp;Table1[[#This Row],[Column3]]</f>
        <v>Tas Batik Mj 1 kecil (baru)90 LSN</v>
      </c>
      <c r="F1915" s="2">
        <f>INDEX(Table2[Column2],MATCH(Table1[[#This Row],[Column4]],Table2[Column4],0))</f>
        <v>14</v>
      </c>
      <c r="K1915" t="s">
        <v>370</v>
      </c>
      <c r="L1915">
        <v>15</v>
      </c>
      <c r="M1915" t="s">
        <v>363</v>
      </c>
    </row>
    <row r="1916" spans="2:13" x14ac:dyDescent="0.25">
      <c r="B1916" t="s">
        <v>2436</v>
      </c>
      <c r="C1916">
        <v>14</v>
      </c>
      <c r="D1916" t="s">
        <v>2437</v>
      </c>
      <c r="E1916" s="2" t="str">
        <f>Table1[[#This Row],[Column1]]&amp;Table1[[#This Row],[Column3]]</f>
        <v>Tas Mika+Tali CL MM848 pc</v>
      </c>
      <c r="F1916" s="2">
        <f>INDEX(Table2[Column2],MATCH(Table1[[#This Row],[Column4]],Table2[Column4],0))</f>
        <v>14</v>
      </c>
      <c r="K1916" t="s">
        <v>563</v>
      </c>
      <c r="L1916">
        <v>15</v>
      </c>
      <c r="M1916" t="s">
        <v>0</v>
      </c>
    </row>
    <row r="1917" spans="2:13" x14ac:dyDescent="0.25">
      <c r="B1917" t="s">
        <v>52</v>
      </c>
      <c r="C1917">
        <v>15</v>
      </c>
      <c r="D1917" t="s">
        <v>43</v>
      </c>
      <c r="E1917" t="str">
        <f>Table1[[#This Row],[Column1]]&amp;Table1[[#This Row],[Column3]]</f>
        <v>Acrylic NT 7X25144 pc</v>
      </c>
      <c r="F1917">
        <f>INDEX(Table2[Column2],MATCH(Table1[[#This Row],[Column4]],Table2[Column4],0))</f>
        <v>15</v>
      </c>
      <c r="K1917" t="s">
        <v>579</v>
      </c>
      <c r="L1917">
        <v>15</v>
      </c>
      <c r="M1917" t="s">
        <v>0</v>
      </c>
    </row>
    <row r="1918" spans="2:13" x14ac:dyDescent="0.25">
      <c r="B1918" t="s">
        <v>53</v>
      </c>
      <c r="C1918">
        <v>15</v>
      </c>
      <c r="D1918" t="s">
        <v>43</v>
      </c>
      <c r="E1918" t="str">
        <f>Table1[[#This Row],[Column1]]&amp;Table1[[#This Row],[Column3]]</f>
        <v>Acrylic NT 7X30144 pc</v>
      </c>
      <c r="F1918">
        <f>INDEX(Table2[Column2],MATCH(Table1[[#This Row],[Column4]],Table2[Column4],0))</f>
        <v>15</v>
      </c>
      <c r="K1918" t="s">
        <v>988</v>
      </c>
      <c r="L1918">
        <v>15</v>
      </c>
      <c r="M1918" t="s">
        <v>2</v>
      </c>
    </row>
    <row r="1919" spans="2:13" x14ac:dyDescent="0.25">
      <c r="B1919" t="s">
        <v>370</v>
      </c>
      <c r="C1919">
        <v>15</v>
      </c>
      <c r="D1919" t="s">
        <v>363</v>
      </c>
      <c r="E1919" s="2" t="str">
        <f>Table1[[#This Row],[Column1]]&amp;Table1[[#This Row],[Column3]]</f>
        <v>Bensia 10LM1 (6209)48 BOX (50)</v>
      </c>
      <c r="F1919" s="2">
        <f>INDEX(Table2[Column2],MATCH(Table1[[#This Row],[Column4]],Table2[Column4],0))</f>
        <v>15</v>
      </c>
      <c r="K1919" t="s">
        <v>1117</v>
      </c>
      <c r="L1919">
        <v>15</v>
      </c>
      <c r="M1919" t="s">
        <v>63</v>
      </c>
    </row>
    <row r="1920" spans="2:13" x14ac:dyDescent="0.25">
      <c r="B1920" t="s">
        <v>383</v>
      </c>
      <c r="C1920">
        <v>17</v>
      </c>
      <c r="D1920" t="s">
        <v>384</v>
      </c>
      <c r="E1920" s="2" t="str">
        <f>Table1[[#This Row],[Column1]]&amp;Table1[[#This Row],[Column3]]</f>
        <v>Bensia Dadu (faktur)768 PCS</v>
      </c>
      <c r="F1920" s="2">
        <f>INDEX(Table2[Column2],MATCH(Table1[[#This Row],[Column4]],Table2[Column4],0))</f>
        <v>15</v>
      </c>
      <c r="K1920" t="s">
        <v>1118</v>
      </c>
      <c r="L1920">
        <v>15</v>
      </c>
      <c r="M1920" t="s">
        <v>63</v>
      </c>
    </row>
    <row r="1921" spans="2:13" x14ac:dyDescent="0.25">
      <c r="B1921" t="s">
        <v>563</v>
      </c>
      <c r="C1921">
        <v>15</v>
      </c>
      <c r="D1921" t="s">
        <v>0</v>
      </c>
      <c r="E1921" s="2" t="str">
        <f>Table1[[#This Row],[Column1]]&amp;Table1[[#This Row],[Column3]]</f>
        <v>Bp Gell 1188144 ls</v>
      </c>
      <c r="F1921" s="2">
        <f>INDEX(Table2[Column2],MATCH(Table1[[#This Row],[Column4]],Table2[Column4],0))</f>
        <v>15</v>
      </c>
      <c r="K1921" t="s">
        <v>1151</v>
      </c>
      <c r="L1921">
        <v>15</v>
      </c>
      <c r="M1921">
        <v>3000</v>
      </c>
    </row>
    <row r="1922" spans="2:13" x14ac:dyDescent="0.25">
      <c r="B1922" t="s">
        <v>579</v>
      </c>
      <c r="C1922">
        <v>15</v>
      </c>
      <c r="D1922" t="s">
        <v>0</v>
      </c>
      <c r="E1922" s="2" t="str">
        <f>Table1[[#This Row],[Column1]]&amp;Table1[[#This Row],[Column3]]</f>
        <v>Bp Gell 807144 ls</v>
      </c>
      <c r="F1922" s="2">
        <f>INDEX(Table2[Column2],MATCH(Table1[[#This Row],[Column4]],Table2[Column4],0))</f>
        <v>15</v>
      </c>
      <c r="K1922" t="s">
        <v>1193</v>
      </c>
      <c r="L1922">
        <v>15</v>
      </c>
      <c r="M1922" t="s">
        <v>1168</v>
      </c>
    </row>
    <row r="1923" spans="2:13" x14ac:dyDescent="0.25">
      <c r="B1923" t="s">
        <v>988</v>
      </c>
      <c r="C1923">
        <v>15</v>
      </c>
      <c r="D1923" t="s">
        <v>2</v>
      </c>
      <c r="E1923" s="2" t="str">
        <f>Table1[[#This Row],[Column1]]&amp;Table1[[#This Row],[Column3]]</f>
        <v>Garisan 30cm lebar Disney Donald Duck Family120 ls</v>
      </c>
      <c r="F1923" s="2">
        <f>INDEX(Table2[Column2],MATCH(Table1[[#This Row],[Column4]],Table2[Column4],0))</f>
        <v>15</v>
      </c>
      <c r="K1923" t="s">
        <v>1210</v>
      </c>
      <c r="L1923">
        <v>15</v>
      </c>
      <c r="M1923">
        <v>200</v>
      </c>
    </row>
    <row r="1924" spans="2:13" x14ac:dyDescent="0.25">
      <c r="B1924" t="s">
        <v>1117</v>
      </c>
      <c r="C1924">
        <v>15</v>
      </c>
      <c r="D1924" t="s">
        <v>63</v>
      </c>
      <c r="E1924" s="2" t="str">
        <f>Table1[[#This Row],[Column1]]&amp;Table1[[#This Row],[Column3]]</f>
        <v>Gunting Kuku Van Art F2100 ls</v>
      </c>
      <c r="F1924" s="2">
        <f>INDEX(Table2[Column2],MATCH(Table1[[#This Row],[Column4]],Table2[Column4],0))</f>
        <v>15</v>
      </c>
      <c r="K1924" t="s">
        <v>1212</v>
      </c>
      <c r="L1924">
        <v>15</v>
      </c>
      <c r="M1924" t="s">
        <v>1213</v>
      </c>
    </row>
    <row r="1925" spans="2:13" x14ac:dyDescent="0.25">
      <c r="B1925" t="s">
        <v>1118</v>
      </c>
      <c r="C1925">
        <v>15</v>
      </c>
      <c r="D1925" t="s">
        <v>63</v>
      </c>
      <c r="E1925" s="2" t="str">
        <f>Table1[[#This Row],[Column1]]&amp;Table1[[#This Row],[Column3]]</f>
        <v>Gunting Kuku Van Art F3100 ls</v>
      </c>
      <c r="F1925" s="2">
        <f>INDEX(Table2[Column2],MATCH(Table1[[#This Row],[Column4]],Table2[Column4],0))</f>
        <v>15</v>
      </c>
      <c r="K1925" t="s">
        <v>1221</v>
      </c>
      <c r="L1925">
        <v>15</v>
      </c>
      <c r="M1925" t="s">
        <v>39</v>
      </c>
    </row>
    <row r="1926" spans="2:13" x14ac:dyDescent="0.25">
      <c r="B1926" t="s">
        <v>1151</v>
      </c>
      <c r="C1926">
        <v>15</v>
      </c>
      <c r="D1926">
        <v>3000</v>
      </c>
      <c r="E1926" s="2" t="str">
        <f>Table1[[#This Row],[Column1]]&amp;Table1[[#This Row],[Column3]]</f>
        <v>ID Card nama CD 008 lurus B3000</v>
      </c>
      <c r="F1926" s="2">
        <f>INDEX(Table2[Column2],MATCH(Table1[[#This Row],[Column4]],Table2[Column4],0))</f>
        <v>15</v>
      </c>
      <c r="K1926" t="s">
        <v>1283</v>
      </c>
      <c r="L1926">
        <v>15</v>
      </c>
      <c r="M1926" t="s">
        <v>1276</v>
      </c>
    </row>
    <row r="1927" spans="2:13" x14ac:dyDescent="0.25">
      <c r="B1927" t="s">
        <v>1158</v>
      </c>
      <c r="C1927">
        <v>17</v>
      </c>
      <c r="D1927">
        <v>240</v>
      </c>
      <c r="E1927" s="2" t="str">
        <f>Table1[[#This Row],[Column1]]&amp;Table1[[#This Row],[Column3]]</f>
        <v>Isi gel 20 dos 2020240</v>
      </c>
      <c r="F1927" s="2">
        <f>INDEX(Table2[Column2],MATCH(Table1[[#This Row],[Column4]],Table2[Column4],0))</f>
        <v>15</v>
      </c>
      <c r="K1927" t="s">
        <v>1354</v>
      </c>
      <c r="L1927">
        <v>15</v>
      </c>
      <c r="M1927">
        <v>600</v>
      </c>
    </row>
    <row r="1928" spans="2:13" x14ac:dyDescent="0.25">
      <c r="B1928" t="s">
        <v>1193</v>
      </c>
      <c r="C1928">
        <v>15</v>
      </c>
      <c r="D1928" t="s">
        <v>1168</v>
      </c>
      <c r="E1928" s="2" t="str">
        <f>Table1[[#This Row],[Column1]]&amp;Table1[[#This Row],[Column3]]</f>
        <v>Isi pensil Gen Vana K 2284 0,5216 ls</v>
      </c>
      <c r="F1928" s="2">
        <f>INDEX(Table2[Column2],MATCH(Table1[[#This Row],[Column4]],Table2[Column4],0))</f>
        <v>15</v>
      </c>
      <c r="K1928" t="s">
        <v>1390</v>
      </c>
      <c r="L1928">
        <v>15</v>
      </c>
      <c r="M1928">
        <v>800</v>
      </c>
    </row>
    <row r="1929" spans="2:13" x14ac:dyDescent="0.25">
      <c r="B1929" t="s">
        <v>1210</v>
      </c>
      <c r="C1929">
        <v>15</v>
      </c>
      <c r="D1929">
        <v>200</v>
      </c>
      <c r="E1929" s="2" t="str">
        <f>Table1[[#This Row],[Column1]]&amp;Table1[[#This Row],[Column3]]</f>
        <v>Isolasi (Decorative) Cartoon Type 1.5x3m200</v>
      </c>
      <c r="F1929" s="2">
        <f>INDEX(Table2[Column2],MATCH(Table1[[#This Row],[Column4]],Table2[Column4],0))</f>
        <v>15</v>
      </c>
      <c r="K1929" t="s">
        <v>1502</v>
      </c>
      <c r="L1929">
        <v>15</v>
      </c>
      <c r="M1929">
        <v>300</v>
      </c>
    </row>
    <row r="1930" spans="2:13" x14ac:dyDescent="0.25">
      <c r="B1930" t="s">
        <v>1212</v>
      </c>
      <c r="C1930">
        <v>15</v>
      </c>
      <c r="D1930" t="s">
        <v>1213</v>
      </c>
      <c r="E1930" s="2" t="str">
        <f>Table1[[#This Row],[Column1]]&amp;Table1[[#This Row],[Column3]]</f>
        <v>Isolasi Fancy TBG (50)60 tabung</v>
      </c>
      <c r="F1930" s="2">
        <f>INDEX(Table2[Column2],MATCH(Table1[[#This Row],[Column4]],Table2[Column4],0))</f>
        <v>15</v>
      </c>
      <c r="K1930" t="s">
        <v>1549</v>
      </c>
      <c r="L1930">
        <v>15</v>
      </c>
      <c r="M1930" t="s">
        <v>122</v>
      </c>
    </row>
    <row r="1931" spans="2:13" x14ac:dyDescent="0.25">
      <c r="B1931" t="s">
        <v>1221</v>
      </c>
      <c r="C1931">
        <v>15</v>
      </c>
      <c r="D1931" t="s">
        <v>39</v>
      </c>
      <c r="E1931" s="2" t="str">
        <f>Table1[[#This Row],[Column1]]&amp;Table1[[#This Row],[Column3]]</f>
        <v>Jangka starmon24 ls</v>
      </c>
      <c r="F1931" s="2">
        <f>INDEX(Table2[Column2],MATCH(Table1[[#This Row],[Column4]],Table2[Column4],0))</f>
        <v>15</v>
      </c>
      <c r="K1931" t="s">
        <v>1636</v>
      </c>
      <c r="L1931">
        <v>15</v>
      </c>
      <c r="M1931" t="s">
        <v>113</v>
      </c>
    </row>
    <row r="1932" spans="2:13" x14ac:dyDescent="0.25">
      <c r="B1932" t="s">
        <v>1283</v>
      </c>
      <c r="C1932">
        <v>15</v>
      </c>
      <c r="D1932" t="s">
        <v>1276</v>
      </c>
      <c r="E1932" s="2" t="str">
        <f>Table1[[#This Row],[Column1]]&amp;Table1[[#This Row],[Column3]]</f>
        <v>Kertas Kado Holo motif polos PHS10 rim</v>
      </c>
      <c r="F1932" s="2">
        <f>INDEX(Table2[Column2],MATCH(Table1[[#This Row],[Column4]],Table2[Column4],0))</f>
        <v>15</v>
      </c>
      <c r="K1932" t="s">
        <v>1769</v>
      </c>
      <c r="L1932">
        <v>15</v>
      </c>
      <c r="M1932" t="s">
        <v>122</v>
      </c>
    </row>
    <row r="1933" spans="2:13" x14ac:dyDescent="0.25">
      <c r="B1933" t="s">
        <v>1354</v>
      </c>
      <c r="C1933">
        <v>15</v>
      </c>
      <c r="D1933">
        <v>600</v>
      </c>
      <c r="E1933" s="2" t="str">
        <f>Table1[[#This Row],[Column1]]&amp;Table1[[#This Row],[Column3]]</f>
        <v>L Leaf A5 100 Hologram AV(15) Bellsmart600</v>
      </c>
      <c r="F1933" s="2">
        <f>INDEX(Table2[Column2],MATCH(Table1[[#This Row],[Column4]],Table2[Column4],0))</f>
        <v>15</v>
      </c>
      <c r="K1933" t="s">
        <v>1799</v>
      </c>
      <c r="L1933">
        <v>15</v>
      </c>
      <c r="M1933" t="s">
        <v>9</v>
      </c>
    </row>
    <row r="1934" spans="2:13" x14ac:dyDescent="0.25">
      <c r="B1934" t="s">
        <v>1390</v>
      </c>
      <c r="C1934">
        <v>15</v>
      </c>
      <c r="D1934">
        <v>800</v>
      </c>
      <c r="E1934" s="2" t="str">
        <f>Table1[[#This Row],[Column1]]&amp;Table1[[#This Row],[Column3]]</f>
        <v>L Leaf pon mobile legend go star800</v>
      </c>
      <c r="F1934" s="2">
        <f>INDEX(Table2[Column2],MATCH(Table1[[#This Row],[Column4]],Table2[Column4],0))</f>
        <v>15</v>
      </c>
      <c r="K1934" t="s">
        <v>1981</v>
      </c>
      <c r="L1934">
        <v>15</v>
      </c>
      <c r="M1934" t="s">
        <v>43</v>
      </c>
    </row>
    <row r="1935" spans="2:13" x14ac:dyDescent="0.25">
      <c r="B1935" t="s">
        <v>1502</v>
      </c>
      <c r="C1935">
        <v>15</v>
      </c>
      <c r="D1935">
        <v>300</v>
      </c>
      <c r="E1935" s="2" t="str">
        <f>Table1[[#This Row],[Column1]]&amp;Table1[[#This Row],[Column3]]</f>
        <v>Map Holder Hujin 30F300</v>
      </c>
      <c r="F1935" s="2">
        <f>INDEX(Table2[Column2],MATCH(Table1[[#This Row],[Column4]],Table2[Column4],0))</f>
        <v>15</v>
      </c>
      <c r="K1935" t="s">
        <v>2158</v>
      </c>
      <c r="L1935">
        <v>15</v>
      </c>
      <c r="M1935" t="s">
        <v>122</v>
      </c>
    </row>
    <row r="1936" spans="2:13" x14ac:dyDescent="0.25">
      <c r="B1936" t="s">
        <v>1549</v>
      </c>
      <c r="C1936">
        <v>15</v>
      </c>
      <c r="D1936" t="s">
        <v>122</v>
      </c>
      <c r="E1936" s="2" t="str">
        <f>Table1[[#This Row],[Column1]]&amp;Table1[[#This Row],[Column3]]</f>
        <v>Map somssi 2010 C mini240 pc</v>
      </c>
      <c r="F1936" s="2">
        <f>INDEX(Table2[Column2],MATCH(Table1[[#This Row],[Column4]],Table2[Column4],0))</f>
        <v>15</v>
      </c>
      <c r="K1936" t="s">
        <v>2200</v>
      </c>
      <c r="L1936">
        <v>15</v>
      </c>
      <c r="M1936" t="s">
        <v>1681</v>
      </c>
    </row>
    <row r="1937" spans="2:13" x14ac:dyDescent="0.25">
      <c r="B1937" t="s">
        <v>1636</v>
      </c>
      <c r="C1937">
        <v>15</v>
      </c>
      <c r="D1937" t="s">
        <v>113</v>
      </c>
      <c r="E1937" s="2" t="str">
        <f>Table1[[#This Row],[Column1]]&amp;Table1[[#This Row],[Column3]]</f>
        <v>Memo X161(11)/ 204(4)400 pc</v>
      </c>
      <c r="F1937" s="2">
        <f>INDEX(Table2[Column2],MATCH(Table1[[#This Row],[Column4]],Table2[Column4],0))</f>
        <v>15</v>
      </c>
      <c r="K1937" t="s">
        <v>2219</v>
      </c>
      <c r="L1937">
        <v>15</v>
      </c>
      <c r="M1937" t="s">
        <v>443</v>
      </c>
    </row>
    <row r="1938" spans="2:13" x14ac:dyDescent="0.25">
      <c r="B1938" t="s">
        <v>1769</v>
      </c>
      <c r="C1938">
        <v>15</v>
      </c>
      <c r="D1938" t="s">
        <v>122</v>
      </c>
      <c r="E1938" s="2" t="str">
        <f>Table1[[#This Row],[Column1]]&amp;Table1[[#This Row],[Column3]]</f>
        <v>PC Karton Wy 1258240 pc</v>
      </c>
      <c r="F1938" s="2">
        <f>INDEX(Table2[Column2],MATCH(Table1[[#This Row],[Column4]],Table2[Column4],0))</f>
        <v>15</v>
      </c>
      <c r="K1938" t="s">
        <v>2406</v>
      </c>
      <c r="L1938">
        <v>15</v>
      </c>
      <c r="M1938" t="s">
        <v>9</v>
      </c>
    </row>
    <row r="1939" spans="2:13" x14ac:dyDescent="0.25">
      <c r="B1939" t="s">
        <v>1799</v>
      </c>
      <c r="C1939">
        <v>15</v>
      </c>
      <c r="D1939" t="s">
        <v>9</v>
      </c>
      <c r="E1939" s="2" t="str">
        <f>Table1[[#This Row],[Column1]]&amp;Table1[[#This Row],[Column3]]</f>
        <v>PC Klg susun-sika20 ls</v>
      </c>
      <c r="F1939" s="2">
        <f>INDEX(Table2[Column2],MATCH(Table1[[#This Row],[Column4]],Table2[Column4],0))</f>
        <v>15</v>
      </c>
      <c r="K1939" t="s">
        <v>2427</v>
      </c>
      <c r="L1939">
        <v>15</v>
      </c>
      <c r="M1939">
        <v>360</v>
      </c>
    </row>
    <row r="1940" spans="2:13" x14ac:dyDescent="0.25">
      <c r="B1940" t="s">
        <v>1853</v>
      </c>
      <c r="C1940">
        <v>17</v>
      </c>
      <c r="D1940" t="s">
        <v>222</v>
      </c>
      <c r="E1940" s="2" t="str">
        <f>Table1[[#This Row],[Column1]]&amp;Table1[[#This Row],[Column3]]</f>
        <v>PC Magnit AZ 3300 blk96 pc</v>
      </c>
      <c r="F1940" s="2">
        <f>INDEX(Table2[Column2],MATCH(Table1[[#This Row],[Column4]],Table2[Column4],0))</f>
        <v>15</v>
      </c>
      <c r="K1940" t="s">
        <v>2535</v>
      </c>
      <c r="L1940">
        <v>15</v>
      </c>
      <c r="M1940" t="s">
        <v>650</v>
      </c>
    </row>
    <row r="1941" spans="2:13" x14ac:dyDescent="0.25">
      <c r="B1941" t="s">
        <v>1981</v>
      </c>
      <c r="C1941">
        <v>15</v>
      </c>
      <c r="D1941" t="s">
        <v>43</v>
      </c>
      <c r="E1941" s="2" t="str">
        <f>Table1[[#This Row],[Column1]]&amp;Table1[[#This Row],[Column3]]</f>
        <v>PC Ret Ky 1196144 pc</v>
      </c>
      <c r="F1941" s="2">
        <f>INDEX(Table2[Column2],MATCH(Table1[[#This Row],[Column4]],Table2[Column4],0))</f>
        <v>15</v>
      </c>
      <c r="K1941" t="s">
        <v>2547</v>
      </c>
      <c r="L1941">
        <v>15</v>
      </c>
      <c r="M1941" t="s">
        <v>183</v>
      </c>
    </row>
    <row r="1942" spans="2:13" x14ac:dyDescent="0.25">
      <c r="B1942" t="s">
        <v>2158</v>
      </c>
      <c r="C1942">
        <v>15</v>
      </c>
      <c r="D1942" t="s">
        <v>122</v>
      </c>
      <c r="E1942" s="2" t="str">
        <f>Table1[[#This Row],[Column1]]&amp;Table1[[#This Row],[Column3]]</f>
        <v>Sipoa 8012240 pc</v>
      </c>
      <c r="F1942" s="2">
        <f>INDEX(Table2[Column2],MATCH(Table1[[#This Row],[Column4]],Table2[Column4],0))</f>
        <v>15</v>
      </c>
      <c r="K1942" t="s">
        <v>2608</v>
      </c>
      <c r="L1942">
        <v>15</v>
      </c>
      <c r="M1942">
        <v>600</v>
      </c>
    </row>
    <row r="1943" spans="2:13" x14ac:dyDescent="0.25">
      <c r="B1943" t="s">
        <v>2200</v>
      </c>
      <c r="C1943">
        <v>15</v>
      </c>
      <c r="D1943" t="s">
        <v>1681</v>
      </c>
      <c r="E1943" s="2" t="str">
        <f>Table1[[#This Row],[Column1]]&amp;Table1[[#This Row],[Column3]]</f>
        <v>Stapler 414 Yuan Chong 414 Faktur5 ls</v>
      </c>
      <c r="F1943" s="2">
        <f>INDEX(Table2[Column2],MATCH(Table1[[#This Row],[Column4]],Table2[Column4],0))</f>
        <v>15</v>
      </c>
      <c r="K1943" t="s">
        <v>1532</v>
      </c>
      <c r="L1943">
        <v>14</v>
      </c>
      <c r="M1943" t="s">
        <v>732</v>
      </c>
    </row>
    <row r="1944" spans="2:13" x14ac:dyDescent="0.25">
      <c r="B1944" t="s">
        <v>2219</v>
      </c>
      <c r="C1944">
        <v>15</v>
      </c>
      <c r="D1944" t="s">
        <v>443</v>
      </c>
      <c r="E1944" s="2" t="str">
        <f>Table1[[#This Row],[Column1]]&amp;Table1[[#This Row],[Column3]]</f>
        <v>Stick Note DF AO 3L (garis)384 pc</v>
      </c>
      <c r="F1944" s="2">
        <f>INDEX(Table2[Column2],MATCH(Table1[[#This Row],[Column4]],Table2[Column4],0))</f>
        <v>15</v>
      </c>
      <c r="K1944" t="s">
        <v>44</v>
      </c>
      <c r="L1944">
        <v>16</v>
      </c>
      <c r="M1944" t="s">
        <v>43</v>
      </c>
    </row>
    <row r="1945" spans="2:13" x14ac:dyDescent="0.25">
      <c r="B1945" t="s">
        <v>2406</v>
      </c>
      <c r="C1945">
        <v>15</v>
      </c>
      <c r="D1945" t="s">
        <v>9</v>
      </c>
      <c r="E1945" s="2" t="str">
        <f>Table1[[#This Row],[Column1]]&amp;Table1[[#This Row],[Column3]]</f>
        <v>Tas Kertas (Emas, Silver, Hj daun) PHS20 ls</v>
      </c>
      <c r="F1945" s="2">
        <f>INDEX(Table2[Column2],MATCH(Table1[[#This Row],[Column4]],Table2[Column4],0))</f>
        <v>15</v>
      </c>
      <c r="K1945" t="s">
        <v>91</v>
      </c>
      <c r="L1945">
        <v>16</v>
      </c>
      <c r="M1945" t="s">
        <v>24</v>
      </c>
    </row>
    <row r="1946" spans="2:13" x14ac:dyDescent="0.25">
      <c r="B1946" t="s">
        <v>2427</v>
      </c>
      <c r="C1946">
        <v>15</v>
      </c>
      <c r="D1946">
        <v>360</v>
      </c>
      <c r="E1946" s="2" t="str">
        <f>Table1[[#This Row],[Column1]]&amp;Table1[[#This Row],[Column3]]</f>
        <v>Tas Ly HD 149 B360</v>
      </c>
      <c r="F1946" s="2">
        <f>INDEX(Table2[Column2],MATCH(Table1[[#This Row],[Column4]],Table2[Column4],0))</f>
        <v>15</v>
      </c>
      <c r="K1946" t="s">
        <v>154</v>
      </c>
      <c r="L1946">
        <v>16</v>
      </c>
      <c r="M1946" t="s">
        <v>155</v>
      </c>
    </row>
    <row r="1947" spans="2:13" x14ac:dyDescent="0.25">
      <c r="B1947" t="s">
        <v>2535</v>
      </c>
      <c r="C1947">
        <v>15</v>
      </c>
      <c r="D1947" t="s">
        <v>650</v>
      </c>
      <c r="E1947" s="2" t="str">
        <f>Table1[[#This Row],[Column1]]&amp;Table1[[#This Row],[Column3]]</f>
        <v>Tipe-ex 1005(9)/ 3009(6)576 PCS</v>
      </c>
      <c r="F1947" s="2">
        <f>INDEX(Table2[Column2],MATCH(Table1[[#This Row],[Column4]],Table2[Column4],0))</f>
        <v>15</v>
      </c>
      <c r="K1947" t="s">
        <v>243</v>
      </c>
      <c r="L1947">
        <v>16</v>
      </c>
      <c r="M1947" t="s">
        <v>244</v>
      </c>
    </row>
    <row r="1948" spans="2:13" x14ac:dyDescent="0.25">
      <c r="B1948" t="s">
        <v>2547</v>
      </c>
      <c r="C1948">
        <v>15</v>
      </c>
      <c r="D1948" t="s">
        <v>183</v>
      </c>
      <c r="E1948" s="2" t="str">
        <f>Table1[[#This Row],[Column1]]&amp;Table1[[#This Row],[Column3]]</f>
        <v>Tipe-ex 3003(6)/ 3006(9)48 ls</v>
      </c>
      <c r="F1948" s="2">
        <f>INDEX(Table2[Column2],MATCH(Table1[[#This Row],[Column4]],Table2[Column4],0))</f>
        <v>15</v>
      </c>
      <c r="K1948" t="s">
        <v>330</v>
      </c>
      <c r="L1948">
        <v>16</v>
      </c>
      <c r="M1948">
        <v>100</v>
      </c>
    </row>
    <row r="1949" spans="2:13" x14ac:dyDescent="0.25">
      <c r="B1949" t="s">
        <v>2608</v>
      </c>
      <c r="C1949">
        <v>15</v>
      </c>
      <c r="D1949">
        <v>600</v>
      </c>
      <c r="E1949" s="2" t="str">
        <f>Table1[[#This Row],[Column1]]&amp;Table1[[#This Row],[Column3]]</f>
        <v>Topi Kerucut (Parama)600</v>
      </c>
      <c r="F1949" s="2">
        <f>INDEX(Table2[Column2],MATCH(Table1[[#This Row],[Column4]],Table2[Column4],0))</f>
        <v>15</v>
      </c>
      <c r="K1949" t="s">
        <v>506</v>
      </c>
      <c r="L1949">
        <v>16</v>
      </c>
      <c r="M1949" t="s">
        <v>505</v>
      </c>
    </row>
    <row r="1950" spans="2:13" x14ac:dyDescent="0.25">
      <c r="B1950" t="s">
        <v>2180</v>
      </c>
      <c r="C1950">
        <v>16</v>
      </c>
      <c r="D1950" t="s">
        <v>0</v>
      </c>
      <c r="E1950" s="2" t="str">
        <f>Table1[[#This Row],[Column1]]&amp;Table1[[#This Row],[Column3]]</f>
        <v>Stabillo 2w HL 220(5)/ 221(10)144 ls</v>
      </c>
      <c r="F1950" s="2">
        <f>INDEX(Table2[Column2],MATCH(Table1[[#This Row],[Column4]],Table2[Column4],0))</f>
        <v>15</v>
      </c>
      <c r="K1950" t="s">
        <v>568</v>
      </c>
      <c r="L1950">
        <v>16</v>
      </c>
      <c r="M1950" t="s">
        <v>0</v>
      </c>
    </row>
    <row r="1951" spans="2:13" x14ac:dyDescent="0.25">
      <c r="B1951" t="s">
        <v>44</v>
      </c>
      <c r="C1951">
        <v>16</v>
      </c>
      <c r="D1951" t="s">
        <v>43</v>
      </c>
      <c r="E1951" t="str">
        <f>Table1[[#This Row],[Column1]]&amp;Table1[[#This Row],[Column3]]</f>
        <v>Acrylic 8 x 25144 pc</v>
      </c>
      <c r="F1951">
        <f>INDEX(Table2[Column2],MATCH(Table1[[#This Row],[Column4]],Table2[Column4],0))</f>
        <v>16</v>
      </c>
      <c r="K1951" t="s">
        <v>571</v>
      </c>
      <c r="L1951">
        <v>16</v>
      </c>
      <c r="M1951" t="s">
        <v>505</v>
      </c>
    </row>
    <row r="1952" spans="2:13" x14ac:dyDescent="0.25">
      <c r="B1952" t="s">
        <v>91</v>
      </c>
      <c r="C1952">
        <v>16</v>
      </c>
      <c r="D1952" t="s">
        <v>24</v>
      </c>
      <c r="E1952" s="2" t="str">
        <f>Table1[[#This Row],[Column1]]&amp;Table1[[#This Row],[Column3]]</f>
        <v>Address Magnit Tam Hk(6)/ DNY(4)/ BR(6) Bsr60 ls</v>
      </c>
      <c r="F1952" s="2">
        <f>INDEX(Table2[Column2],MATCH(Table1[[#This Row],[Column4]],Table2[Column4],0))</f>
        <v>16</v>
      </c>
      <c r="K1952" t="s">
        <v>679</v>
      </c>
      <c r="L1952">
        <v>16</v>
      </c>
      <c r="M1952" t="s">
        <v>0</v>
      </c>
    </row>
    <row r="1953" spans="2:13" x14ac:dyDescent="0.25">
      <c r="B1953" t="s">
        <v>154</v>
      </c>
      <c r="C1953">
        <v>16</v>
      </c>
      <c r="D1953" t="s">
        <v>155</v>
      </c>
      <c r="E1953" s="2" t="str">
        <f>Table1[[#This Row],[Column1]]&amp;Table1[[#This Row],[Column3]]</f>
        <v>Asahan 346 (48)90 box</v>
      </c>
      <c r="F1953" s="2">
        <f>INDEX(Table2[Column2],MATCH(Table1[[#This Row],[Column4]],Table2[Column4],0))</f>
        <v>16</v>
      </c>
      <c r="K1953" t="s">
        <v>799</v>
      </c>
      <c r="L1953">
        <v>16</v>
      </c>
      <c r="M1953" t="s">
        <v>19</v>
      </c>
    </row>
    <row r="1954" spans="2:13" x14ac:dyDescent="0.25">
      <c r="B1954" t="s">
        <v>243</v>
      </c>
      <c r="C1954">
        <v>16</v>
      </c>
      <c r="D1954" t="s">
        <v>244</v>
      </c>
      <c r="E1954" s="2" t="str">
        <f>Table1[[#This Row],[Column1]]&amp;Table1[[#This Row],[Column3]]</f>
        <v>Asahan meja 9233144 pcs</v>
      </c>
      <c r="F1954" s="2">
        <f>INDEX(Table2[Column2],MATCH(Table1[[#This Row],[Column4]],Table2[Column4],0))</f>
        <v>16</v>
      </c>
      <c r="K1954" t="s">
        <v>1116</v>
      </c>
      <c r="L1954">
        <v>16</v>
      </c>
      <c r="M1954" t="s">
        <v>63</v>
      </c>
    </row>
    <row r="1955" spans="2:13" x14ac:dyDescent="0.25">
      <c r="B1955" t="s">
        <v>330</v>
      </c>
      <c r="C1955">
        <v>16</v>
      </c>
      <c r="D1955">
        <v>100</v>
      </c>
      <c r="E1955" s="2" t="str">
        <f>Table1[[#This Row],[Column1]]&amp;Table1[[#This Row],[Column3]]</f>
        <v>Balon BL 10023100</v>
      </c>
      <c r="F1955" s="2">
        <f>INDEX(Table2[Column2],MATCH(Table1[[#This Row],[Column4]],Table2[Column4],0))</f>
        <v>16</v>
      </c>
      <c r="K1955" t="s">
        <v>1705</v>
      </c>
      <c r="L1955">
        <v>16</v>
      </c>
      <c r="M1955" t="s">
        <v>1706</v>
      </c>
    </row>
    <row r="1956" spans="2:13" x14ac:dyDescent="0.25">
      <c r="B1956" t="s">
        <v>506</v>
      </c>
      <c r="C1956">
        <v>16</v>
      </c>
      <c r="D1956" t="s">
        <v>505</v>
      </c>
      <c r="E1956" s="2" t="str">
        <f>Table1[[#This Row],[Column1]]&amp;Table1[[#This Row],[Column3]]</f>
        <v>Bp 7067192 ls</v>
      </c>
      <c r="F1956" s="2">
        <f>INDEX(Table2[Column2],MATCH(Table1[[#This Row],[Column4]],Table2[Column4],0))</f>
        <v>16</v>
      </c>
      <c r="K1956" t="s">
        <v>1754</v>
      </c>
      <c r="L1956">
        <v>16</v>
      </c>
      <c r="M1956">
        <v>240</v>
      </c>
    </row>
    <row r="1957" spans="2:13" x14ac:dyDescent="0.25">
      <c r="B1957" t="s">
        <v>568</v>
      </c>
      <c r="C1957">
        <v>16</v>
      </c>
      <c r="D1957" t="s">
        <v>0</v>
      </c>
      <c r="E1957" s="2" t="str">
        <f>Table1[[#This Row],[Column1]]&amp;Table1[[#This Row],[Column3]]</f>
        <v>Bp Gell 585144 ls</v>
      </c>
      <c r="F1957" s="2">
        <f>INDEX(Table2[Column2],MATCH(Table1[[#This Row],[Column4]],Table2[Column4],0))</f>
        <v>16</v>
      </c>
      <c r="K1957" t="s">
        <v>1903</v>
      </c>
      <c r="L1957">
        <v>16</v>
      </c>
      <c r="M1957" t="s">
        <v>43</v>
      </c>
    </row>
    <row r="1958" spans="2:13" x14ac:dyDescent="0.25">
      <c r="B1958" t="s">
        <v>571</v>
      </c>
      <c r="C1958">
        <v>16</v>
      </c>
      <c r="D1958" t="s">
        <v>505</v>
      </c>
      <c r="E1958" s="2" t="str">
        <f>Table1[[#This Row],[Column1]]&amp;Table1[[#This Row],[Column3]]</f>
        <v>Bp Gell 7026192 ls</v>
      </c>
      <c r="F1958" s="2">
        <f>INDEX(Table2[Column2],MATCH(Table1[[#This Row],[Column4]],Table2[Column4],0))</f>
        <v>16</v>
      </c>
      <c r="K1958" t="s">
        <v>2267</v>
      </c>
      <c r="L1958">
        <v>16</v>
      </c>
      <c r="M1958" t="s">
        <v>191</v>
      </c>
    </row>
    <row r="1959" spans="2:13" x14ac:dyDescent="0.25">
      <c r="B1959" t="s">
        <v>679</v>
      </c>
      <c r="C1959">
        <v>16</v>
      </c>
      <c r="D1959" t="s">
        <v>0</v>
      </c>
      <c r="E1959" t="str">
        <f>Table1[[#This Row],[Column1]]&amp;Table1[[#This Row],[Column3]]</f>
        <v>Bp TF 228144 ls</v>
      </c>
      <c r="F1959">
        <f>INDEX(Table2[Column2],MATCH(Table1[[#This Row],[Column4]],Table2[Column4],0))</f>
        <v>16</v>
      </c>
      <c r="K1959" t="s">
        <v>2328</v>
      </c>
      <c r="L1959">
        <v>16</v>
      </c>
      <c r="M1959">
        <v>500</v>
      </c>
    </row>
    <row r="1960" spans="2:13" x14ac:dyDescent="0.25">
      <c r="B1960" t="s">
        <v>734</v>
      </c>
      <c r="C1960">
        <v>17</v>
      </c>
      <c r="D1960" t="s">
        <v>732</v>
      </c>
      <c r="E1960" s="2" t="str">
        <f>Table1[[#This Row],[Column1]]&amp;Table1[[#This Row],[Column3]]</f>
        <v>Business file Sika AC-106 K50 LSN</v>
      </c>
      <c r="F1960" s="2">
        <f>INDEX(Table2[Column2],MATCH(Table1[[#This Row],[Column4]],Table2[Column4],0))</f>
        <v>16</v>
      </c>
      <c r="K1960" t="s">
        <v>2390</v>
      </c>
      <c r="L1960">
        <v>16</v>
      </c>
      <c r="M1960" t="s">
        <v>10</v>
      </c>
    </row>
    <row r="1961" spans="2:13" x14ac:dyDescent="0.25">
      <c r="B1961" t="s">
        <v>799</v>
      </c>
      <c r="C1961">
        <v>16</v>
      </c>
      <c r="D1961" t="s">
        <v>19</v>
      </c>
      <c r="E1961" s="2" t="str">
        <f>Table1[[#This Row],[Column1]]&amp;Table1[[#This Row],[Column3]]</f>
        <v>Clip Board mika Holo Fancy (baru)120 pc</v>
      </c>
      <c r="F1961" s="2">
        <f>INDEX(Table2[Column2],MATCH(Table1[[#This Row],[Column4]],Table2[Column4],0))</f>
        <v>16</v>
      </c>
      <c r="K1961" t="s">
        <v>2489</v>
      </c>
      <c r="L1961">
        <v>16</v>
      </c>
      <c r="M1961" t="s">
        <v>1523</v>
      </c>
    </row>
    <row r="1962" spans="2:13" x14ac:dyDescent="0.25">
      <c r="B1962" t="s">
        <v>1116</v>
      </c>
      <c r="C1962">
        <v>16</v>
      </c>
      <c r="D1962" t="s">
        <v>63</v>
      </c>
      <c r="E1962" s="2" t="str">
        <f>Table1[[#This Row],[Column1]]&amp;Table1[[#This Row],[Column3]]</f>
        <v>Gunting Kuku Van Art F1100 ls</v>
      </c>
      <c r="F1962" s="2">
        <f>INDEX(Table2[Column2],MATCH(Table1[[#This Row],[Column4]],Table2[Column4],0))</f>
        <v>16</v>
      </c>
      <c r="K1962" t="s">
        <v>2545</v>
      </c>
      <c r="L1962">
        <v>16</v>
      </c>
      <c r="M1962" t="s">
        <v>183</v>
      </c>
    </row>
    <row r="1963" spans="2:13" x14ac:dyDescent="0.25">
      <c r="B1963" t="s">
        <v>1705</v>
      </c>
      <c r="C1963">
        <v>16</v>
      </c>
      <c r="D1963" t="s">
        <v>1706</v>
      </c>
      <c r="E1963" s="2" t="str">
        <f>Table1[[#This Row],[Column1]]&amp;Table1[[#This Row],[Column3]]</f>
        <v>Oil Pastel twister TF 02948 set</v>
      </c>
      <c r="F1963" s="2">
        <f>INDEX(Table2[Column2],MATCH(Table1[[#This Row],[Column4]],Table2[Column4],0))</f>
        <v>16</v>
      </c>
      <c r="K1963" t="s">
        <v>2554</v>
      </c>
      <c r="L1963">
        <v>16</v>
      </c>
      <c r="M1963" t="s">
        <v>181</v>
      </c>
    </row>
    <row r="1964" spans="2:13" x14ac:dyDescent="0.25">
      <c r="B1964" t="s">
        <v>1754</v>
      </c>
      <c r="C1964">
        <v>16</v>
      </c>
      <c r="D1964">
        <v>240</v>
      </c>
      <c r="E1964" s="2" t="str">
        <f>Table1[[#This Row],[Column1]]&amp;Table1[[#This Row],[Column3]]</f>
        <v>PC Box magnit DF 08 (9)/ DF 09 (7)240</v>
      </c>
      <c r="F1964" s="2">
        <f>INDEX(Table2[Column2],MATCH(Table1[[#This Row],[Column4]],Table2[Column4],0))</f>
        <v>16</v>
      </c>
      <c r="K1964" t="s">
        <v>45</v>
      </c>
      <c r="L1964">
        <v>17</v>
      </c>
      <c r="M1964" t="s">
        <v>43</v>
      </c>
    </row>
    <row r="1965" spans="2:13" x14ac:dyDescent="0.25">
      <c r="B1965" t="s">
        <v>1903</v>
      </c>
      <c r="C1965">
        <v>16</v>
      </c>
      <c r="D1965" t="s">
        <v>43</v>
      </c>
      <c r="E1965" s="2" t="str">
        <f>Table1[[#This Row],[Column1]]&amp;Table1[[#This Row],[Column3]]</f>
        <v>PC Magnit X 501144 pc</v>
      </c>
      <c r="F1965" s="2">
        <f>INDEX(Table2[Column2],MATCH(Table1[[#This Row],[Column4]],Table2[Column4],0))</f>
        <v>16</v>
      </c>
      <c r="K1965" t="s">
        <v>115</v>
      </c>
      <c r="L1965">
        <v>17</v>
      </c>
      <c r="M1965" t="s">
        <v>113</v>
      </c>
    </row>
    <row r="1966" spans="2:13" x14ac:dyDescent="0.25">
      <c r="B1966" t="s">
        <v>2267</v>
      </c>
      <c r="C1966">
        <v>16</v>
      </c>
      <c r="D1966" t="s">
        <v>191</v>
      </c>
      <c r="E1966" s="2" t="str">
        <f>Table1[[#This Row],[Column1]]&amp;Table1[[#This Row],[Column3]]</f>
        <v>Stip A 093 WTP (1x12)30 box</v>
      </c>
      <c r="F1966" s="2">
        <f>INDEX(Table2[Column2],MATCH(Table1[[#This Row],[Column4]],Table2[Column4],0))</f>
        <v>16</v>
      </c>
      <c r="K1966" t="s">
        <v>232</v>
      </c>
      <c r="L1966">
        <v>17</v>
      </c>
      <c r="M1966" t="s">
        <v>233</v>
      </c>
    </row>
    <row r="1967" spans="2:13" x14ac:dyDescent="0.25">
      <c r="B1967" t="s">
        <v>2328</v>
      </c>
      <c r="C1967">
        <v>16</v>
      </c>
      <c r="D1967">
        <v>500</v>
      </c>
      <c r="E1967" s="2" t="str">
        <f>Table1[[#This Row],[Column1]]&amp;Table1[[#This Row],[Column3]]</f>
        <v>Tali metalik (kecil) B(8) K(4) Ht(2) Hj(2)500</v>
      </c>
      <c r="F1967" s="2">
        <f>INDEX(Table2[Column2],MATCH(Table1[[#This Row],[Column4]],Table2[Column4],0))</f>
        <v>16</v>
      </c>
      <c r="K1967" t="s">
        <v>245</v>
      </c>
      <c r="L1967">
        <v>17</v>
      </c>
      <c r="M1967" t="s">
        <v>179</v>
      </c>
    </row>
    <row r="1968" spans="2:13" x14ac:dyDescent="0.25">
      <c r="B1968" t="s">
        <v>2390</v>
      </c>
      <c r="C1968">
        <v>16</v>
      </c>
      <c r="D1968" t="s">
        <v>10</v>
      </c>
      <c r="E1968" s="2" t="str">
        <f>Table1[[#This Row],[Column1]]&amp;Table1[[#This Row],[Column3]]</f>
        <v>Tas Kado GG2 2048 (10, 249 (6)40 LSN</v>
      </c>
      <c r="F1968" s="2">
        <f>INDEX(Table2[Column2],MATCH(Table1[[#This Row],[Column4]],Table2[Column4],0))</f>
        <v>16</v>
      </c>
      <c r="K1968" t="s">
        <v>366</v>
      </c>
      <c r="L1968">
        <v>17</v>
      </c>
      <c r="M1968" t="s">
        <v>367</v>
      </c>
    </row>
    <row r="1969" spans="2:13" x14ac:dyDescent="0.25">
      <c r="B1969" t="s">
        <v>2489</v>
      </c>
      <c r="C1969">
        <v>16</v>
      </c>
      <c r="D1969" t="s">
        <v>1523</v>
      </c>
      <c r="E1969" s="2" t="str">
        <f>Table1[[#This Row],[Column1]]&amp;Table1[[#This Row],[Column3]]</f>
        <v>Tas Tali Kertas Tg (Pelangi/ Biru Grs/ Silver Bunga/ Mrh Garis) 25x2525 ls</v>
      </c>
      <c r="F1969" s="2">
        <f>INDEX(Table2[Column2],MATCH(Table1[[#This Row],[Column4]],Table2[Column4],0))</f>
        <v>16</v>
      </c>
      <c r="K1969" t="s">
        <v>958</v>
      </c>
      <c r="L1969">
        <v>17</v>
      </c>
      <c r="M1969" t="s">
        <v>622</v>
      </c>
    </row>
    <row r="1970" spans="2:13" x14ac:dyDescent="0.25">
      <c r="B1970" t="s">
        <v>2545</v>
      </c>
      <c r="C1970">
        <v>16</v>
      </c>
      <c r="D1970" t="s">
        <v>183</v>
      </c>
      <c r="E1970" s="2" t="str">
        <f>Table1[[#This Row],[Column1]]&amp;Table1[[#This Row],[Column3]]</f>
        <v>Tipe-ex 242(14)/ 968(2)48 ls</v>
      </c>
      <c r="F1970" s="2">
        <f>INDEX(Table2[Column2],MATCH(Table1[[#This Row],[Column4]],Table2[Column4],0))</f>
        <v>16</v>
      </c>
      <c r="K1970" t="s">
        <v>962</v>
      </c>
      <c r="L1970">
        <v>17</v>
      </c>
      <c r="M1970" t="s">
        <v>622</v>
      </c>
    </row>
    <row r="1971" spans="2:13" x14ac:dyDescent="0.25">
      <c r="B1971" t="s">
        <v>2554</v>
      </c>
      <c r="C1971">
        <v>16</v>
      </c>
      <c r="D1971" t="s">
        <v>181</v>
      </c>
      <c r="E1971" s="2" t="str">
        <f>Table1[[#This Row],[Column1]]&amp;Table1[[#This Row],[Column3]]</f>
        <v>Tipe-ex 65(10)/ 241(6)-</v>
      </c>
      <c r="F1971" s="2">
        <f>INDEX(Table2[Column2],MATCH(Table1[[#This Row],[Column4]],Table2[Column4],0))</f>
        <v>16</v>
      </c>
      <c r="K1971" t="s">
        <v>979</v>
      </c>
      <c r="L1971">
        <v>17</v>
      </c>
      <c r="M1971" t="s">
        <v>980</v>
      </c>
    </row>
    <row r="1972" spans="2:13" x14ac:dyDescent="0.25">
      <c r="B1972" t="s">
        <v>45</v>
      </c>
      <c r="C1972">
        <v>17</v>
      </c>
      <c r="D1972" t="s">
        <v>43</v>
      </c>
      <c r="E1972" t="str">
        <f>Table1[[#This Row],[Column1]]&amp;Table1[[#This Row],[Column3]]</f>
        <v>Acrylic 8 x 30144 pc</v>
      </c>
      <c r="F1972">
        <f>INDEX(Table2[Column2],MATCH(Table1[[#This Row],[Column4]],Table2[Column4],0))</f>
        <v>17</v>
      </c>
      <c r="K1972" t="s">
        <v>1002</v>
      </c>
      <c r="L1972">
        <v>17</v>
      </c>
      <c r="M1972" t="s">
        <v>2</v>
      </c>
    </row>
    <row r="1973" spans="2:13" x14ac:dyDescent="0.25">
      <c r="B1973" t="s">
        <v>115</v>
      </c>
      <c r="C1973">
        <v>17</v>
      </c>
      <c r="D1973" t="s">
        <v>113</v>
      </c>
      <c r="E1973" s="2" t="str">
        <f>Table1[[#This Row],[Column1]]&amp;Table1[[#This Row],[Column3]]</f>
        <v>Alphabet magnit Angka Ak 18/ 026400 pc</v>
      </c>
      <c r="F1973" s="2">
        <f>INDEX(Table2[Column2],MATCH(Table1[[#This Row],[Column4]],Table2[Column4],0))</f>
        <v>17</v>
      </c>
      <c r="K1973" t="s">
        <v>1373</v>
      </c>
      <c r="L1973">
        <v>17</v>
      </c>
      <c r="M1973">
        <v>480</v>
      </c>
    </row>
    <row r="1974" spans="2:13" x14ac:dyDescent="0.25">
      <c r="B1974" t="s">
        <v>232</v>
      </c>
      <c r="C1974">
        <v>17</v>
      </c>
      <c r="D1974" t="s">
        <v>233</v>
      </c>
      <c r="E1974" s="2" t="str">
        <f>Table1[[#This Row],[Column1]]&amp;Table1[[#This Row],[Column3]]</f>
        <v>Asahan Meja 61236 pc</v>
      </c>
      <c r="F1974" s="2">
        <f>INDEX(Table2[Column2],MATCH(Table1[[#This Row],[Column4]],Table2[Column4],0))</f>
        <v>17</v>
      </c>
      <c r="K1974" t="s">
        <v>1857</v>
      </c>
      <c r="L1974">
        <v>17</v>
      </c>
      <c r="M1974" t="s">
        <v>43</v>
      </c>
    </row>
    <row r="1975" spans="2:13" x14ac:dyDescent="0.25">
      <c r="B1975" t="s">
        <v>245</v>
      </c>
      <c r="C1975">
        <v>17</v>
      </c>
      <c r="D1975" t="s">
        <v>179</v>
      </c>
      <c r="E1975" s="2" t="str">
        <f>Table1[[#This Row],[Column1]]&amp;Table1[[#This Row],[Column3]]</f>
        <v>Asahan Meja A 3396 PCS</v>
      </c>
      <c r="F1975" s="2">
        <f>INDEX(Table2[Column2],MATCH(Table1[[#This Row],[Column4]],Table2[Column4],0))</f>
        <v>17</v>
      </c>
      <c r="K1975" t="s">
        <v>1894</v>
      </c>
      <c r="L1975">
        <v>17</v>
      </c>
      <c r="M1975" t="s">
        <v>43</v>
      </c>
    </row>
    <row r="1976" spans="2:13" x14ac:dyDescent="0.25">
      <c r="B1976" t="s">
        <v>366</v>
      </c>
      <c r="C1976">
        <v>17</v>
      </c>
      <c r="D1976" t="s">
        <v>367</v>
      </c>
      <c r="E1976" s="2" t="str">
        <f>Table1[[#This Row],[Column1]]&amp;Table1[[#This Row],[Column3]]</f>
        <v>Bensia 06LM1 (6034)48 BOX (36)</v>
      </c>
      <c r="F1976" s="2">
        <f>INDEX(Table2[Column2],MATCH(Table1[[#This Row],[Column4]],Table2[Column4],0))</f>
        <v>17</v>
      </c>
      <c r="K1976" t="s">
        <v>1916</v>
      </c>
      <c r="L1976">
        <v>17</v>
      </c>
      <c r="M1976" t="s">
        <v>222</v>
      </c>
    </row>
    <row r="1977" spans="2:13" x14ac:dyDescent="0.25">
      <c r="B1977" t="s">
        <v>735</v>
      </c>
      <c r="C1977">
        <v>18</v>
      </c>
      <c r="D1977" t="s">
        <v>732</v>
      </c>
      <c r="E1977" s="2" t="str">
        <f>Table1[[#This Row],[Column1]]&amp;Table1[[#This Row],[Column3]]</f>
        <v>Business file Sika AC-106 M50 LSN</v>
      </c>
      <c r="F1977" s="2">
        <f>INDEX(Table2[Column2],MATCH(Table1[[#This Row],[Column4]],Table2[Column4],0))</f>
        <v>17</v>
      </c>
      <c r="K1977" t="s">
        <v>1961</v>
      </c>
      <c r="L1977">
        <v>17</v>
      </c>
      <c r="M1977" t="s">
        <v>9</v>
      </c>
    </row>
    <row r="1978" spans="2:13" x14ac:dyDescent="0.25">
      <c r="B1978" t="s">
        <v>958</v>
      </c>
      <c r="C1978">
        <v>17</v>
      </c>
      <c r="D1978" t="s">
        <v>622</v>
      </c>
      <c r="E1978" s="2" t="str">
        <f>Table1[[#This Row],[Column1]]&amp;Table1[[#This Row],[Column3]]</f>
        <v>Garisan 20cm Fancy cut mouse180 ls</v>
      </c>
      <c r="F1978" s="2">
        <f>INDEX(Table2[Column2],MATCH(Table1[[#This Row],[Column4]],Table2[Column4],0))</f>
        <v>17</v>
      </c>
      <c r="K1978" t="s">
        <v>2116</v>
      </c>
      <c r="L1978">
        <v>17</v>
      </c>
      <c r="M1978" t="s">
        <v>28</v>
      </c>
    </row>
    <row r="1979" spans="2:13" x14ac:dyDescent="0.25">
      <c r="B1979" t="s">
        <v>962</v>
      </c>
      <c r="C1979">
        <v>17</v>
      </c>
      <c r="D1979" t="s">
        <v>622</v>
      </c>
      <c r="E1979" s="2" t="str">
        <f>Table1[[#This Row],[Column1]]&amp;Table1[[#This Row],[Column3]]</f>
        <v>Garisan 20cm Fancy spiderman biru180 ls</v>
      </c>
      <c r="F1979" s="2">
        <f>INDEX(Table2[Column2],MATCH(Table1[[#This Row],[Column4]],Table2[Column4],0))</f>
        <v>17</v>
      </c>
      <c r="K1979" t="s">
        <v>2313</v>
      </c>
      <c r="L1979">
        <v>17</v>
      </c>
      <c r="M1979" t="s">
        <v>24</v>
      </c>
    </row>
    <row r="1980" spans="2:13" x14ac:dyDescent="0.25">
      <c r="B1980" t="s">
        <v>979</v>
      </c>
      <c r="C1980">
        <v>17</v>
      </c>
      <c r="D1980" t="s">
        <v>980</v>
      </c>
      <c r="E1980" s="2" t="str">
        <f>Table1[[#This Row],[Column1]]&amp;Table1[[#This Row],[Column3]]</f>
        <v>Garisan 30cm Enter96 LSN</v>
      </c>
      <c r="F1980" s="2">
        <f>INDEX(Table2[Column2],MATCH(Table1[[#This Row],[Column4]],Table2[Column4],0))</f>
        <v>17</v>
      </c>
      <c r="K1980" t="s">
        <v>2370</v>
      </c>
      <c r="L1980">
        <v>17</v>
      </c>
      <c r="M1980" t="s">
        <v>118</v>
      </c>
    </row>
    <row r="1981" spans="2:13" x14ac:dyDescent="0.25">
      <c r="B1981" t="s">
        <v>1002</v>
      </c>
      <c r="C1981">
        <v>17</v>
      </c>
      <c r="D1981" t="s">
        <v>2</v>
      </c>
      <c r="E1981" s="2" t="str">
        <f>Table1[[#This Row],[Column1]]&amp;Table1[[#This Row],[Column3]]</f>
        <v>Garisan 30cm Mill. Deluxe (120)120 ls</v>
      </c>
      <c r="F1981" s="2">
        <f>INDEX(Table2[Column2],MATCH(Table1[[#This Row],[Column4]],Table2[Column4],0))</f>
        <v>17</v>
      </c>
      <c r="K1981" t="s">
        <v>2536</v>
      </c>
      <c r="L1981">
        <v>17</v>
      </c>
      <c r="M1981" t="s">
        <v>650</v>
      </c>
    </row>
    <row r="1982" spans="2:13" x14ac:dyDescent="0.25">
      <c r="B1982" t="s">
        <v>1373</v>
      </c>
      <c r="C1982">
        <v>17</v>
      </c>
      <c r="D1982">
        <v>480</v>
      </c>
      <c r="E1982" s="2" t="str">
        <f>Table1[[#This Row],[Column1]]&amp;Table1[[#This Row],[Column3]]</f>
        <v>L Leaf A5 plong Sofia480</v>
      </c>
      <c r="F1982" s="2">
        <f>INDEX(Table2[Column2],MATCH(Table1[[#This Row],[Column4]],Table2[Column4],0))</f>
        <v>17</v>
      </c>
      <c r="K1982" t="s">
        <v>383</v>
      </c>
      <c r="L1982">
        <v>15</v>
      </c>
      <c r="M1982" t="s">
        <v>384</v>
      </c>
    </row>
    <row r="1983" spans="2:13" x14ac:dyDescent="0.25">
      <c r="B1983" t="s">
        <v>1517</v>
      </c>
      <c r="C1983">
        <v>18</v>
      </c>
      <c r="D1983" t="s">
        <v>79</v>
      </c>
      <c r="E1983" s="2" t="str">
        <f>Table1[[#This Row],[Column1]]&amp;Table1[[#This Row],[Column3]]</f>
        <v>Map Kancing FC 519 Hj50 ls</v>
      </c>
      <c r="F1983" s="2">
        <f>INDEX(Table2[Column2],MATCH(Table1[[#This Row],[Column4]],Table2[Column4],0))</f>
        <v>17</v>
      </c>
      <c r="K1983" t="s">
        <v>734</v>
      </c>
      <c r="L1983">
        <v>16</v>
      </c>
      <c r="M1983" t="s">
        <v>732</v>
      </c>
    </row>
    <row r="1984" spans="2:13" x14ac:dyDescent="0.25">
      <c r="B1984" t="s">
        <v>1857</v>
      </c>
      <c r="C1984">
        <v>17</v>
      </c>
      <c r="D1984" t="s">
        <v>43</v>
      </c>
      <c r="E1984" s="2" t="str">
        <f>Table1[[#This Row],[Column1]]&amp;Table1[[#This Row],[Column3]]</f>
        <v>PC Magnit B 120 S 8065144 pc</v>
      </c>
      <c r="F1984" s="2">
        <f>INDEX(Table2[Column2],MATCH(Table1[[#This Row],[Column4]],Table2[Column4],0))</f>
        <v>17</v>
      </c>
      <c r="K1984" t="s">
        <v>1158</v>
      </c>
      <c r="L1984">
        <v>15</v>
      </c>
      <c r="M1984">
        <v>240</v>
      </c>
    </row>
    <row r="1985" spans="2:13" x14ac:dyDescent="0.25">
      <c r="B1985" t="s">
        <v>1894</v>
      </c>
      <c r="C1985">
        <v>17</v>
      </c>
      <c r="D1985" t="s">
        <v>43</v>
      </c>
      <c r="E1985" s="2" t="str">
        <f>Table1[[#This Row],[Column1]]&amp;Table1[[#This Row],[Column3]]</f>
        <v>PC Magnit LC 5510 lipat WB144 pc</v>
      </c>
      <c r="F1985" s="2">
        <f>INDEX(Table2[Column2],MATCH(Table1[[#This Row],[Column4]],Table2[Column4],0))</f>
        <v>17</v>
      </c>
      <c r="K1985" t="s">
        <v>1853</v>
      </c>
      <c r="L1985">
        <v>15</v>
      </c>
      <c r="M1985" t="s">
        <v>222</v>
      </c>
    </row>
    <row r="1986" spans="2:13" x14ac:dyDescent="0.25">
      <c r="B1986" t="s">
        <v>1916</v>
      </c>
      <c r="C1986">
        <v>17</v>
      </c>
      <c r="D1986" t="s">
        <v>222</v>
      </c>
      <c r="E1986" s="2" t="str">
        <f>Table1[[#This Row],[Column1]]&amp;Table1[[#This Row],[Column3]]</f>
        <v>PC PB 2296 pc</v>
      </c>
      <c r="F1986" s="2">
        <f>INDEX(Table2[Column2],MATCH(Table1[[#This Row],[Column4]],Table2[Column4],0))</f>
        <v>17</v>
      </c>
      <c r="K1986" t="s">
        <v>189</v>
      </c>
      <c r="L1986">
        <v>18</v>
      </c>
      <c r="M1986" t="s">
        <v>16</v>
      </c>
    </row>
    <row r="1987" spans="2:13" x14ac:dyDescent="0.25">
      <c r="B1987" t="s">
        <v>1961</v>
      </c>
      <c r="C1987">
        <v>17</v>
      </c>
      <c r="D1987" t="s">
        <v>9</v>
      </c>
      <c r="E1987" s="2" t="str">
        <f>Table1[[#This Row],[Column1]]&amp;Table1[[#This Row],[Column3]]</f>
        <v>PC Ret 90820 ls</v>
      </c>
      <c r="F1987" s="2">
        <f>INDEX(Table2[Column2],MATCH(Table1[[#This Row],[Column4]],Table2[Column4],0))</f>
        <v>17</v>
      </c>
      <c r="K1987" t="s">
        <v>446</v>
      </c>
      <c r="L1987">
        <v>18</v>
      </c>
      <c r="M1987">
        <v>72</v>
      </c>
    </row>
    <row r="1988" spans="2:13" x14ac:dyDescent="0.25">
      <c r="B1988" t="s">
        <v>2116</v>
      </c>
      <c r="C1988">
        <v>17</v>
      </c>
      <c r="D1988" t="s">
        <v>28</v>
      </c>
      <c r="E1988" s="2" t="str">
        <f>Table1[[#This Row],[Column1]]&amp;Table1[[#This Row],[Column3]]</f>
        <v>Punch General (K) (220)10 ls</v>
      </c>
      <c r="F1988" s="2">
        <f>INDEX(Table2[Column2],MATCH(Table1[[#This Row],[Column4]],Table2[Column4],0))</f>
        <v>17</v>
      </c>
      <c r="K1988" t="s">
        <v>449</v>
      </c>
      <c r="L1988">
        <v>18</v>
      </c>
      <c r="M1988">
        <v>72</v>
      </c>
    </row>
    <row r="1989" spans="2:13" x14ac:dyDescent="0.25">
      <c r="B1989" t="s">
        <v>2313</v>
      </c>
      <c r="C1989">
        <v>17</v>
      </c>
      <c r="D1989" t="s">
        <v>24</v>
      </c>
      <c r="E1989" s="2" t="str">
        <f>Table1[[#This Row],[Column1]]&amp;Table1[[#This Row],[Column3]]</f>
        <v>Stip TB 9856 (30)60 ls</v>
      </c>
      <c r="F1989" s="2">
        <f>INDEX(Table2[Column2],MATCH(Table1[[#This Row],[Column4]],Table2[Column4],0))</f>
        <v>17</v>
      </c>
      <c r="K1989" t="s">
        <v>656</v>
      </c>
      <c r="L1989">
        <v>18</v>
      </c>
      <c r="M1989" t="s">
        <v>150</v>
      </c>
    </row>
    <row r="1990" spans="2:13" x14ac:dyDescent="0.25">
      <c r="B1990" t="s">
        <v>2370</v>
      </c>
      <c r="C1990">
        <v>17</v>
      </c>
      <c r="D1990" t="s">
        <v>118</v>
      </c>
      <c r="E1990" s="2" t="str">
        <f>Table1[[#This Row],[Column1]]&amp;Table1[[#This Row],[Column3]]</f>
        <v>Tas Gagang transparan B (AD 25)40 ls</v>
      </c>
      <c r="F1990" s="2">
        <f>INDEX(Table2[Column2],MATCH(Table1[[#This Row],[Column4]],Table2[Column4],0))</f>
        <v>17</v>
      </c>
      <c r="K1990" t="s">
        <v>1066</v>
      </c>
      <c r="L1990">
        <v>18</v>
      </c>
      <c r="M1990" t="s">
        <v>1067</v>
      </c>
    </row>
    <row r="1991" spans="2:13" x14ac:dyDescent="0.25">
      <c r="B1991" t="s">
        <v>2402</v>
      </c>
      <c r="C1991">
        <v>18</v>
      </c>
      <c r="D1991" t="s">
        <v>4</v>
      </c>
      <c r="E1991" s="2" t="str">
        <f>Table1[[#This Row],[Column1]]&amp;Table1[[#This Row],[Column3]]</f>
        <v>Tas Karung 50x55120 PCS</v>
      </c>
      <c r="F1991" s="2">
        <f>INDEX(Table2[Column2],MATCH(Table1[[#This Row],[Column4]],Table2[Column4],0))</f>
        <v>17</v>
      </c>
      <c r="K1991" t="s">
        <v>1164</v>
      </c>
      <c r="L1991">
        <v>18</v>
      </c>
      <c r="M1991" t="s">
        <v>1163</v>
      </c>
    </row>
    <row r="1992" spans="2:13" x14ac:dyDescent="0.25">
      <c r="B1992" t="s">
        <v>2536</v>
      </c>
      <c r="C1992">
        <v>17</v>
      </c>
      <c r="D1992" t="s">
        <v>650</v>
      </c>
      <c r="E1992" s="2" t="str">
        <f>Table1[[#This Row],[Column1]]&amp;Table1[[#This Row],[Column3]]</f>
        <v>Tipe-ex 1007(8)/ 1009(9)576 PCS</v>
      </c>
      <c r="F1992" s="2">
        <f>INDEX(Table2[Column2],MATCH(Table1[[#This Row],[Column4]],Table2[Column4],0))</f>
        <v>17</v>
      </c>
      <c r="K1992" t="s">
        <v>1214</v>
      </c>
      <c r="L1992">
        <v>18</v>
      </c>
      <c r="M1992">
        <v>120</v>
      </c>
    </row>
    <row r="1993" spans="2:13" x14ac:dyDescent="0.25">
      <c r="B1993" t="s">
        <v>594</v>
      </c>
      <c r="C1993">
        <v>18</v>
      </c>
      <c r="D1993" t="s">
        <v>0</v>
      </c>
      <c r="E1993" s="2" t="str">
        <f>Table1[[#This Row],[Column1]]&amp;Table1[[#This Row],[Column3]]</f>
        <v>Bp Gell Gramata H1(5)/ H2(12)144 ls</v>
      </c>
      <c r="F1993" s="2">
        <f>INDEX(Table2[Column2],MATCH(Table1[[#This Row],[Column4]],Table2[Column4],0))</f>
        <v>17</v>
      </c>
      <c r="K1993" t="s">
        <v>1302</v>
      </c>
      <c r="L1993">
        <v>18</v>
      </c>
      <c r="M1993" t="s">
        <v>43</v>
      </c>
    </row>
    <row r="1994" spans="2:13" x14ac:dyDescent="0.25">
      <c r="B1994" t="s">
        <v>189</v>
      </c>
      <c r="C1994">
        <v>18</v>
      </c>
      <c r="D1994" t="s">
        <v>16</v>
      </c>
      <c r="E1994" s="2" t="str">
        <f>Table1[[#This Row],[Column1]]&amp;Table1[[#This Row],[Column3]]</f>
        <v>Asahan CL 135/ mini (72)36 box</v>
      </c>
      <c r="F1994" s="2">
        <f>INDEX(Table2[Column2],MATCH(Table1[[#This Row],[Column4]],Table2[Column4],0))</f>
        <v>18</v>
      </c>
      <c r="K1994" t="s">
        <v>1608</v>
      </c>
      <c r="L1994">
        <v>18</v>
      </c>
      <c r="M1994" t="s">
        <v>0</v>
      </c>
    </row>
    <row r="1995" spans="2:13" x14ac:dyDescent="0.25">
      <c r="B1995" t="s">
        <v>446</v>
      </c>
      <c r="C1995">
        <v>18</v>
      </c>
      <c r="D1995">
        <v>72</v>
      </c>
      <c r="E1995" s="2" t="str">
        <f>Table1[[#This Row],[Column1]]&amp;Table1[[#This Row],[Column3]]</f>
        <v>BN Slip A5 Sika Campus72</v>
      </c>
      <c r="F1995" s="2">
        <f>INDEX(Table2[Column2],MATCH(Table1[[#This Row],[Column4]],Table2[Column4],0))</f>
        <v>18</v>
      </c>
      <c r="K1995" t="s">
        <v>1691</v>
      </c>
      <c r="L1995">
        <v>18</v>
      </c>
      <c r="M1995">
        <v>72</v>
      </c>
    </row>
    <row r="1996" spans="2:13" x14ac:dyDescent="0.25">
      <c r="B1996" t="s">
        <v>449</v>
      </c>
      <c r="C1996">
        <v>18</v>
      </c>
      <c r="D1996">
        <v>72</v>
      </c>
      <c r="E1996" s="2" t="str">
        <f>Table1[[#This Row],[Column1]]&amp;Table1[[#This Row],[Column3]]</f>
        <v>BN Wengu B5-B 0164 (4W)72</v>
      </c>
      <c r="F1996" s="2">
        <f>INDEX(Table2[Column2],MATCH(Table1[[#This Row],[Column4]],Table2[Column4],0))</f>
        <v>18</v>
      </c>
      <c r="K1996" t="s">
        <v>1720</v>
      </c>
      <c r="L1996">
        <v>18</v>
      </c>
      <c r="M1996" t="s">
        <v>76</v>
      </c>
    </row>
    <row r="1997" spans="2:13" x14ac:dyDescent="0.25">
      <c r="B1997" t="s">
        <v>656</v>
      </c>
      <c r="C1997">
        <v>18</v>
      </c>
      <c r="D1997" t="s">
        <v>150</v>
      </c>
      <c r="E1997" s="2" t="str">
        <f>Table1[[#This Row],[Column1]]&amp;Table1[[#This Row],[Column3]]</f>
        <v>Bp Ougier Rabbit48 box</v>
      </c>
      <c r="F1997" s="2">
        <f>INDEX(Table2[Column2],MATCH(Table1[[#This Row],[Column4]],Table2[Column4],0))</f>
        <v>18</v>
      </c>
      <c r="K1997" t="s">
        <v>1738</v>
      </c>
      <c r="L1997">
        <v>18</v>
      </c>
      <c r="M1997" t="s">
        <v>43</v>
      </c>
    </row>
    <row r="1998" spans="2:13" x14ac:dyDescent="0.25">
      <c r="B1998" t="s">
        <v>1066</v>
      </c>
      <c r="C1998">
        <v>18</v>
      </c>
      <c r="D1998" t="s">
        <v>1067</v>
      </c>
      <c r="E1998" s="2" t="str">
        <f>Table1[[#This Row],[Column1]]&amp;Table1[[#This Row],[Column3]]</f>
        <v>Gliter 9106/ 9006288 Renteng</v>
      </c>
      <c r="F1998" s="2">
        <f>INDEX(Table2[Column2],MATCH(Table1[[#This Row],[Column4]],Table2[Column4],0))</f>
        <v>18</v>
      </c>
      <c r="K1998" t="s">
        <v>1803</v>
      </c>
      <c r="L1998">
        <v>18</v>
      </c>
      <c r="M1998" t="s">
        <v>769</v>
      </c>
    </row>
    <row r="1999" spans="2:13" x14ac:dyDescent="0.25">
      <c r="B1999" t="s">
        <v>1164</v>
      </c>
      <c r="C1999">
        <v>18</v>
      </c>
      <c r="D1999" t="s">
        <v>1163</v>
      </c>
      <c r="E1999" s="2" t="str">
        <f>Table1[[#This Row],[Column1]]&amp;Table1[[#This Row],[Column3]]</f>
        <v>Isi Gell 21 8014 (Kuning)400 box</v>
      </c>
      <c r="F1999" s="2">
        <f>INDEX(Table2[Column2],MATCH(Table1[[#This Row],[Column4]],Table2[Column4],0))</f>
        <v>18</v>
      </c>
      <c r="K1999" t="s">
        <v>1834</v>
      </c>
      <c r="L1999">
        <v>18</v>
      </c>
      <c r="M1999" t="s">
        <v>7</v>
      </c>
    </row>
    <row r="2000" spans="2:13" x14ac:dyDescent="0.25">
      <c r="B2000" t="s">
        <v>1214</v>
      </c>
      <c r="C2000">
        <v>18</v>
      </c>
      <c r="D2000">
        <v>120</v>
      </c>
      <c r="E2000" s="2" t="str">
        <f>Table1[[#This Row],[Column1]]&amp;Table1[[#This Row],[Column3]]</f>
        <v>Isolasi National120</v>
      </c>
      <c r="F2000" s="2">
        <f>INDEX(Table2[Column2],MATCH(Table1[[#This Row],[Column4]],Table2[Column4],0))</f>
        <v>18</v>
      </c>
      <c r="K2000" t="s">
        <v>2387</v>
      </c>
      <c r="L2000">
        <v>18</v>
      </c>
      <c r="M2000" t="s">
        <v>130</v>
      </c>
    </row>
    <row r="2001" spans="2:13" x14ac:dyDescent="0.25">
      <c r="B2001" t="s">
        <v>1302</v>
      </c>
      <c r="C2001">
        <v>18</v>
      </c>
      <c r="D2001" t="s">
        <v>43</v>
      </c>
      <c r="E2001" s="2" t="str">
        <f>Table1[[#This Row],[Column1]]&amp;Table1[[#This Row],[Column3]]</f>
        <v>Kompas DL 45-3(gold)144 pc</v>
      </c>
      <c r="F2001" s="2">
        <f>INDEX(Table2[Column2],MATCH(Table1[[#This Row],[Column4]],Table2[Column4],0))</f>
        <v>18</v>
      </c>
      <c r="K2001" t="s">
        <v>2415</v>
      </c>
      <c r="L2001">
        <v>18</v>
      </c>
      <c r="M2001" t="s">
        <v>143</v>
      </c>
    </row>
    <row r="2002" spans="2:13" x14ac:dyDescent="0.25">
      <c r="B2002" t="s">
        <v>1608</v>
      </c>
      <c r="C2002">
        <v>18</v>
      </c>
      <c r="D2002" t="s">
        <v>0</v>
      </c>
      <c r="E2002" s="2" t="str">
        <f>Table1[[#This Row],[Column1]]&amp;Table1[[#This Row],[Column3]]</f>
        <v>Mech pen bear C10.0630 No. 3058144 ls</v>
      </c>
      <c r="F2002" s="2">
        <f>INDEX(Table2[Column2],MATCH(Table1[[#This Row],[Column4]],Table2[Column4],0))</f>
        <v>18</v>
      </c>
      <c r="K2002" t="s">
        <v>2563</v>
      </c>
      <c r="L2002">
        <v>18</v>
      </c>
      <c r="M2002" t="s">
        <v>8</v>
      </c>
    </row>
    <row r="2003" spans="2:13" x14ac:dyDescent="0.25">
      <c r="B2003" t="s">
        <v>1666</v>
      </c>
      <c r="C2003">
        <v>19</v>
      </c>
      <c r="D2003" t="s">
        <v>1667</v>
      </c>
      <c r="E2003" s="2" t="str">
        <f>Table1[[#This Row],[Column1]]&amp;Table1[[#This Row],[Column3]]</f>
        <v>NB Spiral A6-801380 pc</v>
      </c>
      <c r="F2003" s="2">
        <f>INDEX(Table2[Column2],MATCH(Table1[[#This Row],[Column4]],Table2[Column4],0))</f>
        <v>18</v>
      </c>
      <c r="K2003" t="s">
        <v>735</v>
      </c>
      <c r="L2003">
        <v>17</v>
      </c>
      <c r="M2003" t="s">
        <v>732</v>
      </c>
    </row>
    <row r="2004" spans="2:13" x14ac:dyDescent="0.25">
      <c r="B2004" t="s">
        <v>1691</v>
      </c>
      <c r="C2004">
        <v>18</v>
      </c>
      <c r="D2004">
        <v>72</v>
      </c>
      <c r="E2004" s="2" t="str">
        <f>Table1[[#This Row],[Column1]]&amp;Table1[[#This Row],[Column3]]</f>
        <v>Oil Pastel Debozz 1872</v>
      </c>
      <c r="F2004" s="2">
        <f>INDEX(Table2[Column2],MATCH(Table1[[#This Row],[Column4]],Table2[Column4],0))</f>
        <v>18</v>
      </c>
      <c r="K2004" t="s">
        <v>1517</v>
      </c>
      <c r="L2004">
        <v>17</v>
      </c>
      <c r="M2004" t="s">
        <v>79</v>
      </c>
    </row>
    <row r="2005" spans="2:13" x14ac:dyDescent="0.25">
      <c r="B2005" t="s">
        <v>1720</v>
      </c>
      <c r="C2005">
        <v>18</v>
      </c>
      <c r="D2005" t="s">
        <v>76</v>
      </c>
      <c r="E2005" s="2" t="str">
        <f>Table1[[#This Row],[Column1]]&amp;Table1[[#This Row],[Column3]]</f>
        <v>Palet putih UTN125 ls</v>
      </c>
      <c r="F2005" s="2">
        <f>INDEX(Table2[Column2],MATCH(Table1[[#This Row],[Column4]],Table2[Column4],0))</f>
        <v>18</v>
      </c>
      <c r="K2005" t="s">
        <v>1620</v>
      </c>
      <c r="L2005">
        <v>10</v>
      </c>
      <c r="M2005" t="s">
        <v>1621</v>
      </c>
    </row>
    <row r="2006" spans="2:13" x14ac:dyDescent="0.25">
      <c r="B2006" t="s">
        <v>1738</v>
      </c>
      <c r="C2006">
        <v>18</v>
      </c>
      <c r="D2006" t="s">
        <v>43</v>
      </c>
      <c r="E2006" s="2" t="str">
        <f>Table1[[#This Row],[Column1]]&amp;Table1[[#This Row],[Column3]]</f>
        <v>Pc AD 030144 pc</v>
      </c>
      <c r="F2006" s="2">
        <f>INDEX(Table2[Column2],MATCH(Table1[[#This Row],[Column4]],Table2[Column4],0))</f>
        <v>18</v>
      </c>
      <c r="K2006" t="s">
        <v>2402</v>
      </c>
      <c r="L2006">
        <v>17</v>
      </c>
      <c r="M2006" t="s">
        <v>4</v>
      </c>
    </row>
    <row r="2007" spans="2:13" x14ac:dyDescent="0.25">
      <c r="B2007" t="s">
        <v>1803</v>
      </c>
      <c r="C2007">
        <v>18</v>
      </c>
      <c r="D2007" t="s">
        <v>769</v>
      </c>
      <c r="E2007" s="2" t="str">
        <f>Table1[[#This Row],[Column1]]&amp;Table1[[#This Row],[Column3]]</f>
        <v>PC KM 22(11)/ KM 23(7)12 ls</v>
      </c>
      <c r="F2007" s="2">
        <f>INDEX(Table2[Column2],MATCH(Table1[[#This Row],[Column4]],Table2[Column4],0))</f>
        <v>18</v>
      </c>
      <c r="K2007" t="s">
        <v>116</v>
      </c>
      <c r="L2007">
        <v>19</v>
      </c>
      <c r="M2007" t="s">
        <v>113</v>
      </c>
    </row>
    <row r="2008" spans="2:13" x14ac:dyDescent="0.25">
      <c r="B2008" t="s">
        <v>1834</v>
      </c>
      <c r="C2008">
        <v>18</v>
      </c>
      <c r="D2008" t="s">
        <v>7</v>
      </c>
      <c r="E2008" s="2" t="str">
        <f>Table1[[#This Row],[Column1]]&amp;Table1[[#This Row],[Column3]]</f>
        <v>PC Magnit 051 MM blk72 pc</v>
      </c>
      <c r="F2008" s="2">
        <f>INDEX(Table2[Column2],MATCH(Table1[[#This Row],[Column4]],Table2[Column4],0))</f>
        <v>18</v>
      </c>
      <c r="K2008" t="s">
        <v>207</v>
      </c>
      <c r="L2008">
        <v>19</v>
      </c>
      <c r="M2008" t="s">
        <v>208</v>
      </c>
    </row>
    <row r="2009" spans="2:13" x14ac:dyDescent="0.25">
      <c r="B2009" t="s">
        <v>2387</v>
      </c>
      <c r="C2009">
        <v>18</v>
      </c>
      <c r="D2009" t="s">
        <v>130</v>
      </c>
      <c r="E2009" s="2" t="str">
        <f>Table1[[#This Row],[Column1]]&amp;Table1[[#This Row],[Column3]]</f>
        <v>Tas K 20x25 Etj30 ls</v>
      </c>
      <c r="F2009" s="2">
        <f>INDEX(Table2[Column2],MATCH(Table1[[#This Row],[Column4]],Table2[Column4],0))</f>
        <v>18</v>
      </c>
      <c r="K2009" t="s">
        <v>287</v>
      </c>
      <c r="L2009">
        <v>19</v>
      </c>
      <c r="M2009" t="s">
        <v>288</v>
      </c>
    </row>
    <row r="2010" spans="2:13" x14ac:dyDescent="0.25">
      <c r="B2010" t="s">
        <v>2415</v>
      </c>
      <c r="C2010">
        <v>18</v>
      </c>
      <c r="D2010" t="s">
        <v>143</v>
      </c>
      <c r="E2010" s="2" t="str">
        <f>Table1[[#This Row],[Column1]]&amp;Table1[[#This Row],[Column3]]</f>
        <v>Tas Kertas Ly SD 283 B(2)/ 284 B(17)360 pc</v>
      </c>
      <c r="F2010" s="2">
        <f>INDEX(Table2[Column2],MATCH(Table1[[#This Row],[Column4]],Table2[Column4],0))</f>
        <v>18</v>
      </c>
      <c r="K2010" t="s">
        <v>392</v>
      </c>
      <c r="L2010">
        <v>19</v>
      </c>
      <c r="M2010" t="s">
        <v>201</v>
      </c>
    </row>
    <row r="2011" spans="2:13" x14ac:dyDescent="0.25">
      <c r="B2011" t="s">
        <v>2563</v>
      </c>
      <c r="C2011">
        <v>18</v>
      </c>
      <c r="D2011" t="s">
        <v>8</v>
      </c>
      <c r="E2011" s="2" t="str">
        <f>Table1[[#This Row],[Column1]]&amp;Table1[[#This Row],[Column3]]</f>
        <v>Tipe-ex 835(7)/ 901(11)48 LSN</v>
      </c>
      <c r="F2011" s="2">
        <f>INDEX(Table2[Column2],MATCH(Table1[[#This Row],[Column4]],Table2[Column4],0))</f>
        <v>18</v>
      </c>
      <c r="K2011" t="s">
        <v>889</v>
      </c>
      <c r="L2011">
        <v>19</v>
      </c>
      <c r="M2011">
        <v>100</v>
      </c>
    </row>
    <row r="2012" spans="2:13" x14ac:dyDescent="0.25">
      <c r="B2012" t="s">
        <v>116</v>
      </c>
      <c r="C2012">
        <v>19</v>
      </c>
      <c r="D2012" t="s">
        <v>113</v>
      </c>
      <c r="E2012" s="2" t="str">
        <f>Table1[[#This Row],[Column1]]&amp;Table1[[#This Row],[Column3]]</f>
        <v>Alphabet magnit Huruf Ak 17/ 005400 pc</v>
      </c>
      <c r="F2012" s="2">
        <f>INDEX(Table2[Column2],MATCH(Table1[[#This Row],[Column4]],Table2[Column4],0))</f>
        <v>19</v>
      </c>
      <c r="K2012" t="s">
        <v>1470</v>
      </c>
      <c r="L2012">
        <v>19</v>
      </c>
      <c r="M2012" t="s">
        <v>79</v>
      </c>
    </row>
    <row r="2013" spans="2:13" x14ac:dyDescent="0.25">
      <c r="B2013" t="s">
        <v>207</v>
      </c>
      <c r="C2013">
        <v>19</v>
      </c>
      <c r="D2013" t="s">
        <v>208</v>
      </c>
      <c r="E2013" s="2" t="str">
        <f>Table1[[#This Row],[Column1]]&amp;Table1[[#This Row],[Column3]]</f>
        <v>Asahan Hippo X357135 ls</v>
      </c>
      <c r="F2013" s="2">
        <f>INDEX(Table2[Column2],MATCH(Table1[[#This Row],[Column4]],Table2[Column4],0))</f>
        <v>19</v>
      </c>
      <c r="K2013" t="s">
        <v>1639</v>
      </c>
      <c r="L2013">
        <v>19</v>
      </c>
      <c r="M2013" t="s">
        <v>203</v>
      </c>
    </row>
    <row r="2014" spans="2:13" x14ac:dyDescent="0.25">
      <c r="B2014" t="s">
        <v>287</v>
      </c>
      <c r="C2014">
        <v>19</v>
      </c>
      <c r="D2014" t="s">
        <v>288</v>
      </c>
      <c r="E2014" s="2" t="str">
        <f>Table1[[#This Row],[Column1]]&amp;Table1[[#This Row],[Column3]]</f>
        <v>Asahan SH 203 (24)120 pot</v>
      </c>
      <c r="F2014" s="2">
        <f>INDEX(Table2[Column2],MATCH(Table1[[#This Row],[Column4]],Table2[Column4],0))</f>
        <v>19</v>
      </c>
      <c r="K2014" t="s">
        <v>1695</v>
      </c>
      <c r="L2014">
        <v>19</v>
      </c>
      <c r="M2014" t="s">
        <v>1696</v>
      </c>
    </row>
    <row r="2015" spans="2:13" x14ac:dyDescent="0.25">
      <c r="B2015" t="s">
        <v>392</v>
      </c>
      <c r="C2015">
        <v>19</v>
      </c>
      <c r="D2015" t="s">
        <v>201</v>
      </c>
      <c r="E2015" s="2" t="str">
        <f>Table1[[#This Row],[Column1]]&amp;Table1[[#This Row],[Column3]]</f>
        <v>Bensia SF 9925 C (Sendok 42 Biasa)40 box</v>
      </c>
      <c r="F2015" s="2">
        <f>INDEX(Table2[Column2],MATCH(Table1[[#This Row],[Column4]],Table2[Column4],0))</f>
        <v>19</v>
      </c>
      <c r="K2015" t="s">
        <v>1925</v>
      </c>
      <c r="L2015">
        <v>19</v>
      </c>
      <c r="M2015" t="s">
        <v>1523</v>
      </c>
    </row>
    <row r="2016" spans="2:13" x14ac:dyDescent="0.25">
      <c r="B2016" t="s">
        <v>889</v>
      </c>
      <c r="C2016">
        <v>19</v>
      </c>
      <c r="D2016">
        <v>100</v>
      </c>
      <c r="E2016" s="2" t="str">
        <f>Table1[[#This Row],[Column1]]&amp;Table1[[#This Row],[Column3]]</f>
        <v>Dispenser plakband besi a 806 moshi"100</v>
      </c>
      <c r="F2016" s="2">
        <f>INDEX(Table2[Column2],MATCH(Table1[[#This Row],[Column4]],Table2[Column4],0))</f>
        <v>19</v>
      </c>
      <c r="K2016" t="s">
        <v>2083</v>
      </c>
      <c r="L2016">
        <v>19</v>
      </c>
      <c r="M2016" t="s">
        <v>126</v>
      </c>
    </row>
    <row r="2017" spans="2:13" x14ac:dyDescent="0.25">
      <c r="B2017" t="s">
        <v>998</v>
      </c>
      <c r="C2017">
        <v>21</v>
      </c>
      <c r="D2017" t="s">
        <v>999</v>
      </c>
      <c r="E2017" s="2" t="str">
        <f>Table1[[#This Row],[Column1]]&amp;Table1[[#This Row],[Column3]]</f>
        <v>Garisan 30cm lipat 008 (24)60 BOX</v>
      </c>
      <c r="F2017" s="2">
        <f>INDEX(Table2[Column2],MATCH(Table1[[#This Row],[Column4]],Table2[Column4],0))</f>
        <v>19</v>
      </c>
      <c r="K2017" t="s">
        <v>2104</v>
      </c>
      <c r="L2017">
        <v>19</v>
      </c>
      <c r="M2017">
        <v>1200</v>
      </c>
    </row>
    <row r="2018" spans="2:13" x14ac:dyDescent="0.25">
      <c r="B2018" t="s">
        <v>1470</v>
      </c>
      <c r="C2018">
        <v>19</v>
      </c>
      <c r="D2018" t="s">
        <v>79</v>
      </c>
      <c r="E2018" s="2" t="str">
        <f>Table1[[#This Row],[Column1]]&amp;Table1[[#This Row],[Column3]]</f>
        <v>Map EN 102050 ls</v>
      </c>
      <c r="F2018" s="2">
        <f>INDEX(Table2[Column2],MATCH(Table1[[#This Row],[Column4]],Table2[Column4],0))</f>
        <v>19</v>
      </c>
      <c r="K2018" t="s">
        <v>2451</v>
      </c>
      <c r="L2018">
        <v>19</v>
      </c>
      <c r="M2018">
        <v>140</v>
      </c>
    </row>
    <row r="2019" spans="2:13" x14ac:dyDescent="0.25">
      <c r="B2019" t="s">
        <v>1639</v>
      </c>
      <c r="C2019">
        <v>19</v>
      </c>
      <c r="D2019" t="s">
        <v>203</v>
      </c>
      <c r="E2019" s="2" t="str">
        <f>Table1[[#This Row],[Column1]]&amp;Table1[[#This Row],[Column3]]</f>
        <v>Mesin tembak 188 Jumbo48 pc</v>
      </c>
      <c r="F2019" s="2">
        <f>INDEX(Table2[Column2],MATCH(Table1[[#This Row],[Column4]],Table2[Column4],0))</f>
        <v>19</v>
      </c>
      <c r="K2019" t="s">
        <v>1666</v>
      </c>
      <c r="L2019">
        <v>18</v>
      </c>
      <c r="M2019" t="s">
        <v>1667</v>
      </c>
    </row>
    <row r="2020" spans="2:13" x14ac:dyDescent="0.25">
      <c r="B2020" t="s">
        <v>1695</v>
      </c>
      <c r="C2020">
        <v>19</v>
      </c>
      <c r="D2020" t="s">
        <v>1696</v>
      </c>
      <c r="E2020" s="2" t="str">
        <f>Table1[[#This Row],[Column1]]&amp;Table1[[#This Row],[Column3]]</f>
        <v>Oil pastel OP 08192 set</v>
      </c>
      <c r="F2020" s="2">
        <f>INDEX(Table2[Column2],MATCH(Table1[[#This Row],[Column4]],Table2[Column4],0))</f>
        <v>19</v>
      </c>
      <c r="K2020" t="s">
        <v>2078</v>
      </c>
      <c r="L2020">
        <v>7</v>
      </c>
      <c r="M2020" t="s">
        <v>1436</v>
      </c>
    </row>
    <row r="2021" spans="2:13" x14ac:dyDescent="0.25">
      <c r="B2021" t="s">
        <v>1925</v>
      </c>
      <c r="C2021">
        <v>19</v>
      </c>
      <c r="D2021" t="s">
        <v>1523</v>
      </c>
      <c r="E2021" s="2" t="str">
        <f>Table1[[#This Row],[Column1]]&amp;Table1[[#This Row],[Column3]]</f>
        <v>PC Plst kotak B 1F 150425 ls</v>
      </c>
      <c r="F2021" s="2">
        <f>INDEX(Table2[Column2],MATCH(Table1[[#This Row],[Column4]],Table2[Column4],0))</f>
        <v>19</v>
      </c>
      <c r="K2021" t="s">
        <v>368</v>
      </c>
      <c r="L2021">
        <v>20</v>
      </c>
      <c r="M2021" t="s">
        <v>367</v>
      </c>
    </row>
    <row r="2022" spans="2:13" x14ac:dyDescent="0.25">
      <c r="B2022" t="s">
        <v>2083</v>
      </c>
      <c r="C2022">
        <v>19</v>
      </c>
      <c r="D2022" t="s">
        <v>126</v>
      </c>
      <c r="E2022" s="2" t="str">
        <f>Table1[[#This Row],[Column1]]&amp;Table1[[#This Row],[Column3]]</f>
        <v>Piring Cat air segi (L Ku)80 ls</v>
      </c>
      <c r="F2022" s="2">
        <f>INDEX(Table2[Column2],MATCH(Table1[[#This Row],[Column4]],Table2[Column4],0))</f>
        <v>19</v>
      </c>
      <c r="K2022" t="s">
        <v>577</v>
      </c>
      <c r="L2022">
        <v>20</v>
      </c>
      <c r="M2022" t="s">
        <v>0</v>
      </c>
    </row>
    <row r="2023" spans="2:13" x14ac:dyDescent="0.25">
      <c r="B2023" t="s">
        <v>2104</v>
      </c>
      <c r="C2023">
        <v>19</v>
      </c>
      <c r="D2023">
        <v>1200</v>
      </c>
      <c r="E2023" s="2" t="str">
        <f>Table1[[#This Row],[Column1]]&amp;Table1[[#This Row],[Column3]]</f>
        <v>Post it 96-211200</v>
      </c>
      <c r="F2023" s="2">
        <f>INDEX(Table2[Column2],MATCH(Table1[[#This Row],[Column4]],Table2[Column4],0))</f>
        <v>19</v>
      </c>
      <c r="K2023" t="s">
        <v>578</v>
      </c>
      <c r="L2023">
        <v>20</v>
      </c>
      <c r="M2023" t="s">
        <v>0</v>
      </c>
    </row>
    <row r="2024" spans="2:13" x14ac:dyDescent="0.25">
      <c r="B2024" t="s">
        <v>2451</v>
      </c>
      <c r="C2024">
        <v>19</v>
      </c>
      <c r="D2024">
        <v>140</v>
      </c>
      <c r="E2024" s="2" t="str">
        <f>Table1[[#This Row],[Column1]]&amp;Table1[[#This Row],[Column3]]</f>
        <v>Tas Plastik T B1140</v>
      </c>
      <c r="F2024" s="2">
        <f>INDEX(Table2[Column2],MATCH(Table1[[#This Row],[Column4]],Table2[Column4],0))</f>
        <v>19</v>
      </c>
      <c r="K2024" t="s">
        <v>728</v>
      </c>
      <c r="L2024">
        <v>20</v>
      </c>
      <c r="M2024" t="s">
        <v>130</v>
      </c>
    </row>
    <row r="2025" spans="2:13" x14ac:dyDescent="0.25">
      <c r="B2025" t="s">
        <v>368</v>
      </c>
      <c r="C2025">
        <v>20</v>
      </c>
      <c r="D2025" t="s">
        <v>367</v>
      </c>
      <c r="E2025" s="2" t="str">
        <f>Table1[[#This Row],[Column1]]&amp;Table1[[#This Row],[Column3]]</f>
        <v>Bensia 08LM1 (6221)48 BOX (36)</v>
      </c>
      <c r="F2025" s="2">
        <f>INDEX(Table2[Column2],MATCH(Table1[[#This Row],[Column4]],Table2[Column4],0))</f>
        <v>20</v>
      </c>
      <c r="K2025" t="s">
        <v>756</v>
      </c>
      <c r="L2025">
        <v>20</v>
      </c>
      <c r="M2025" t="s">
        <v>17</v>
      </c>
    </row>
    <row r="2026" spans="2:13" x14ac:dyDescent="0.25">
      <c r="B2026" t="s">
        <v>577</v>
      </c>
      <c r="C2026">
        <v>20</v>
      </c>
      <c r="D2026" t="s">
        <v>0</v>
      </c>
      <c r="E2026" s="2" t="str">
        <f>Table1[[#This Row],[Column1]]&amp;Table1[[#This Row],[Column3]]</f>
        <v>Bp Gell 802(10)/ 803(10)144 ls</v>
      </c>
      <c r="F2026" s="2">
        <f>INDEX(Table2[Column2],MATCH(Table1[[#This Row],[Column4]],Table2[Column4],0))</f>
        <v>20</v>
      </c>
      <c r="K2026" t="s">
        <v>1079</v>
      </c>
      <c r="L2026">
        <v>20</v>
      </c>
      <c r="M2026" t="s">
        <v>137</v>
      </c>
    </row>
    <row r="2027" spans="2:13" x14ac:dyDescent="0.25">
      <c r="B2027" t="s">
        <v>578</v>
      </c>
      <c r="C2027">
        <v>20</v>
      </c>
      <c r="D2027" t="s">
        <v>0</v>
      </c>
      <c r="E2027" s="2" t="str">
        <f>Table1[[#This Row],[Column1]]&amp;Table1[[#This Row],[Column3]]</f>
        <v>Bp Gell 805(11)/ 806(9)144 ls</v>
      </c>
      <c r="F2027" s="2">
        <f>INDEX(Table2[Column2],MATCH(Table1[[#This Row],[Column4]],Table2[Column4],0))</f>
        <v>20</v>
      </c>
      <c r="K2027" t="s">
        <v>1457</v>
      </c>
      <c r="L2027">
        <v>20</v>
      </c>
      <c r="M2027" t="s">
        <v>1458</v>
      </c>
    </row>
    <row r="2028" spans="2:13" x14ac:dyDescent="0.25">
      <c r="B2028" t="s">
        <v>728</v>
      </c>
      <c r="C2028">
        <v>20</v>
      </c>
      <c r="D2028" t="s">
        <v>130</v>
      </c>
      <c r="E2028" s="2" t="str">
        <f>Table1[[#This Row],[Column1]]&amp;Table1[[#This Row],[Column3]]</f>
        <v>Buldog Clip 4 V tech (18) 002330 ls</v>
      </c>
      <c r="F2028" s="2">
        <f>INDEX(Table2[Column2],MATCH(Table1[[#This Row],[Column4]],Table2[Column4],0))</f>
        <v>20</v>
      </c>
      <c r="K2028" t="s">
        <v>1569</v>
      </c>
      <c r="L2028">
        <v>20</v>
      </c>
      <c r="M2028">
        <v>240</v>
      </c>
    </row>
    <row r="2029" spans="2:13" x14ac:dyDescent="0.25">
      <c r="B2029" t="s">
        <v>756</v>
      </c>
      <c r="C2029">
        <v>20</v>
      </c>
      <c r="D2029" t="s">
        <v>17</v>
      </c>
      <c r="E2029" s="2" t="str">
        <f>Table1[[#This Row],[Column1]]&amp;Table1[[#This Row],[Column3]]</f>
        <v>Cat air Opini 12012 LSN</v>
      </c>
      <c r="F2029" s="2">
        <f>INDEX(Table2[Column2],MATCH(Table1[[#This Row],[Column4]],Table2[Column4],0))</f>
        <v>20</v>
      </c>
      <c r="K2029" t="s">
        <v>2298</v>
      </c>
      <c r="L2029">
        <v>20</v>
      </c>
      <c r="M2029" t="s">
        <v>2299</v>
      </c>
    </row>
    <row r="2030" spans="2:13" x14ac:dyDescent="0.25">
      <c r="B2030" t="s">
        <v>1079</v>
      </c>
      <c r="C2030">
        <v>20</v>
      </c>
      <c r="D2030" t="s">
        <v>137</v>
      </c>
      <c r="E2030" s="2" t="str">
        <f>Table1[[#This Row],[Column1]]&amp;Table1[[#This Row],[Column3]]</f>
        <v>Gliter powder 15gr CC888576 pc</v>
      </c>
      <c r="F2030" s="2">
        <f>INDEX(Table2[Column2],MATCH(Table1[[#This Row],[Column4]],Table2[Column4],0))</f>
        <v>20</v>
      </c>
      <c r="K2030" t="s">
        <v>2305</v>
      </c>
      <c r="L2030">
        <v>20</v>
      </c>
      <c r="M2030" t="s">
        <v>346</v>
      </c>
    </row>
    <row r="2031" spans="2:13" x14ac:dyDescent="0.25">
      <c r="B2031" t="s">
        <v>1457</v>
      </c>
      <c r="C2031">
        <v>20</v>
      </c>
      <c r="D2031" t="s">
        <v>1458</v>
      </c>
      <c r="E2031" s="2" t="str">
        <f>Table1[[#This Row],[Column1]]&amp;Table1[[#This Row],[Column3]]</f>
        <v>Malam set 2312-2120 set</v>
      </c>
      <c r="F2031" s="2">
        <f>INDEX(Table2[Column2],MATCH(Table1[[#This Row],[Column4]],Table2[Column4],0))</f>
        <v>20</v>
      </c>
      <c r="K2031" t="s">
        <v>2320</v>
      </c>
      <c r="L2031">
        <v>20</v>
      </c>
      <c r="M2031" t="s">
        <v>22</v>
      </c>
    </row>
    <row r="2032" spans="2:13" x14ac:dyDescent="0.25">
      <c r="B2032" t="s">
        <v>1569</v>
      </c>
      <c r="C2032">
        <v>20</v>
      </c>
      <c r="D2032">
        <v>240</v>
      </c>
      <c r="E2032" s="2" t="str">
        <f>Table1[[#This Row],[Column1]]&amp;Table1[[#This Row],[Column3]]</f>
        <v>Map Transparan AC 1605 B(10)/ K(8)/ M(2)240</v>
      </c>
      <c r="F2032" s="2">
        <f>INDEX(Table2[Column2],MATCH(Table1[[#This Row],[Column4]],Table2[Column4],0))</f>
        <v>20</v>
      </c>
      <c r="K2032" t="s">
        <v>2565</v>
      </c>
      <c r="L2032">
        <v>20</v>
      </c>
      <c r="M2032" t="s">
        <v>183</v>
      </c>
    </row>
    <row r="2033" spans="2:13" x14ac:dyDescent="0.25">
      <c r="B2033" t="s">
        <v>2298</v>
      </c>
      <c r="C2033">
        <v>20</v>
      </c>
      <c r="D2033" t="s">
        <v>2299</v>
      </c>
      <c r="E2033" s="2" t="str">
        <f>Table1[[#This Row],[Column1]]&amp;Table1[[#This Row],[Column3]]</f>
        <v>Stip RC 600864 BOX (24)</v>
      </c>
      <c r="F2033" s="2">
        <f>INDEX(Table2[Column2],MATCH(Table1[[#This Row],[Column4]],Table2[Column4],0))</f>
        <v>20</v>
      </c>
      <c r="K2033" t="s">
        <v>2571</v>
      </c>
      <c r="L2033">
        <v>20</v>
      </c>
      <c r="M2033" t="s">
        <v>0</v>
      </c>
    </row>
    <row r="2034" spans="2:13" x14ac:dyDescent="0.25">
      <c r="B2034" t="s">
        <v>2305</v>
      </c>
      <c r="C2034">
        <v>20</v>
      </c>
      <c r="D2034" t="s">
        <v>346</v>
      </c>
      <c r="E2034" s="2" t="str">
        <f>Table1[[#This Row],[Column1]]&amp;Table1[[#This Row],[Column3]]</f>
        <v>Stip Sika 369 Besar50 pk</v>
      </c>
      <c r="F2034" s="2">
        <f>INDEX(Table2[Column2],MATCH(Table1[[#This Row],[Column4]],Table2[Column4],0))</f>
        <v>20</v>
      </c>
      <c r="K2034" t="s">
        <v>2586</v>
      </c>
      <c r="L2034">
        <v>20</v>
      </c>
      <c r="M2034" t="s">
        <v>118</v>
      </c>
    </row>
    <row r="2035" spans="2:13" x14ac:dyDescent="0.25">
      <c r="B2035" t="s">
        <v>2320</v>
      </c>
      <c r="C2035">
        <v>20</v>
      </c>
      <c r="D2035" t="s">
        <v>22</v>
      </c>
      <c r="E2035" s="2" t="str">
        <f>Table1[[#This Row],[Column1]]&amp;Table1[[#This Row],[Column3]]</f>
        <v>Suling Yamaha60 PCS</v>
      </c>
      <c r="F2035" s="2">
        <f>INDEX(Table2[Column2],MATCH(Table1[[#This Row],[Column4]],Table2[Column4],0))</f>
        <v>20</v>
      </c>
      <c r="K2035" t="s">
        <v>112</v>
      </c>
      <c r="L2035">
        <v>21</v>
      </c>
      <c r="M2035" t="s">
        <v>113</v>
      </c>
    </row>
    <row r="2036" spans="2:13" x14ac:dyDescent="0.25">
      <c r="B2036" t="s">
        <v>2565</v>
      </c>
      <c r="C2036">
        <v>20</v>
      </c>
      <c r="D2036" t="s">
        <v>183</v>
      </c>
      <c r="E2036" s="2" t="str">
        <f>Table1[[#This Row],[Column1]]&amp;Table1[[#This Row],[Column3]]</f>
        <v>Tipe-ex 889(9)/ 890(11)48 ls</v>
      </c>
      <c r="F2036" s="2">
        <f>INDEX(Table2[Column2],MATCH(Table1[[#This Row],[Column4]],Table2[Column4],0))</f>
        <v>20</v>
      </c>
      <c r="K2036" t="s">
        <v>733</v>
      </c>
      <c r="L2036">
        <v>21</v>
      </c>
      <c r="M2036" t="s">
        <v>732</v>
      </c>
    </row>
    <row r="2037" spans="2:13" x14ac:dyDescent="0.25">
      <c r="B2037" t="s">
        <v>2571</v>
      </c>
      <c r="C2037">
        <v>20</v>
      </c>
      <c r="D2037" t="s">
        <v>0</v>
      </c>
      <c r="E2037" s="2" t="str">
        <f>Table1[[#This Row],[Column1]]&amp;Table1[[#This Row],[Column3]]</f>
        <v>Tipe-ex Aopo 953144 ls</v>
      </c>
      <c r="F2037" s="2">
        <f>INDEX(Table2[Column2],MATCH(Table1[[#This Row],[Column4]],Table2[Column4],0))</f>
        <v>20</v>
      </c>
      <c r="K2037" t="s">
        <v>822</v>
      </c>
      <c r="L2037">
        <v>21</v>
      </c>
      <c r="M2037" t="s">
        <v>57</v>
      </c>
    </row>
    <row r="2038" spans="2:13" x14ac:dyDescent="0.25">
      <c r="B2038" t="s">
        <v>2586</v>
      </c>
      <c r="C2038">
        <v>20</v>
      </c>
      <c r="D2038" t="s">
        <v>118</v>
      </c>
      <c r="E2038" t="str">
        <f>Table1[[#This Row],[Column1]]&amp;Table1[[#This Row],[Column3]]</f>
        <v>Tipe-ex Hk 081040 ls</v>
      </c>
      <c r="F2038">
        <f>INDEX(Table2[Column2],MATCH(Table1[[#This Row],[Column4]],Table2[Column4],0))</f>
        <v>20</v>
      </c>
      <c r="K2038" t="s">
        <v>973</v>
      </c>
      <c r="L2038">
        <v>21</v>
      </c>
      <c r="M2038" t="s">
        <v>79</v>
      </c>
    </row>
    <row r="2039" spans="2:13" x14ac:dyDescent="0.25">
      <c r="B2039" t="s">
        <v>835</v>
      </c>
      <c r="C2039">
        <v>21</v>
      </c>
      <c r="D2039">
        <v>288</v>
      </c>
      <c r="E2039" s="2" t="str">
        <f>Table1[[#This Row],[Column1]]&amp;Table1[[#This Row],[Column3]]</f>
        <v>Crayon putar Fancy pdk 12w Seeyou288</v>
      </c>
      <c r="F2039" s="2">
        <f>INDEX(Table2[Column2],MATCH(Table1[[#This Row],[Column4]],Table2[Column4],0))</f>
        <v>20</v>
      </c>
      <c r="K2039" t="s">
        <v>1531</v>
      </c>
      <c r="L2039">
        <v>21</v>
      </c>
      <c r="M2039" t="s">
        <v>732</v>
      </c>
    </row>
    <row r="2040" spans="2:13" x14ac:dyDescent="0.25">
      <c r="B2040" t="s">
        <v>112</v>
      </c>
      <c r="C2040">
        <v>21</v>
      </c>
      <c r="D2040" t="s">
        <v>113</v>
      </c>
      <c r="E2040" s="2" t="str">
        <f>Table1[[#This Row],[Column1]]&amp;Table1[[#This Row],[Column3]]</f>
        <v>Alphabet Magnetic letter/ Huruf400 pc</v>
      </c>
      <c r="F2040" s="2">
        <f>INDEX(Table2[Column2],MATCH(Table1[[#This Row],[Column4]],Table2[Column4],0))</f>
        <v>21</v>
      </c>
      <c r="K2040" t="s">
        <v>1877</v>
      </c>
      <c r="L2040">
        <v>21</v>
      </c>
      <c r="M2040" t="s">
        <v>6</v>
      </c>
    </row>
    <row r="2041" spans="2:13" x14ac:dyDescent="0.25">
      <c r="B2041" t="s">
        <v>733</v>
      </c>
      <c r="C2041">
        <v>21</v>
      </c>
      <c r="D2041" t="s">
        <v>732</v>
      </c>
      <c r="E2041" s="2" t="str">
        <f>Table1[[#This Row],[Column1]]&amp;Table1[[#This Row],[Column3]]</f>
        <v>Business file Sika AC-106 Hj50 LSN</v>
      </c>
      <c r="F2041" s="2">
        <f>INDEX(Table2[Column2],MATCH(Table1[[#This Row],[Column4]],Table2[Column4],0))</f>
        <v>21</v>
      </c>
      <c r="K2041" t="s">
        <v>1878</v>
      </c>
      <c r="L2041">
        <v>21</v>
      </c>
      <c r="M2041" t="s">
        <v>1879</v>
      </c>
    </row>
    <row r="2042" spans="2:13" x14ac:dyDescent="0.25">
      <c r="B2042" t="s">
        <v>822</v>
      </c>
      <c r="C2042">
        <v>21</v>
      </c>
      <c r="D2042" t="s">
        <v>57</v>
      </c>
      <c r="E2042" s="2" t="str">
        <f>Table1[[#This Row],[Column1]]&amp;Table1[[#This Row],[Column3]]</f>
        <v>Crayon DB 777 18 putar60 pc</v>
      </c>
      <c r="F2042" s="2">
        <f>INDEX(Table2[Column2],MATCH(Table1[[#This Row],[Column4]],Table2[Column4],0))</f>
        <v>21</v>
      </c>
      <c r="K2042" t="s">
        <v>2306</v>
      </c>
      <c r="L2042">
        <v>21</v>
      </c>
      <c r="M2042" t="s">
        <v>2307</v>
      </c>
    </row>
    <row r="2043" spans="2:13" x14ac:dyDescent="0.25">
      <c r="B2043" t="s">
        <v>973</v>
      </c>
      <c r="C2043">
        <v>21</v>
      </c>
      <c r="D2043" t="s">
        <v>79</v>
      </c>
      <c r="E2043" s="2" t="str">
        <f>Table1[[#This Row],[Column1]]&amp;Table1[[#This Row],[Column3]]</f>
        <v>Garisan 30cm Besi jos (peti) Importer50 ls</v>
      </c>
      <c r="F2043" s="2">
        <f>INDEX(Table2[Column2],MATCH(Table1[[#This Row],[Column4]],Table2[Column4],0))</f>
        <v>21</v>
      </c>
      <c r="K2043" t="s">
        <v>2534</v>
      </c>
      <c r="L2043">
        <v>21</v>
      </c>
      <c r="M2043" t="s">
        <v>650</v>
      </c>
    </row>
    <row r="2044" spans="2:13" x14ac:dyDescent="0.25">
      <c r="B2044" t="s">
        <v>1531</v>
      </c>
      <c r="C2044">
        <v>21</v>
      </c>
      <c r="D2044" t="s">
        <v>732</v>
      </c>
      <c r="E2044" s="2" t="str">
        <f>Table1[[#This Row],[Column1]]&amp;Table1[[#This Row],[Column3]]</f>
        <v>Map kcg Sika Hj50 LSN</v>
      </c>
      <c r="F2044" s="2">
        <f>INDEX(Table2[Column2],MATCH(Table1[[#This Row],[Column4]],Table2[Column4],0))</f>
        <v>21</v>
      </c>
      <c r="K2044" t="s">
        <v>2609</v>
      </c>
      <c r="L2044">
        <v>21</v>
      </c>
      <c r="M2044" t="s">
        <v>834</v>
      </c>
    </row>
    <row r="2045" spans="2:13" x14ac:dyDescent="0.25">
      <c r="B2045" t="s">
        <v>1877</v>
      </c>
      <c r="C2045">
        <v>21</v>
      </c>
      <c r="D2045" t="s">
        <v>6</v>
      </c>
      <c r="E2045" s="2" t="str">
        <f>Table1[[#This Row],[Column1]]&amp;Table1[[#This Row],[Column3]]</f>
        <v>PC Magnit Dkk 9908160 pc</v>
      </c>
      <c r="F2045" s="2">
        <f>INDEX(Table2[Column2],MATCH(Table1[[#This Row],[Column4]],Table2[Column4],0))</f>
        <v>21</v>
      </c>
      <c r="K2045" t="s">
        <v>998</v>
      </c>
      <c r="L2045">
        <v>19</v>
      </c>
      <c r="M2045" t="s">
        <v>999</v>
      </c>
    </row>
    <row r="2046" spans="2:13" x14ac:dyDescent="0.25">
      <c r="B2046" t="s">
        <v>1878</v>
      </c>
      <c r="C2046">
        <v>21</v>
      </c>
      <c r="D2046" t="s">
        <v>1879</v>
      </c>
      <c r="E2046" s="2" t="str">
        <f>Table1[[#This Row],[Column1]]&amp;Table1[[#This Row],[Column3]]</f>
        <v>PC Magnit Dkk 9910160 bh</v>
      </c>
      <c r="F2046" s="2">
        <f>INDEX(Table2[Column2],MATCH(Table1[[#This Row],[Column4]],Table2[Column4],0))</f>
        <v>21</v>
      </c>
      <c r="K2046" t="s">
        <v>313</v>
      </c>
      <c r="L2046">
        <v>22</v>
      </c>
      <c r="M2046" t="s">
        <v>216</v>
      </c>
    </row>
    <row r="2047" spans="2:13" x14ac:dyDescent="0.25">
      <c r="B2047" t="s">
        <v>2306</v>
      </c>
      <c r="C2047">
        <v>21</v>
      </c>
      <c r="D2047" t="s">
        <v>2307</v>
      </c>
      <c r="E2047" s="2" t="str">
        <f>Table1[[#This Row],[Column1]]&amp;Table1[[#This Row],[Column3]]</f>
        <v>Stip TB 1602 (30)75 ls</v>
      </c>
      <c r="F2047" s="2">
        <f>INDEX(Table2[Column2],MATCH(Table1[[#This Row],[Column4]],Table2[Column4],0))</f>
        <v>21</v>
      </c>
      <c r="K2047" t="s">
        <v>371</v>
      </c>
      <c r="L2047">
        <v>22</v>
      </c>
      <c r="M2047" t="s">
        <v>363</v>
      </c>
    </row>
    <row r="2048" spans="2:13" x14ac:dyDescent="0.25">
      <c r="B2048" t="s">
        <v>2534</v>
      </c>
      <c r="C2048">
        <v>21</v>
      </c>
      <c r="D2048" t="s">
        <v>650</v>
      </c>
      <c r="E2048" s="2" t="str">
        <f>Table1[[#This Row],[Column1]]&amp;Table1[[#This Row],[Column3]]</f>
        <v>Tipe-ex 1002(13)/ 3010(8)576 PCS</v>
      </c>
      <c r="F2048" s="2">
        <f>INDEX(Table2[Column2],MATCH(Table1[[#This Row],[Column4]],Table2[Column4],0))</f>
        <v>21</v>
      </c>
      <c r="K2048" t="s">
        <v>664</v>
      </c>
      <c r="L2048">
        <v>22</v>
      </c>
      <c r="M2048" t="s">
        <v>622</v>
      </c>
    </row>
    <row r="2049" spans="2:13" x14ac:dyDescent="0.25">
      <c r="B2049" t="s">
        <v>2609</v>
      </c>
      <c r="C2049">
        <v>21</v>
      </c>
      <c r="D2049" t="s">
        <v>834</v>
      </c>
      <c r="E2049" s="2" t="str">
        <f>Table1[[#This Row],[Column1]]&amp;Table1[[#This Row],[Column3]]</f>
        <v>Topi Kerucut 3D288 pc</v>
      </c>
      <c r="F2049" s="2">
        <f>INDEX(Table2[Column2],MATCH(Table1[[#This Row],[Column4]],Table2[Column4],0))</f>
        <v>21</v>
      </c>
      <c r="K2049" t="s">
        <v>960</v>
      </c>
      <c r="L2049">
        <v>22</v>
      </c>
      <c r="M2049" t="s">
        <v>622</v>
      </c>
    </row>
    <row r="2050" spans="2:13" x14ac:dyDescent="0.25">
      <c r="B2050" t="s">
        <v>313</v>
      </c>
      <c r="C2050">
        <v>22</v>
      </c>
      <c r="D2050" t="s">
        <v>216</v>
      </c>
      <c r="E2050" s="2" t="str">
        <f>Table1[[#This Row],[Column1]]&amp;Table1[[#This Row],[Column3]]</f>
        <v>Asahan Toples TPL 5-2780 box</v>
      </c>
      <c r="F2050" s="2">
        <f>INDEX(Table2[Column2],MATCH(Table1[[#This Row],[Column4]],Table2[Column4],0))</f>
        <v>22</v>
      </c>
      <c r="K2050" t="s">
        <v>1442</v>
      </c>
      <c r="L2050">
        <v>22</v>
      </c>
      <c r="M2050" t="s">
        <v>87</v>
      </c>
    </row>
    <row r="2051" spans="2:13" x14ac:dyDescent="0.25">
      <c r="B2051" t="s">
        <v>371</v>
      </c>
      <c r="C2051">
        <v>22</v>
      </c>
      <c r="D2051" t="s">
        <v>363</v>
      </c>
      <c r="E2051" s="2" t="str">
        <f>Table1[[#This Row],[Column1]]&amp;Table1[[#This Row],[Column3]]</f>
        <v>Bensia 13LM1 (6212)48 BOX (50)</v>
      </c>
      <c r="F2051" s="2">
        <f>INDEX(Table2[Column2],MATCH(Table1[[#This Row],[Column4]],Table2[Column4],0))</f>
        <v>22</v>
      </c>
      <c r="K2051" t="s">
        <v>1604</v>
      </c>
      <c r="L2051">
        <v>22</v>
      </c>
      <c r="M2051" t="s">
        <v>355</v>
      </c>
    </row>
    <row r="2052" spans="2:13" x14ac:dyDescent="0.25">
      <c r="B2052" t="s">
        <v>664</v>
      </c>
      <c r="C2052">
        <v>22</v>
      </c>
      <c r="D2052" t="s">
        <v>622</v>
      </c>
      <c r="E2052" s="2" t="str">
        <f>Table1[[#This Row],[Column1]]&amp;Table1[[#This Row],[Column3]]</f>
        <v>Bp Sika 189 Ht (19)/ biru(3)180 ls</v>
      </c>
      <c r="F2052" s="2">
        <f>INDEX(Table2[Column2],MATCH(Table1[[#This Row],[Column4]],Table2[Column4],0))</f>
        <v>22</v>
      </c>
      <c r="K2052" t="s">
        <v>275</v>
      </c>
      <c r="L2052">
        <v>23</v>
      </c>
      <c r="M2052" t="s">
        <v>276</v>
      </c>
    </row>
    <row r="2053" spans="2:13" x14ac:dyDescent="0.25">
      <c r="B2053" t="s">
        <v>960</v>
      </c>
      <c r="C2053">
        <v>22</v>
      </c>
      <c r="D2053" t="s">
        <v>622</v>
      </c>
      <c r="E2053" s="2" t="str">
        <f>Table1[[#This Row],[Column1]]&amp;Table1[[#This Row],[Column3]]</f>
        <v>Garisan 20cm Fancy pavia bear180 ls</v>
      </c>
      <c r="F2053" s="2">
        <f>INDEX(Table2[Column2],MATCH(Table1[[#This Row],[Column4]],Table2[Column4],0))</f>
        <v>22</v>
      </c>
      <c r="K2053" t="s">
        <v>326</v>
      </c>
      <c r="L2053">
        <v>23</v>
      </c>
      <c r="M2053">
        <v>100</v>
      </c>
    </row>
    <row r="2054" spans="2:13" x14ac:dyDescent="0.25">
      <c r="B2054" t="s">
        <v>1442</v>
      </c>
      <c r="C2054">
        <v>22</v>
      </c>
      <c r="D2054" t="s">
        <v>87</v>
      </c>
      <c r="E2054" s="2" t="str">
        <f>Table1[[#This Row],[Column1]]&amp;Table1[[#This Row],[Column3]]</f>
        <v>Lilin TY 018 magic96 ls</v>
      </c>
      <c r="F2054" s="2">
        <f>INDEX(Table2[Column2],MATCH(Table1[[#This Row],[Column4]],Table2[Column4],0))</f>
        <v>22</v>
      </c>
      <c r="K2054" t="s">
        <v>395</v>
      </c>
      <c r="L2054">
        <v>23</v>
      </c>
      <c r="M2054" t="s">
        <v>295</v>
      </c>
    </row>
    <row r="2055" spans="2:13" x14ac:dyDescent="0.25">
      <c r="B2055" t="s">
        <v>1604</v>
      </c>
      <c r="C2055">
        <v>22</v>
      </c>
      <c r="D2055" t="s">
        <v>355</v>
      </c>
      <c r="E2055" s="2" t="str">
        <f>Table1[[#This Row],[Column1]]&amp;Table1[[#This Row],[Column3]]</f>
        <v>Mech pen 109 A (1x4)80 pk</v>
      </c>
      <c r="F2055" s="2">
        <f>INDEX(Table2[Column2],MATCH(Table1[[#This Row],[Column4]],Table2[Column4],0))</f>
        <v>22</v>
      </c>
      <c r="K2055" t="s">
        <v>743</v>
      </c>
      <c r="L2055">
        <v>23</v>
      </c>
      <c r="M2055">
        <v>1000</v>
      </c>
    </row>
    <row r="2056" spans="2:13" x14ac:dyDescent="0.25">
      <c r="B2056" t="s">
        <v>2587</v>
      </c>
      <c r="C2056">
        <v>23</v>
      </c>
      <c r="D2056" t="s">
        <v>270</v>
      </c>
      <c r="E2056" s="2" t="str">
        <f>Table1[[#This Row],[Column1]]&amp;Table1[[#This Row],[Column3]]</f>
        <v>Tipe-ex jos CF 01 B36 ls</v>
      </c>
      <c r="F2056" s="2">
        <f>INDEX(Table2[Column2],MATCH(Table1[[#This Row],[Column4]],Table2[Column4],0))</f>
        <v>22</v>
      </c>
      <c r="K2056" t="s">
        <v>1305</v>
      </c>
      <c r="L2056">
        <v>23</v>
      </c>
      <c r="M2056" t="s">
        <v>23</v>
      </c>
    </row>
    <row r="2057" spans="2:13" x14ac:dyDescent="0.25">
      <c r="B2057" t="s">
        <v>275</v>
      </c>
      <c r="C2057">
        <v>23</v>
      </c>
      <c r="D2057" t="s">
        <v>276</v>
      </c>
      <c r="E2057" s="2" t="str">
        <f>Table1[[#This Row],[Column1]]&amp;Table1[[#This Row],[Column3]]</f>
        <v>Asahan RC 6008128 ls</v>
      </c>
      <c r="F2057" s="2">
        <f>INDEX(Table2[Column2],MATCH(Table1[[#This Row],[Column4]],Table2[Column4],0))</f>
        <v>23</v>
      </c>
      <c r="K2057" t="s">
        <v>1437</v>
      </c>
      <c r="L2057">
        <v>23</v>
      </c>
      <c r="M2057" t="s">
        <v>834</v>
      </c>
    </row>
    <row r="2058" spans="2:13" x14ac:dyDescent="0.25">
      <c r="B2058" t="s">
        <v>326</v>
      </c>
      <c r="C2058">
        <v>23</v>
      </c>
      <c r="D2058">
        <v>100</v>
      </c>
      <c r="E2058" s="2" t="str">
        <f>Table1[[#This Row],[Column1]]&amp;Table1[[#This Row],[Column3]]</f>
        <v>Balon BL 100178 M/ P100</v>
      </c>
      <c r="F2058" s="2">
        <f>INDEX(Table2[Column2],MATCH(Table1[[#This Row],[Column4]],Table2[Column4],0))</f>
        <v>23</v>
      </c>
      <c r="K2058" t="s">
        <v>1539</v>
      </c>
      <c r="L2058">
        <v>23</v>
      </c>
      <c r="M2058" t="s">
        <v>433</v>
      </c>
    </row>
    <row r="2059" spans="2:13" x14ac:dyDescent="0.25">
      <c r="B2059" t="s">
        <v>395</v>
      </c>
      <c r="C2059">
        <v>23</v>
      </c>
      <c r="D2059" t="s">
        <v>295</v>
      </c>
      <c r="E2059" s="2" t="str">
        <f>Table1[[#This Row],[Column1]]&amp;Table1[[#This Row],[Column3]]</f>
        <v>Bensia ZC 9937 (50)72 box</v>
      </c>
      <c r="F2059" s="2">
        <f>INDEX(Table2[Column2],MATCH(Table1[[#This Row],[Column4]],Table2[Column4],0))</f>
        <v>23</v>
      </c>
      <c r="K2059" t="s">
        <v>1590</v>
      </c>
      <c r="L2059">
        <v>23</v>
      </c>
      <c r="M2059" t="s">
        <v>219</v>
      </c>
    </row>
    <row r="2060" spans="2:13" x14ac:dyDescent="0.25">
      <c r="B2060" t="s">
        <v>743</v>
      </c>
      <c r="C2060">
        <v>23</v>
      </c>
      <c r="D2060">
        <v>1000</v>
      </c>
      <c r="E2060" s="2" t="str">
        <f>Table1[[#This Row],[Column1]]&amp;Table1[[#This Row],[Column3]]</f>
        <v>Card DX K (9), Hj (14) 6121000</v>
      </c>
      <c r="F2060" s="2">
        <f>INDEX(Table2[Column2],MATCH(Table1[[#This Row],[Column4]],Table2[Column4],0))</f>
        <v>23</v>
      </c>
      <c r="K2060" t="s">
        <v>1828</v>
      </c>
      <c r="L2060">
        <v>23</v>
      </c>
      <c r="M2060" t="s">
        <v>4</v>
      </c>
    </row>
    <row r="2061" spans="2:13" x14ac:dyDescent="0.25">
      <c r="B2061" t="s">
        <v>1305</v>
      </c>
      <c r="C2061">
        <v>23</v>
      </c>
      <c r="D2061" t="s">
        <v>23</v>
      </c>
      <c r="E2061" s="2" t="str">
        <f>Table1[[#This Row],[Column1]]&amp;Table1[[#This Row],[Column3]]</f>
        <v>Ks. Set ABG Erica 0288(14)/ 0299(9)72 ls</v>
      </c>
      <c r="F2061" s="2">
        <f>INDEX(Table2[Column2],MATCH(Table1[[#This Row],[Column4]],Table2[Column4],0))</f>
        <v>23</v>
      </c>
      <c r="K2061" t="s">
        <v>2438</v>
      </c>
      <c r="L2061">
        <v>23</v>
      </c>
      <c r="M2061" t="s">
        <v>79</v>
      </c>
    </row>
    <row r="2062" spans="2:13" x14ac:dyDescent="0.25">
      <c r="B2062" t="s">
        <v>1437</v>
      </c>
      <c r="C2062">
        <v>23</v>
      </c>
      <c r="D2062" t="s">
        <v>834</v>
      </c>
      <c r="E2062" s="2" t="str">
        <f>Table1[[#This Row],[Column1]]&amp;Table1[[#This Row],[Column3]]</f>
        <v>Lilin angka 1 Tebal M1001/ 1002288 pc</v>
      </c>
      <c r="F2062" s="2">
        <f>INDEX(Table2[Column2],MATCH(Table1[[#This Row],[Column4]],Table2[Column4],0))</f>
        <v>23</v>
      </c>
      <c r="K2062" t="s">
        <v>2548</v>
      </c>
      <c r="L2062">
        <v>23</v>
      </c>
      <c r="M2062" t="s">
        <v>183</v>
      </c>
    </row>
    <row r="2063" spans="2:13" x14ac:dyDescent="0.25">
      <c r="B2063" t="s">
        <v>1539</v>
      </c>
      <c r="C2063">
        <v>23</v>
      </c>
      <c r="D2063" t="s">
        <v>433</v>
      </c>
      <c r="E2063" s="2" t="str">
        <f>Table1[[#This Row],[Column1]]&amp;Table1[[#This Row],[Column3]]</f>
        <v>Map L sika putih60 LSN</v>
      </c>
      <c r="F2063" s="2">
        <f>INDEX(Table2[Column2],MATCH(Table1[[#This Row],[Column4]],Table2[Column4],0))</f>
        <v>23</v>
      </c>
      <c r="K2063" t="s">
        <v>2587</v>
      </c>
      <c r="L2063">
        <v>22</v>
      </c>
      <c r="M2063" t="s">
        <v>270</v>
      </c>
    </row>
    <row r="2064" spans="2:13" x14ac:dyDescent="0.25">
      <c r="B2064" t="s">
        <v>1590</v>
      </c>
      <c r="C2064">
        <v>23</v>
      </c>
      <c r="D2064" t="s">
        <v>219</v>
      </c>
      <c r="E2064" s="2" t="str">
        <f>Table1[[#This Row],[Column1]]&amp;Table1[[#This Row],[Column3]]</f>
        <v>Map Zipper TF 23 A5 BF54960 pc</v>
      </c>
      <c r="F2064" s="2">
        <f>INDEX(Table2[Column2],MATCH(Table1[[#This Row],[Column4]],Table2[Column4],0))</f>
        <v>23</v>
      </c>
      <c r="K2064" t="s">
        <v>48</v>
      </c>
      <c r="L2064">
        <v>24</v>
      </c>
      <c r="M2064">
        <v>60</v>
      </c>
    </row>
    <row r="2065" spans="2:13" x14ac:dyDescent="0.25">
      <c r="B2065" t="s">
        <v>1828</v>
      </c>
      <c r="C2065">
        <v>23</v>
      </c>
      <c r="D2065" t="s">
        <v>4</v>
      </c>
      <c r="E2065" s="2" t="str">
        <f>Table1[[#This Row],[Column1]]&amp;Table1[[#This Row],[Column3]]</f>
        <v>Pc M A 6682120 PCS</v>
      </c>
      <c r="F2065" s="2">
        <f>INDEX(Table2[Column2],MATCH(Table1[[#This Row],[Column4]],Table2[Column4],0))</f>
        <v>23</v>
      </c>
      <c r="K2065" t="s">
        <v>237</v>
      </c>
      <c r="L2065">
        <v>24</v>
      </c>
      <c r="M2065" t="s">
        <v>238</v>
      </c>
    </row>
    <row r="2066" spans="2:13" x14ac:dyDescent="0.25">
      <c r="B2066" t="s">
        <v>2438</v>
      </c>
      <c r="C2066">
        <v>23</v>
      </c>
      <c r="D2066" t="s">
        <v>79</v>
      </c>
      <c r="E2066" s="2" t="str">
        <f>Table1[[#This Row],[Column1]]&amp;Table1[[#This Row],[Column3]]</f>
        <v>Tas Nariko 4A50 ls</v>
      </c>
      <c r="F2066" s="2">
        <f>INDEX(Table2[Column2],MATCH(Table1[[#This Row],[Column4]],Table2[Column4],0))</f>
        <v>23</v>
      </c>
      <c r="K2066" t="s">
        <v>394</v>
      </c>
      <c r="L2066">
        <v>24</v>
      </c>
      <c r="M2066" t="s">
        <v>194</v>
      </c>
    </row>
    <row r="2067" spans="2:13" x14ac:dyDescent="0.25">
      <c r="B2067" t="s">
        <v>2548</v>
      </c>
      <c r="C2067">
        <v>23</v>
      </c>
      <c r="D2067" t="s">
        <v>183</v>
      </c>
      <c r="E2067" s="2" t="str">
        <f>Table1[[#This Row],[Column1]]&amp;Table1[[#This Row],[Column3]]</f>
        <v>Tipe-ex 3005(6)/ 302(17)48 ls</v>
      </c>
      <c r="F2067" s="2">
        <f>INDEX(Table2[Column2],MATCH(Table1[[#This Row],[Column4]],Table2[Column4],0))</f>
        <v>23</v>
      </c>
      <c r="K2067" t="s">
        <v>447</v>
      </c>
      <c r="L2067">
        <v>24</v>
      </c>
      <c r="M2067" t="s">
        <v>179</v>
      </c>
    </row>
    <row r="2068" spans="2:13" x14ac:dyDescent="0.25">
      <c r="B2068" t="s">
        <v>48</v>
      </c>
      <c r="C2068">
        <v>24</v>
      </c>
      <c r="D2068">
        <v>60</v>
      </c>
      <c r="E2068" t="str">
        <f>Table1[[#This Row],[Column1]]&amp;Table1[[#This Row],[Column3]]</f>
        <v>Acrylic Marries 812/ 12w Biasa (BT)60</v>
      </c>
      <c r="F2068">
        <f>INDEX(Table2[Column2],MATCH(Table1[[#This Row],[Column4]],Table2[Column4],0))</f>
        <v>24</v>
      </c>
      <c r="K2068" t="s">
        <v>1413</v>
      </c>
      <c r="L2068">
        <v>24</v>
      </c>
      <c r="M2068" t="s">
        <v>1414</v>
      </c>
    </row>
    <row r="2069" spans="2:13" x14ac:dyDescent="0.25">
      <c r="B2069" t="s">
        <v>237</v>
      </c>
      <c r="C2069">
        <v>24</v>
      </c>
      <c r="D2069" t="s">
        <v>238</v>
      </c>
      <c r="E2069" s="2" t="str">
        <f>Table1[[#This Row],[Column1]]&amp;Table1[[#This Row],[Column3]]</f>
        <v>Asahan Meja 826 kotak motif180 pc</v>
      </c>
      <c r="F2069" s="2">
        <f>INDEX(Table2[Column2],MATCH(Table1[[#This Row],[Column4]],Table2[Column4],0))</f>
        <v>24</v>
      </c>
      <c r="K2069" t="s">
        <v>1824</v>
      </c>
      <c r="L2069">
        <v>24</v>
      </c>
      <c r="M2069" t="s">
        <v>1819</v>
      </c>
    </row>
    <row r="2070" spans="2:13" x14ac:dyDescent="0.25">
      <c r="B2070" t="s">
        <v>394</v>
      </c>
      <c r="C2070">
        <v>24</v>
      </c>
      <c r="D2070" t="s">
        <v>194</v>
      </c>
      <c r="E2070" s="2" t="str">
        <f>Table1[[#This Row],[Column1]]&amp;Table1[[#This Row],[Column3]]</f>
        <v>Bensia ZC 131 Fan (30 Box) isi 481728 pc</v>
      </c>
      <c r="F2070" s="2">
        <f>INDEX(Table2[Column2],MATCH(Table1[[#This Row],[Column4]],Table2[Column4],0))</f>
        <v>24</v>
      </c>
      <c r="K2070" t="s">
        <v>1838</v>
      </c>
      <c r="L2070">
        <v>24</v>
      </c>
      <c r="M2070" t="s">
        <v>222</v>
      </c>
    </row>
    <row r="2071" spans="2:13" x14ac:dyDescent="0.25">
      <c r="B2071" t="s">
        <v>447</v>
      </c>
      <c r="C2071">
        <v>24</v>
      </c>
      <c r="D2071" t="s">
        <v>179</v>
      </c>
      <c r="E2071" s="2" t="str">
        <f>Table1[[#This Row],[Column1]]&amp;Table1[[#This Row],[Column3]]</f>
        <v>BN Wengu A5-B 0164 (3W)96 PCS</v>
      </c>
      <c r="F2071" s="2">
        <f>INDEX(Table2[Column2],MATCH(Table1[[#This Row],[Column4]],Table2[Column4],0))</f>
        <v>24</v>
      </c>
      <c r="K2071" t="s">
        <v>1871</v>
      </c>
      <c r="L2071">
        <v>24</v>
      </c>
      <c r="M2071" t="s">
        <v>179</v>
      </c>
    </row>
    <row r="2072" spans="2:13" x14ac:dyDescent="0.25">
      <c r="B2072" t="s">
        <v>1413</v>
      </c>
      <c r="C2072">
        <v>24</v>
      </c>
      <c r="D2072" t="s">
        <v>1414</v>
      </c>
      <c r="E2072" s="2" t="str">
        <f>Table1[[#This Row],[Column1]]&amp;Table1[[#This Row],[Column3]]</f>
        <v>Lem gliter 900672 set</v>
      </c>
      <c r="F2072" s="2">
        <f>INDEX(Table2[Column2],MATCH(Table1[[#This Row],[Column4]],Table2[Column4],0))</f>
        <v>24</v>
      </c>
      <c r="K2072" t="s">
        <v>1924</v>
      </c>
      <c r="L2072">
        <v>24</v>
      </c>
      <c r="M2072" t="s">
        <v>9</v>
      </c>
    </row>
    <row r="2073" spans="2:13" x14ac:dyDescent="0.25">
      <c r="B2073" t="s">
        <v>1824</v>
      </c>
      <c r="C2073">
        <v>24</v>
      </c>
      <c r="D2073" t="s">
        <v>1819</v>
      </c>
      <c r="E2073" t="str">
        <f>Table1[[#This Row],[Column1]]&amp;Table1[[#This Row],[Column3]]</f>
        <v>Pc lampu 6636-6 BT21432 pc</v>
      </c>
      <c r="F2073">
        <f>INDEX(Table2[Column2],MATCH(Table1[[#This Row],[Column4]],Table2[Column4],0))</f>
        <v>24</v>
      </c>
      <c r="K2073" t="s">
        <v>2074</v>
      </c>
      <c r="L2073">
        <v>24</v>
      </c>
      <c r="M2073" t="s">
        <v>122</v>
      </c>
    </row>
    <row r="2074" spans="2:13" x14ac:dyDescent="0.25">
      <c r="B2074" t="s">
        <v>1838</v>
      </c>
      <c r="C2074">
        <v>24</v>
      </c>
      <c r="D2074" t="s">
        <v>222</v>
      </c>
      <c r="E2074" s="2" t="str">
        <f>Table1[[#This Row],[Column1]]&amp;Table1[[#This Row],[Column3]]</f>
        <v>Pc magnit 3513996 pc</v>
      </c>
      <c r="F2074" s="2">
        <f>INDEX(Table2[Column2],MATCH(Table1[[#This Row],[Column4]],Table2[Column4],0))</f>
        <v>24</v>
      </c>
      <c r="K2074" t="s">
        <v>2315</v>
      </c>
      <c r="L2074">
        <v>24</v>
      </c>
      <c r="M2074" t="s">
        <v>2</v>
      </c>
    </row>
    <row r="2075" spans="2:13" x14ac:dyDescent="0.25">
      <c r="B2075" t="s">
        <v>1871</v>
      </c>
      <c r="C2075">
        <v>24</v>
      </c>
      <c r="D2075" t="s">
        <v>179</v>
      </c>
      <c r="E2075" s="2" t="str">
        <f>Table1[[#This Row],[Column1]]&amp;Table1[[#This Row],[Column3]]</f>
        <v>Pc Magnit call MC 7121 BLK96 PCS</v>
      </c>
      <c r="F2075" s="2">
        <f>INDEX(Table2[Column2],MATCH(Table1[[#This Row],[Column4]],Table2[Column4],0))</f>
        <v>24</v>
      </c>
      <c r="K2075" t="s">
        <v>1534</v>
      </c>
      <c r="L2075">
        <v>25</v>
      </c>
      <c r="M2075" t="s">
        <v>732</v>
      </c>
    </row>
    <row r="2076" spans="2:13" x14ac:dyDescent="0.25">
      <c r="B2076" t="s">
        <v>1924</v>
      </c>
      <c r="C2076">
        <v>24</v>
      </c>
      <c r="D2076" t="s">
        <v>9</v>
      </c>
      <c r="E2076" s="2" t="str">
        <f>Table1[[#This Row],[Column1]]&amp;Table1[[#This Row],[Column3]]</f>
        <v>PC Plst kotak B 1F 150220 ls</v>
      </c>
      <c r="F2076" s="2">
        <f>INDEX(Table2[Column2],MATCH(Table1[[#This Row],[Column4]],Table2[Column4],0))</f>
        <v>24</v>
      </c>
      <c r="K2076" t="s">
        <v>114</v>
      </c>
      <c r="L2076">
        <v>25</v>
      </c>
      <c r="M2076" t="s">
        <v>113</v>
      </c>
    </row>
    <row r="2077" spans="2:13" x14ac:dyDescent="0.25">
      <c r="B2077" t="s">
        <v>2074</v>
      </c>
      <c r="C2077">
        <v>24</v>
      </c>
      <c r="D2077" t="s">
        <v>122</v>
      </c>
      <c r="E2077" s="2" t="str">
        <f>Table1[[#This Row],[Column1]]&amp;Table1[[#This Row],[Column3]]</f>
        <v>Pensil warna 12w pjg Zoo240 pc</v>
      </c>
      <c r="F2077" s="2">
        <f>INDEX(Table2[Column2],MATCH(Table1[[#This Row],[Column4]],Table2[Column4],0))</f>
        <v>24</v>
      </c>
      <c r="K2077" t="s">
        <v>369</v>
      </c>
      <c r="L2077">
        <v>25</v>
      </c>
      <c r="M2077" t="s">
        <v>361</v>
      </c>
    </row>
    <row r="2078" spans="2:13" x14ac:dyDescent="0.25">
      <c r="B2078" t="s">
        <v>2315</v>
      </c>
      <c r="C2078">
        <v>24</v>
      </c>
      <c r="D2078" t="s">
        <v>2</v>
      </c>
      <c r="E2078" s="2" t="str">
        <f>Table1[[#This Row],[Column1]]&amp;Table1[[#This Row],[Column3]]</f>
        <v>Stip TB 9866 (60)120 ls</v>
      </c>
      <c r="F2078" s="2">
        <f>INDEX(Table2[Column2],MATCH(Table1[[#This Row],[Column4]],Table2[Column4],0))</f>
        <v>24</v>
      </c>
      <c r="K2078" t="s">
        <v>2538</v>
      </c>
      <c r="L2078">
        <v>25</v>
      </c>
      <c r="M2078" t="s">
        <v>650</v>
      </c>
    </row>
    <row r="2079" spans="2:13" x14ac:dyDescent="0.25">
      <c r="B2079" t="s">
        <v>114</v>
      </c>
      <c r="C2079">
        <v>25</v>
      </c>
      <c r="D2079" t="s">
        <v>113</v>
      </c>
      <c r="E2079" s="2" t="str">
        <f>Table1[[#This Row],[Column1]]&amp;Table1[[#This Row],[Column3]]</f>
        <v>Alphabet Magnetic number/ Angka400 pc</v>
      </c>
      <c r="F2079" s="2">
        <f>INDEX(Table2[Column2],MATCH(Table1[[#This Row],[Column4]],Table2[Column4],0))</f>
        <v>25</v>
      </c>
      <c r="K2079" t="s">
        <v>542</v>
      </c>
      <c r="L2079">
        <v>26</v>
      </c>
      <c r="M2079" t="s">
        <v>1</v>
      </c>
    </row>
    <row r="2080" spans="2:13" x14ac:dyDescent="0.25">
      <c r="B2080" t="s">
        <v>369</v>
      </c>
      <c r="C2080">
        <v>25</v>
      </c>
      <c r="D2080" t="s">
        <v>361</v>
      </c>
      <c r="E2080" s="2" t="str">
        <f>Table1[[#This Row],[Column1]]&amp;Table1[[#This Row],[Column3]]</f>
        <v>Bensia 09LM1 (6213)48 BOX (42)</v>
      </c>
      <c r="F2080" s="2">
        <f>INDEX(Table2[Column2],MATCH(Table1[[#This Row],[Column4]],Table2[Column4],0))</f>
        <v>25</v>
      </c>
      <c r="K2080" t="s">
        <v>601</v>
      </c>
      <c r="L2080">
        <v>26</v>
      </c>
      <c r="M2080" t="s">
        <v>0</v>
      </c>
    </row>
    <row r="2081" spans="2:13" x14ac:dyDescent="0.25">
      <c r="B2081" t="s">
        <v>1534</v>
      </c>
      <c r="C2081">
        <v>24</v>
      </c>
      <c r="D2081" t="s">
        <v>732</v>
      </c>
      <c r="E2081" s="2" t="str">
        <f>Table1[[#This Row],[Column1]]&amp;Table1[[#This Row],[Column3]]</f>
        <v>Map Kcg Sika P50 LSN</v>
      </c>
      <c r="F2081" s="2">
        <f>INDEX(Table2[Column2],MATCH(Table1[[#This Row],[Column4]],Table2[Column4],0))</f>
        <v>25</v>
      </c>
      <c r="K2081" t="s">
        <v>966</v>
      </c>
      <c r="L2081">
        <v>26</v>
      </c>
      <c r="M2081" t="s">
        <v>2</v>
      </c>
    </row>
    <row r="2082" spans="2:13" x14ac:dyDescent="0.25">
      <c r="B2082" t="s">
        <v>2538</v>
      </c>
      <c r="C2082">
        <v>25</v>
      </c>
      <c r="D2082" t="s">
        <v>650</v>
      </c>
      <c r="E2082" s="2" t="str">
        <f>Table1[[#This Row],[Column1]]&amp;Table1[[#This Row],[Column3]]</f>
        <v>Tipe-ex 136(12)/ 202(13)576 PCS</v>
      </c>
      <c r="F2082" s="2">
        <f>INDEX(Table2[Column2],MATCH(Table1[[#This Row],[Column4]],Table2[Column4],0))</f>
        <v>25</v>
      </c>
      <c r="K2082" t="s">
        <v>1387</v>
      </c>
      <c r="L2082">
        <v>26</v>
      </c>
      <c r="M2082">
        <v>480</v>
      </c>
    </row>
    <row r="2083" spans="2:13" x14ac:dyDescent="0.25">
      <c r="B2083" t="s">
        <v>542</v>
      </c>
      <c r="C2083">
        <v>26</v>
      </c>
      <c r="D2083" t="s">
        <v>1</v>
      </c>
      <c r="E2083" s="2" t="str">
        <f>Table1[[#This Row],[Column1]]&amp;Table1[[#This Row],[Column3]]</f>
        <v>Bp D Tian 2036144 LSN</v>
      </c>
      <c r="F2083" s="2">
        <f>INDEX(Table2[Column2],MATCH(Table1[[#This Row],[Column4]],Table2[Column4],0))</f>
        <v>26</v>
      </c>
      <c r="K2083" t="s">
        <v>1550</v>
      </c>
      <c r="L2083">
        <v>26</v>
      </c>
      <c r="M2083" t="s">
        <v>222</v>
      </c>
    </row>
    <row r="2084" spans="2:13" x14ac:dyDescent="0.25">
      <c r="B2084" t="s">
        <v>601</v>
      </c>
      <c r="C2084">
        <v>26</v>
      </c>
      <c r="D2084" t="s">
        <v>0</v>
      </c>
      <c r="E2084" s="2" t="str">
        <f>Table1[[#This Row],[Column1]]&amp;Table1[[#This Row],[Column3]]</f>
        <v>Bp Gell K 593144 ls</v>
      </c>
      <c r="F2084" s="2">
        <f>INDEX(Table2[Column2],MATCH(Table1[[#This Row],[Column4]],Table2[Column4],0))</f>
        <v>26</v>
      </c>
      <c r="K2084" t="s">
        <v>1791</v>
      </c>
      <c r="L2084">
        <v>26</v>
      </c>
      <c r="M2084" t="s">
        <v>456</v>
      </c>
    </row>
    <row r="2085" spans="2:13" x14ac:dyDescent="0.25">
      <c r="B2085" t="s">
        <v>966</v>
      </c>
      <c r="C2085">
        <v>26</v>
      </c>
      <c r="D2085" t="s">
        <v>2</v>
      </c>
      <c r="E2085" s="2" t="str">
        <f>Table1[[#This Row],[Column1]]&amp;Table1[[#This Row],[Column3]]</f>
        <v>Garisan 30cm 1105 BT 21120 ls</v>
      </c>
      <c r="F2085" s="2">
        <f>INDEX(Table2[Column2],MATCH(Table1[[#This Row],[Column4]],Table2[Column4],0))</f>
        <v>26</v>
      </c>
      <c r="K2085" t="s">
        <v>1888</v>
      </c>
      <c r="L2085">
        <v>26</v>
      </c>
      <c r="M2085" t="s">
        <v>43</v>
      </c>
    </row>
    <row r="2086" spans="2:13" x14ac:dyDescent="0.25">
      <c r="B2086" t="s">
        <v>1387</v>
      </c>
      <c r="C2086">
        <v>26</v>
      </c>
      <c r="D2086">
        <v>480</v>
      </c>
      <c r="E2086" s="2" t="str">
        <f>Table1[[#This Row],[Column1]]&amp;Table1[[#This Row],[Column3]]</f>
        <v>L Leaf plong snow(10)/ Sofia(8)/ BB Smart(8)480</v>
      </c>
      <c r="F2086" s="2">
        <f>INDEX(Table2[Column2],MATCH(Table1[[#This Row],[Column4]],Table2[Column4],0))</f>
        <v>26</v>
      </c>
      <c r="K2086" t="s">
        <v>2188</v>
      </c>
      <c r="L2086">
        <v>26</v>
      </c>
      <c r="M2086" t="s">
        <v>148</v>
      </c>
    </row>
    <row r="2087" spans="2:13" x14ac:dyDescent="0.25">
      <c r="B2087" t="s">
        <v>1550</v>
      </c>
      <c r="C2087">
        <v>26</v>
      </c>
      <c r="D2087" t="s">
        <v>222</v>
      </c>
      <c r="E2087" t="str">
        <f>Table1[[#This Row],[Column1]]&amp;Table1[[#This Row],[Column3]]</f>
        <v>Map somssi tali 2015/S (P/K/B/M/Hj/Pink)96 pc</v>
      </c>
      <c r="F2087">
        <f>INDEX(Table2[Column2],MATCH(Table1[[#This Row],[Column4]],Table2[Column4],0))</f>
        <v>26</v>
      </c>
      <c r="K2087" t="s">
        <v>2458</v>
      </c>
      <c r="L2087">
        <v>26</v>
      </c>
      <c r="M2087">
        <v>480</v>
      </c>
    </row>
    <row r="2088" spans="2:13" x14ac:dyDescent="0.25">
      <c r="B2088" t="s">
        <v>1791</v>
      </c>
      <c r="C2088">
        <v>26</v>
      </c>
      <c r="D2088" t="s">
        <v>456</v>
      </c>
      <c r="E2088" s="2" t="str">
        <f>Table1[[#This Row],[Column1]]&amp;Table1[[#This Row],[Column3]]</f>
        <v>PC Klg H1113 Sheep (C12.014)200 pc</v>
      </c>
      <c r="F2088" s="2">
        <f>INDEX(Table2[Column2],MATCH(Table1[[#This Row],[Column4]],Table2[Column4],0))</f>
        <v>26</v>
      </c>
      <c r="K2088" t="s">
        <v>2556</v>
      </c>
      <c r="L2088">
        <v>26</v>
      </c>
      <c r="M2088" t="s">
        <v>8</v>
      </c>
    </row>
    <row r="2089" spans="2:13" x14ac:dyDescent="0.25">
      <c r="B2089" t="s">
        <v>1888</v>
      </c>
      <c r="C2089">
        <v>26</v>
      </c>
      <c r="D2089" t="s">
        <v>43</v>
      </c>
      <c r="E2089" s="2" t="str">
        <f>Table1[[#This Row],[Column1]]&amp;Table1[[#This Row],[Column3]]</f>
        <v>PC Magnit KT 07144 pc</v>
      </c>
      <c r="F2089" s="2">
        <f>INDEX(Table2[Column2],MATCH(Table1[[#This Row],[Column4]],Table2[Column4],0))</f>
        <v>26</v>
      </c>
      <c r="K2089" t="s">
        <v>2576</v>
      </c>
      <c r="L2089">
        <v>26</v>
      </c>
      <c r="M2089" t="s">
        <v>270</v>
      </c>
    </row>
    <row r="2090" spans="2:13" x14ac:dyDescent="0.25">
      <c r="B2090" t="s">
        <v>2188</v>
      </c>
      <c r="C2090">
        <v>26</v>
      </c>
      <c r="D2090" t="s">
        <v>148</v>
      </c>
      <c r="E2090" s="2" t="str">
        <f>Table1[[#This Row],[Column1]]&amp;Table1[[#This Row],[Column3]]</f>
        <v>Stabillo HP 6608A K1440 pc</v>
      </c>
      <c r="F2090" s="2">
        <f>INDEX(Table2[Column2],MATCH(Table1[[#This Row],[Column4]],Table2[Column4],0))</f>
        <v>26</v>
      </c>
      <c r="K2090" t="s">
        <v>795</v>
      </c>
      <c r="L2090">
        <v>36</v>
      </c>
      <c r="M2090" t="s">
        <v>17</v>
      </c>
    </row>
    <row r="2091" spans="2:13" x14ac:dyDescent="0.25">
      <c r="B2091" t="s">
        <v>2458</v>
      </c>
      <c r="C2091">
        <v>26</v>
      </c>
      <c r="D2091">
        <v>480</v>
      </c>
      <c r="E2091" s="2" t="str">
        <f>Table1[[#This Row],[Column1]]&amp;Table1[[#This Row],[Column3]]</f>
        <v>Tas polos 804/ 832/ 838480</v>
      </c>
      <c r="F2091" s="2">
        <f>INDEX(Table2[Column2],MATCH(Table1[[#This Row],[Column4]],Table2[Column4],0))</f>
        <v>26</v>
      </c>
      <c r="K2091" t="s">
        <v>364</v>
      </c>
      <c r="L2091">
        <v>27</v>
      </c>
      <c r="M2091" t="s">
        <v>361</v>
      </c>
    </row>
    <row r="2092" spans="2:13" x14ac:dyDescent="0.25">
      <c r="B2092" t="s">
        <v>2556</v>
      </c>
      <c r="C2092">
        <v>26</v>
      </c>
      <c r="D2092" t="s">
        <v>8</v>
      </c>
      <c r="E2092" s="2" t="str">
        <f>Table1[[#This Row],[Column1]]&amp;Table1[[#This Row],[Column3]]</f>
        <v>Tipe-ex 7287(5)/ 327(21)48 LSN</v>
      </c>
      <c r="F2092" s="2">
        <f>INDEX(Table2[Column2],MATCH(Table1[[#This Row],[Column4]],Table2[Column4],0))</f>
        <v>26</v>
      </c>
      <c r="K2092" t="s">
        <v>1028</v>
      </c>
      <c r="L2092">
        <v>27</v>
      </c>
      <c r="M2092" t="s">
        <v>89</v>
      </c>
    </row>
    <row r="2093" spans="2:13" x14ac:dyDescent="0.25">
      <c r="B2093" t="s">
        <v>2576</v>
      </c>
      <c r="C2093">
        <v>26</v>
      </c>
      <c r="D2093" t="s">
        <v>270</v>
      </c>
      <c r="E2093" t="str">
        <f>Table1[[#This Row],[Column1]]&amp;Table1[[#This Row],[Column3]]</f>
        <v>Tipe-ex CR 811 (blk)36 ls</v>
      </c>
      <c r="F2093">
        <f>INDEX(Table2[Column2],MATCH(Table1[[#This Row],[Column4]],Table2[Column4],0))</f>
        <v>26</v>
      </c>
      <c r="K2093" t="s">
        <v>1364</v>
      </c>
      <c r="L2093">
        <v>27</v>
      </c>
      <c r="M2093">
        <v>480</v>
      </c>
    </row>
    <row r="2094" spans="2:13" x14ac:dyDescent="0.25">
      <c r="B2094" t="s">
        <v>364</v>
      </c>
      <c r="C2094">
        <v>27</v>
      </c>
      <c r="D2094" t="s">
        <v>361</v>
      </c>
      <c r="E2094" s="2" t="str">
        <f>Table1[[#This Row],[Column1]]&amp;Table1[[#This Row],[Column3]]</f>
        <v>Bensia 05LM2 (6021)48 BOX (42)</v>
      </c>
      <c r="F2094" s="2">
        <f>INDEX(Table2[Column2],MATCH(Table1[[#This Row],[Column4]],Table2[Column4],0))</f>
        <v>27</v>
      </c>
      <c r="K2094" t="s">
        <v>1631</v>
      </c>
      <c r="L2094">
        <v>27</v>
      </c>
      <c r="M2094" t="s">
        <v>1632</v>
      </c>
    </row>
    <row r="2095" spans="2:13" x14ac:dyDescent="0.25">
      <c r="B2095" t="s">
        <v>776</v>
      </c>
      <c r="C2095">
        <v>28</v>
      </c>
      <c r="D2095" t="s">
        <v>7</v>
      </c>
      <c r="E2095" s="2" t="str">
        <f>Table1[[#This Row],[Column1]]&amp;Table1[[#This Row],[Column3]]</f>
        <v>Clear Holder CH 080 UTN 72 pc</v>
      </c>
      <c r="F2095" s="2">
        <f>INDEX(Table2[Column2],MATCH(Table1[[#This Row],[Column4]],Table2[Column4],0))</f>
        <v>27</v>
      </c>
      <c r="K2095" t="s">
        <v>1884</v>
      </c>
      <c r="L2095">
        <v>27</v>
      </c>
      <c r="M2095" t="s">
        <v>43</v>
      </c>
    </row>
    <row r="2096" spans="2:13" x14ac:dyDescent="0.25">
      <c r="B2096" t="s">
        <v>845</v>
      </c>
      <c r="C2096">
        <v>28</v>
      </c>
      <c r="D2096" t="s">
        <v>433</v>
      </c>
      <c r="E2096" s="2" t="str">
        <f>Table1[[#This Row],[Column1]]&amp;Table1[[#This Row],[Column3]]</f>
        <v>Cutter Taco 88 Besar60 LSN</v>
      </c>
      <c r="F2096" s="2">
        <f>INDEX(Table2[Column2],MATCH(Table1[[#This Row],[Column4]],Table2[Column4],0))</f>
        <v>27</v>
      </c>
      <c r="K2096" t="s">
        <v>2336</v>
      </c>
      <c r="L2096">
        <v>27</v>
      </c>
      <c r="M2096">
        <v>2000</v>
      </c>
    </row>
    <row r="2097" spans="2:13" x14ac:dyDescent="0.25">
      <c r="B2097" t="s">
        <v>1028</v>
      </c>
      <c r="C2097">
        <v>27</v>
      </c>
      <c r="D2097" t="s">
        <v>89</v>
      </c>
      <c r="E2097" s="2" t="str">
        <f>Table1[[#This Row],[Column1]]&amp;Table1[[#This Row],[Column3]]</f>
        <v>Garisan Rotary 1020 (jos) Bsr1000 pc</v>
      </c>
      <c r="F2097" s="2">
        <f>INDEX(Table2[Column2],MATCH(Table1[[#This Row],[Column4]],Table2[Column4],0))</f>
        <v>27</v>
      </c>
      <c r="K2097" t="s">
        <v>575</v>
      </c>
      <c r="L2097">
        <v>28</v>
      </c>
      <c r="M2097" t="s">
        <v>505</v>
      </c>
    </row>
    <row r="2098" spans="2:13" x14ac:dyDescent="0.25">
      <c r="B2098" t="s">
        <v>1364</v>
      </c>
      <c r="C2098">
        <v>27</v>
      </c>
      <c r="D2098">
        <v>480</v>
      </c>
      <c r="E2098" s="2" t="str">
        <f>Table1[[#This Row],[Column1]]&amp;Table1[[#This Row],[Column3]]</f>
        <v>L Leaf A5 Holo Alfa campur480</v>
      </c>
      <c r="F2098" s="2">
        <f>INDEX(Table2[Column2],MATCH(Table1[[#This Row],[Column4]],Table2[Column4],0))</f>
        <v>27</v>
      </c>
      <c r="K2098" t="s">
        <v>1507</v>
      </c>
      <c r="L2098">
        <v>28</v>
      </c>
      <c r="M2098" t="s">
        <v>1508</v>
      </c>
    </row>
    <row r="2099" spans="2:13" x14ac:dyDescent="0.25">
      <c r="B2099" t="s">
        <v>1530</v>
      </c>
      <c r="C2099">
        <v>28</v>
      </c>
      <c r="D2099" t="s">
        <v>732</v>
      </c>
      <c r="E2099" s="2" t="str">
        <f>Table1[[#This Row],[Column1]]&amp;Table1[[#This Row],[Column3]]</f>
        <v>Map Kcg Sika Br50 LSN</v>
      </c>
      <c r="F2099" s="2">
        <f>INDEX(Table2[Column2],MATCH(Table1[[#This Row],[Column4]],Table2[Column4],0))</f>
        <v>27</v>
      </c>
      <c r="K2099" t="s">
        <v>1852</v>
      </c>
      <c r="L2099">
        <v>28</v>
      </c>
      <c r="M2099" t="s">
        <v>19</v>
      </c>
    </row>
    <row r="2100" spans="2:13" x14ac:dyDescent="0.25">
      <c r="B2100" t="s">
        <v>1631</v>
      </c>
      <c r="C2100">
        <v>27</v>
      </c>
      <c r="D2100" t="s">
        <v>1632</v>
      </c>
      <c r="E2100" s="2" t="str">
        <f>Table1[[#This Row],[Column1]]&amp;Table1[[#This Row],[Column3]]</f>
        <v>Memo Tebal dos88 pc</v>
      </c>
      <c r="F2100" s="2">
        <f>INDEX(Table2[Column2],MATCH(Table1[[#This Row],[Column4]],Table2[Column4],0))</f>
        <v>27</v>
      </c>
      <c r="K2100" t="s">
        <v>1880</v>
      </c>
      <c r="L2100">
        <v>28</v>
      </c>
      <c r="M2100" t="s">
        <v>7</v>
      </c>
    </row>
    <row r="2101" spans="2:13" x14ac:dyDescent="0.25">
      <c r="B2101" t="s">
        <v>1884</v>
      </c>
      <c r="C2101">
        <v>27</v>
      </c>
      <c r="D2101" t="s">
        <v>43</v>
      </c>
      <c r="E2101" s="2" t="str">
        <f>Table1[[#This Row],[Column1]]&amp;Table1[[#This Row],[Column3]]</f>
        <v>PC Magnit K 62A Box magnit144 pc</v>
      </c>
      <c r="F2101" s="2">
        <f>INDEX(Table2[Column2],MATCH(Table1[[#This Row],[Column4]],Table2[Column4],0))</f>
        <v>27</v>
      </c>
      <c r="K2101" t="s">
        <v>2057</v>
      </c>
      <c r="L2101">
        <v>28</v>
      </c>
      <c r="M2101" t="s">
        <v>2058</v>
      </c>
    </row>
    <row r="2102" spans="2:13" x14ac:dyDescent="0.25">
      <c r="B2102" t="s">
        <v>2222</v>
      </c>
      <c r="C2102">
        <v>28</v>
      </c>
      <c r="D2102" t="s">
        <v>2223</v>
      </c>
      <c r="E2102" s="2" t="str">
        <f>Table1[[#This Row],[Column1]]&amp;Table1[[#This Row],[Column3]]</f>
        <v>Stick Note TF 0243108 pc</v>
      </c>
      <c r="F2102" s="2">
        <f>INDEX(Table2[Column2],MATCH(Table1[[#This Row],[Column4]],Table2[Column4],0))</f>
        <v>27</v>
      </c>
      <c r="K2102" t="s">
        <v>2115</v>
      </c>
      <c r="L2102">
        <v>28</v>
      </c>
      <c r="M2102" t="s">
        <v>1681</v>
      </c>
    </row>
    <row r="2103" spans="2:13" x14ac:dyDescent="0.25">
      <c r="B2103" t="s">
        <v>2336</v>
      </c>
      <c r="C2103">
        <v>27</v>
      </c>
      <c r="D2103">
        <v>2000</v>
      </c>
      <c r="E2103" s="2" t="str">
        <f>Table1[[#This Row],[Column1]]&amp;Table1[[#This Row],[Column3]]</f>
        <v>Tali Transparant Yoyo montana Ht(5)/ M(22)2000</v>
      </c>
      <c r="F2103" s="2">
        <f>INDEX(Table2[Column2],MATCH(Table1[[#This Row],[Column4]],Table2[Column4],0))</f>
        <v>27</v>
      </c>
      <c r="K2103" t="s">
        <v>776</v>
      </c>
      <c r="L2103">
        <v>27</v>
      </c>
      <c r="M2103" t="s">
        <v>7</v>
      </c>
    </row>
    <row r="2104" spans="2:13" x14ac:dyDescent="0.25">
      <c r="B2104" t="s">
        <v>575</v>
      </c>
      <c r="C2104">
        <v>28</v>
      </c>
      <c r="D2104" t="s">
        <v>505</v>
      </c>
      <c r="E2104" s="2" t="str">
        <f>Table1[[#This Row],[Column1]]&amp;Table1[[#This Row],[Column3]]</f>
        <v>Bp Gell 7045192 ls</v>
      </c>
      <c r="F2104" s="2">
        <f>INDEX(Table2[Column2],MATCH(Table1[[#This Row],[Column4]],Table2[Column4],0))</f>
        <v>28</v>
      </c>
      <c r="K2104" t="s">
        <v>845</v>
      </c>
      <c r="L2104">
        <v>27</v>
      </c>
      <c r="M2104" t="s">
        <v>433</v>
      </c>
    </row>
    <row r="2105" spans="2:13" x14ac:dyDescent="0.25">
      <c r="B2105" t="s">
        <v>1507</v>
      </c>
      <c r="C2105">
        <v>28</v>
      </c>
      <c r="D2105" t="s">
        <v>1508</v>
      </c>
      <c r="E2105" s="2" t="str">
        <f>Table1[[#This Row],[Column1]]&amp;Table1[[#This Row],[Column3]]</f>
        <v>Map Jala Rest Trans jos K(18)/ M(10) warna2O LSN</v>
      </c>
      <c r="F2105" s="2">
        <f>INDEX(Table2[Column2],MATCH(Table1[[#This Row],[Column4]],Table2[Column4],0))</f>
        <v>28</v>
      </c>
      <c r="K2105" t="s">
        <v>1530</v>
      </c>
      <c r="L2105">
        <v>27</v>
      </c>
      <c r="M2105" t="s">
        <v>732</v>
      </c>
    </row>
    <row r="2106" spans="2:13" x14ac:dyDescent="0.25">
      <c r="B2106" t="s">
        <v>1852</v>
      </c>
      <c r="C2106">
        <v>28</v>
      </c>
      <c r="D2106" t="s">
        <v>19</v>
      </c>
      <c r="E2106" s="2" t="str">
        <f>Table1[[#This Row],[Column1]]&amp;Table1[[#This Row],[Column3]]</f>
        <v>PC Magnit asahan meja 70SS Hk/ AB120 pc</v>
      </c>
      <c r="F2106" s="2">
        <f>INDEX(Table2[Column2],MATCH(Table1[[#This Row],[Column4]],Table2[Column4],0))</f>
        <v>28</v>
      </c>
      <c r="K2106" t="s">
        <v>2222</v>
      </c>
      <c r="L2106">
        <v>27</v>
      </c>
      <c r="M2106" t="s">
        <v>2223</v>
      </c>
    </row>
    <row r="2107" spans="2:13" x14ac:dyDescent="0.25">
      <c r="B2107" t="s">
        <v>1880</v>
      </c>
      <c r="C2107">
        <v>28</v>
      </c>
      <c r="D2107" t="s">
        <v>7</v>
      </c>
      <c r="E2107" s="2" t="str">
        <f>Table1[[#This Row],[Column1]]&amp;Table1[[#This Row],[Column3]]</f>
        <v>PC Magnit jumbo 3575-1972 pc</v>
      </c>
      <c r="F2107" s="2">
        <f>INDEX(Table2[Column2],MATCH(Table1[[#This Row],[Column4]],Table2[Column4],0))</f>
        <v>28</v>
      </c>
      <c r="K2107" t="s">
        <v>58</v>
      </c>
      <c r="L2107">
        <v>29</v>
      </c>
      <c r="M2107">
        <v>72</v>
      </c>
    </row>
    <row r="2108" spans="2:13" x14ac:dyDescent="0.25">
      <c r="B2108" t="s">
        <v>2057</v>
      </c>
      <c r="C2108">
        <v>28</v>
      </c>
      <c r="D2108" t="s">
        <v>2058</v>
      </c>
      <c r="E2108" s="2" t="str">
        <f>Table1[[#This Row],[Column1]]&amp;Table1[[#This Row],[Column3]]</f>
        <v>Pensil Fancy lucu (100)24 dos</v>
      </c>
      <c r="F2108" s="2">
        <f>INDEX(Table2[Column2],MATCH(Table1[[#This Row],[Column4]],Table2[Column4],0))</f>
        <v>28</v>
      </c>
      <c r="K2108" t="s">
        <v>362</v>
      </c>
      <c r="L2108">
        <v>29</v>
      </c>
      <c r="M2108" t="s">
        <v>363</v>
      </c>
    </row>
    <row r="2109" spans="2:13" x14ac:dyDescent="0.25">
      <c r="B2109" t="s">
        <v>2115</v>
      </c>
      <c r="C2109">
        <v>28</v>
      </c>
      <c r="D2109" t="s">
        <v>1681</v>
      </c>
      <c r="E2109" s="2" t="str">
        <f>Table1[[#This Row],[Column1]]&amp;Table1[[#This Row],[Column3]]</f>
        <v>Punch General (B) (330)5 ls</v>
      </c>
      <c r="F2109" s="2">
        <f>INDEX(Table2[Column2],MATCH(Table1[[#This Row],[Column4]],Table2[Column4],0))</f>
        <v>28</v>
      </c>
      <c r="K2109" t="s">
        <v>404</v>
      </c>
      <c r="L2109">
        <v>29</v>
      </c>
      <c r="M2109" t="s">
        <v>276</v>
      </c>
    </row>
    <row r="2110" spans="2:13" x14ac:dyDescent="0.25">
      <c r="B2110" t="s">
        <v>58</v>
      </c>
      <c r="C2110">
        <v>29</v>
      </c>
      <c r="D2110">
        <v>72</v>
      </c>
      <c r="E2110" t="str">
        <f>Table1[[#This Row],[Column1]]&amp;Table1[[#This Row],[Column3]]</f>
        <v>Acrylic TF 00372</v>
      </c>
      <c r="F2110">
        <f>INDEX(Table2[Column2],MATCH(Table1[[#This Row],[Column4]],Table2[Column4],0))</f>
        <v>29</v>
      </c>
      <c r="K2110" t="s">
        <v>754</v>
      </c>
      <c r="L2110">
        <v>29</v>
      </c>
      <c r="M2110" t="s">
        <v>755</v>
      </c>
    </row>
    <row r="2111" spans="2:13" x14ac:dyDescent="0.25">
      <c r="B2111" t="s">
        <v>362</v>
      </c>
      <c r="C2111">
        <v>29</v>
      </c>
      <c r="D2111" t="s">
        <v>363</v>
      </c>
      <c r="E2111" s="2" t="str">
        <f>Table1[[#This Row],[Column1]]&amp;Table1[[#This Row],[Column3]]</f>
        <v>Bensia 04LM1 (592148 BOX (50)</v>
      </c>
      <c r="F2111" s="2">
        <f>INDEX(Table2[Column2],MATCH(Table1[[#This Row],[Column4]],Table2[Column4],0))</f>
        <v>29</v>
      </c>
      <c r="K2111" t="s">
        <v>886</v>
      </c>
      <c r="L2111">
        <v>29</v>
      </c>
      <c r="M2111" t="s">
        <v>11</v>
      </c>
    </row>
    <row r="2112" spans="2:13" x14ac:dyDescent="0.25">
      <c r="B2112" t="s">
        <v>404</v>
      </c>
      <c r="C2112">
        <v>29</v>
      </c>
      <c r="D2112" t="s">
        <v>276</v>
      </c>
      <c r="E2112" s="2" t="str">
        <f>Table1[[#This Row],[Column1]]&amp;Table1[[#This Row],[Column3]]</f>
        <v>Bk mewarnai &amp; cerita miring128 ls</v>
      </c>
      <c r="F2112" s="2">
        <f>INDEX(Table2[Column2],MATCH(Table1[[#This Row],[Column4]],Table2[Column4],0))</f>
        <v>29</v>
      </c>
      <c r="K2112" t="s">
        <v>1082</v>
      </c>
      <c r="L2112">
        <v>29</v>
      </c>
      <c r="M2112" t="s">
        <v>222</v>
      </c>
    </row>
    <row r="2113" spans="2:13" x14ac:dyDescent="0.25">
      <c r="B2113" t="s">
        <v>754</v>
      </c>
      <c r="C2113">
        <v>29</v>
      </c>
      <c r="D2113" t="s">
        <v>755</v>
      </c>
      <c r="E2113" s="2" t="str">
        <f>Table1[[#This Row],[Column1]]&amp;Table1[[#This Row],[Column3]]</f>
        <v>Cat air Opini 11018 LSN</v>
      </c>
      <c r="F2113" s="2">
        <f>INDEX(Table2[Column2],MATCH(Table1[[#This Row],[Column4]],Table2[Column4],0))</f>
        <v>29</v>
      </c>
      <c r="K2113" t="s">
        <v>1533</v>
      </c>
      <c r="L2113">
        <v>29</v>
      </c>
      <c r="M2113" t="s">
        <v>732</v>
      </c>
    </row>
    <row r="2114" spans="2:13" x14ac:dyDescent="0.25">
      <c r="B2114" t="s">
        <v>886</v>
      </c>
      <c r="C2114">
        <v>29</v>
      </c>
      <c r="D2114" t="s">
        <v>11</v>
      </c>
      <c r="E2114" s="2" t="str">
        <f>Table1[[#This Row],[Column1]]&amp;Table1[[#This Row],[Column3]]</f>
        <v>Dispenser Keong VT 216100 pc</v>
      </c>
      <c r="F2114" s="2">
        <f>INDEX(Table2[Column2],MATCH(Table1[[#This Row],[Column4]],Table2[Column4],0))</f>
        <v>29</v>
      </c>
      <c r="K2114" t="s">
        <v>2287</v>
      </c>
      <c r="L2114">
        <v>29</v>
      </c>
      <c r="M2114" t="s">
        <v>201</v>
      </c>
    </row>
    <row r="2115" spans="2:13" x14ac:dyDescent="0.25">
      <c r="B2115" t="s">
        <v>1082</v>
      </c>
      <c r="C2115">
        <v>29</v>
      </c>
      <c r="D2115" t="s">
        <v>222</v>
      </c>
      <c r="E2115" s="2" t="str">
        <f>Table1[[#This Row],[Column1]]&amp;Table1[[#This Row],[Column3]]</f>
        <v>Glitter GF 3296 pc</v>
      </c>
      <c r="F2115" s="2">
        <f>INDEX(Table2[Column2],MATCH(Table1[[#This Row],[Column4]],Table2[Column4],0))</f>
        <v>29</v>
      </c>
      <c r="K2115" t="s">
        <v>2540</v>
      </c>
      <c r="L2115">
        <v>29</v>
      </c>
      <c r="M2115" t="s">
        <v>650</v>
      </c>
    </row>
    <row r="2116" spans="2:13" x14ac:dyDescent="0.25">
      <c r="B2116" t="s">
        <v>1533</v>
      </c>
      <c r="C2116">
        <v>29</v>
      </c>
      <c r="D2116" t="s">
        <v>732</v>
      </c>
      <c r="E2116" s="2" t="str">
        <f>Table1[[#This Row],[Column1]]&amp;Table1[[#This Row],[Column3]]</f>
        <v>Map Kcg Sika Mr50 LSN</v>
      </c>
      <c r="F2116" s="2">
        <f>INDEX(Table2[Column2],MATCH(Table1[[#This Row],[Column4]],Table2[Column4],0))</f>
        <v>29</v>
      </c>
      <c r="K2116" t="s">
        <v>382</v>
      </c>
      <c r="L2116">
        <v>30</v>
      </c>
      <c r="M2116" t="s">
        <v>363</v>
      </c>
    </row>
    <row r="2117" spans="2:13" x14ac:dyDescent="0.25">
      <c r="B2117" t="s">
        <v>2287</v>
      </c>
      <c r="C2117">
        <v>29</v>
      </c>
      <c r="D2117" t="s">
        <v>201</v>
      </c>
      <c r="E2117" s="2" t="str">
        <f>Table1[[#This Row],[Column1]]&amp;Table1[[#This Row],[Column3]]</f>
        <v>Stip Minion (36)40 box</v>
      </c>
      <c r="F2117" s="2">
        <f>INDEX(Table2[Column2],MATCH(Table1[[#This Row],[Column4]],Table2[Column4],0))</f>
        <v>29</v>
      </c>
      <c r="K2117" t="s">
        <v>1680</v>
      </c>
      <c r="L2117">
        <v>30</v>
      </c>
      <c r="M2117" t="s">
        <v>1681</v>
      </c>
    </row>
    <row r="2118" spans="2:13" x14ac:dyDescent="0.25">
      <c r="B2118" t="s">
        <v>2540</v>
      </c>
      <c r="C2118">
        <v>29</v>
      </c>
      <c r="D2118" t="s">
        <v>650</v>
      </c>
      <c r="E2118" s="2" t="str">
        <f>Table1[[#This Row],[Column1]]&amp;Table1[[#This Row],[Column3]]</f>
        <v>Tipe-ex 1878 mika576 PCS</v>
      </c>
      <c r="F2118" s="2">
        <f>INDEX(Table2[Column2],MATCH(Table1[[#This Row],[Column4]],Table2[Column4],0))</f>
        <v>29</v>
      </c>
      <c r="K2118" t="s">
        <v>1684</v>
      </c>
      <c r="L2118">
        <v>30</v>
      </c>
      <c r="M2118">
        <v>72</v>
      </c>
    </row>
    <row r="2119" spans="2:13" x14ac:dyDescent="0.25">
      <c r="B2119" t="s">
        <v>382</v>
      </c>
      <c r="C2119">
        <v>30</v>
      </c>
      <c r="D2119" t="s">
        <v>363</v>
      </c>
      <c r="E2119" s="2" t="str">
        <f>Table1[[#This Row],[Column1]]&amp;Table1[[#This Row],[Column3]]</f>
        <v>Bensia CYLN 6203/ 533348 BOX (50)</v>
      </c>
      <c r="F2119" s="2">
        <f>INDEX(Table2[Column2],MATCH(Table1[[#This Row],[Column4]],Table2[Column4],0))</f>
        <v>30</v>
      </c>
      <c r="K2119" t="s">
        <v>2146</v>
      </c>
      <c r="L2119">
        <v>30</v>
      </c>
      <c r="M2119" t="s">
        <v>2147</v>
      </c>
    </row>
    <row r="2120" spans="2:13" x14ac:dyDescent="0.25">
      <c r="B2120" t="s">
        <v>1680</v>
      </c>
      <c r="C2120">
        <v>30</v>
      </c>
      <c r="D2120" t="s">
        <v>1681</v>
      </c>
      <c r="E2120" s="2" t="str">
        <f>Table1[[#This Row],[Column1]]&amp;Table1[[#This Row],[Column3]]</f>
        <v>Oil marries 12W5 ls</v>
      </c>
      <c r="F2120" s="2">
        <f>INDEX(Table2[Column2],MATCH(Table1[[#This Row],[Column4]],Table2[Column4],0))</f>
        <v>30</v>
      </c>
      <c r="K2120" t="s">
        <v>2288</v>
      </c>
      <c r="L2120">
        <v>30</v>
      </c>
      <c r="M2120" t="s">
        <v>2289</v>
      </c>
    </row>
    <row r="2121" spans="2:13" x14ac:dyDescent="0.25">
      <c r="B2121" t="s">
        <v>1684</v>
      </c>
      <c r="C2121">
        <v>30</v>
      </c>
      <c r="D2121">
        <v>72</v>
      </c>
      <c r="E2121" s="2" t="str">
        <f>Table1[[#This Row],[Column1]]&amp;Table1[[#This Row],[Column3]]</f>
        <v>Oil pastel 24w Tbg Deboss 670-2472</v>
      </c>
      <c r="F2121" s="2">
        <f>INDEX(Table2[Column2],MATCH(Table1[[#This Row],[Column4]],Table2[Column4],0))</f>
        <v>30</v>
      </c>
      <c r="K2121" t="s">
        <v>2593</v>
      </c>
      <c r="L2121">
        <v>30</v>
      </c>
      <c r="M2121" t="s">
        <v>25</v>
      </c>
    </row>
    <row r="2122" spans="2:13" x14ac:dyDescent="0.25">
      <c r="B2122" t="s">
        <v>2146</v>
      </c>
      <c r="C2122">
        <v>30</v>
      </c>
      <c r="D2122" t="s">
        <v>2147</v>
      </c>
      <c r="E2122" t="str">
        <f>Table1[[#This Row],[Column1]]&amp;Table1[[#This Row],[Column3]]</f>
        <v>Sampul Folio lem alexander200 pk</v>
      </c>
      <c r="F2122">
        <f>INDEX(Table2[Column2],MATCH(Table1[[#This Row],[Column4]],Table2[Column4],0))</f>
        <v>30</v>
      </c>
      <c r="K2122" t="s">
        <v>56</v>
      </c>
      <c r="L2122">
        <v>31</v>
      </c>
      <c r="M2122" t="s">
        <v>57</v>
      </c>
    </row>
    <row r="2123" spans="2:13" x14ac:dyDescent="0.25">
      <c r="B2123" t="s">
        <v>2288</v>
      </c>
      <c r="C2123">
        <v>30</v>
      </c>
      <c r="D2123" t="s">
        <v>2289</v>
      </c>
      <c r="E2123" s="2" t="str">
        <f>Table1[[#This Row],[Column1]]&amp;Table1[[#This Row],[Column3]]</f>
        <v>Stip minion 1316/ 17 (36)40 pak</v>
      </c>
      <c r="F2123" s="2">
        <f>INDEX(Table2[Column2],MATCH(Table1[[#This Row],[Column4]],Table2[Column4],0))</f>
        <v>30</v>
      </c>
      <c r="K2123" t="s">
        <v>712</v>
      </c>
      <c r="L2123">
        <v>31</v>
      </c>
      <c r="M2123" t="s">
        <v>79</v>
      </c>
    </row>
    <row r="2124" spans="2:13" x14ac:dyDescent="0.25">
      <c r="B2124" t="s">
        <v>2312</v>
      </c>
      <c r="C2124">
        <v>31</v>
      </c>
      <c r="D2124" t="s">
        <v>191</v>
      </c>
      <c r="E2124" s="2" t="str">
        <f>Table1[[#This Row],[Column1]]&amp;Table1[[#This Row],[Column3]]</f>
        <v>Stip TB 806630 box</v>
      </c>
      <c r="F2124" s="2">
        <f>INDEX(Table2[Column2],MATCH(Table1[[#This Row],[Column4]],Table2[Column4],0))</f>
        <v>30</v>
      </c>
      <c r="K2124" t="s">
        <v>744</v>
      </c>
      <c r="L2124">
        <v>31</v>
      </c>
      <c r="M2124">
        <v>1000</v>
      </c>
    </row>
    <row r="2125" spans="2:13" x14ac:dyDescent="0.25">
      <c r="B2125" t="s">
        <v>2593</v>
      </c>
      <c r="C2125">
        <v>30</v>
      </c>
      <c r="D2125" t="s">
        <v>25</v>
      </c>
      <c r="E2125" s="2" t="str">
        <f>Table1[[#This Row],[Column1]]&amp;Table1[[#This Row],[Column3]]</f>
        <v>Tipe-ex Ky CT 486 blk864 pc</v>
      </c>
      <c r="F2125" s="2">
        <f>INDEX(Table2[Column2],MATCH(Table1[[#This Row],[Column4]],Table2[Column4],0))</f>
        <v>30</v>
      </c>
      <c r="K2125" t="s">
        <v>830</v>
      </c>
      <c r="L2125">
        <v>31</v>
      </c>
      <c r="M2125" t="s">
        <v>18</v>
      </c>
    </row>
    <row r="2126" spans="2:13" x14ac:dyDescent="0.25">
      <c r="B2126" t="s">
        <v>56</v>
      </c>
      <c r="C2126">
        <v>31</v>
      </c>
      <c r="D2126" t="s">
        <v>57</v>
      </c>
      <c r="E2126" t="str">
        <f>Table1[[#This Row],[Column1]]&amp;Table1[[#This Row],[Column3]]</f>
        <v>Acrylic TF 00260 pc</v>
      </c>
      <c r="F2126">
        <f>INDEX(Table2[Column2],MATCH(Table1[[#This Row],[Column4]],Table2[Column4],0))</f>
        <v>31</v>
      </c>
      <c r="K2126" t="s">
        <v>844</v>
      </c>
      <c r="L2126">
        <v>31</v>
      </c>
      <c r="M2126" t="s">
        <v>34</v>
      </c>
    </row>
    <row r="2127" spans="2:13" x14ac:dyDescent="0.25">
      <c r="B2127" t="s">
        <v>712</v>
      </c>
      <c r="C2127">
        <v>31</v>
      </c>
      <c r="D2127" t="s">
        <v>79</v>
      </c>
      <c r="E2127" s="2" t="str">
        <f>Table1[[#This Row],[Column1]]&amp;Table1[[#This Row],[Column3]]</f>
        <v>Bp/ Vullpen TF 801 (8)/ TF 802 (23)50 ls</v>
      </c>
      <c r="F2127" s="2">
        <f>INDEX(Table2[Column2],MATCH(Table1[[#This Row],[Column4]],Table2[Column4],0))</f>
        <v>31</v>
      </c>
      <c r="K2127" t="s">
        <v>1591</v>
      </c>
      <c r="L2127">
        <v>31</v>
      </c>
      <c r="M2127" t="s">
        <v>137</v>
      </c>
    </row>
    <row r="2128" spans="2:13" x14ac:dyDescent="0.25">
      <c r="B2128" t="s">
        <v>744</v>
      </c>
      <c r="C2128">
        <v>31</v>
      </c>
      <c r="D2128">
        <v>1000</v>
      </c>
      <c r="E2128" s="2" t="str">
        <f>Table1[[#This Row],[Column1]]&amp;Table1[[#This Row],[Column3]]</f>
        <v>Card DX M (15), B (17) 6121000</v>
      </c>
      <c r="F2128" s="2">
        <f>INDEX(Table2[Column2],MATCH(Table1[[#This Row],[Column4]],Table2[Column4],0))</f>
        <v>31</v>
      </c>
      <c r="K2128" t="s">
        <v>1592</v>
      </c>
      <c r="L2128">
        <v>31</v>
      </c>
      <c r="M2128" t="s">
        <v>292</v>
      </c>
    </row>
    <row r="2129" spans="2:13" x14ac:dyDescent="0.25">
      <c r="B2129" t="s">
        <v>830</v>
      </c>
      <c r="C2129">
        <v>31</v>
      </c>
      <c r="D2129" t="s">
        <v>18</v>
      </c>
      <c r="E2129" s="2" t="str">
        <f>Table1[[#This Row],[Column1]]&amp;Table1[[#This Row],[Column3]]</f>
        <v>Crayon Putar 12W panjang karakter CP 1012 (dos)144 PCS</v>
      </c>
      <c r="F2129" s="2">
        <f>INDEX(Table2[Column2],MATCH(Table1[[#This Row],[Column4]],Table2[Column4],0))</f>
        <v>31</v>
      </c>
      <c r="K2129" t="s">
        <v>1600</v>
      </c>
      <c r="L2129">
        <v>31</v>
      </c>
      <c r="M2129">
        <v>180</v>
      </c>
    </row>
    <row r="2130" spans="2:13" x14ac:dyDescent="0.25">
      <c r="B2130" t="s">
        <v>844</v>
      </c>
      <c r="C2130">
        <v>31</v>
      </c>
      <c r="D2130" t="s">
        <v>34</v>
      </c>
      <c r="E2130" s="2" t="str">
        <f>Table1[[#This Row],[Column1]]&amp;Table1[[#This Row],[Column3]]</f>
        <v>Cutter Taco 78 Kecil120 LSN</v>
      </c>
      <c r="F2130" s="2">
        <f>INDEX(Table2[Column2],MATCH(Table1[[#This Row],[Column4]],Table2[Column4],0))</f>
        <v>31</v>
      </c>
      <c r="K2130" t="s">
        <v>2594</v>
      </c>
      <c r="L2130">
        <v>31</v>
      </c>
      <c r="M2130" t="s">
        <v>25</v>
      </c>
    </row>
    <row r="2131" spans="2:13" x14ac:dyDescent="0.25">
      <c r="B2131" t="s">
        <v>1591</v>
      </c>
      <c r="C2131">
        <v>31</v>
      </c>
      <c r="D2131" t="s">
        <v>137</v>
      </c>
      <c r="E2131" s="2" t="str">
        <f>Table1[[#This Row],[Column1]]&amp;Table1[[#This Row],[Column3]]</f>
        <v>Map Zipper TF 24 A4576 pc</v>
      </c>
      <c r="F2131" s="2">
        <f>INDEX(Table2[Column2],MATCH(Table1[[#This Row],[Column4]],Table2[Column4],0))</f>
        <v>31</v>
      </c>
      <c r="K2131" t="s">
        <v>2312</v>
      </c>
      <c r="L2131">
        <v>30</v>
      </c>
      <c r="M2131" t="s">
        <v>191</v>
      </c>
    </row>
    <row r="2132" spans="2:13" x14ac:dyDescent="0.25">
      <c r="B2132" t="s">
        <v>1592</v>
      </c>
      <c r="C2132">
        <v>31</v>
      </c>
      <c r="D2132" t="s">
        <v>292</v>
      </c>
      <c r="E2132" s="2" t="str">
        <f>Table1[[#This Row],[Column1]]&amp;Table1[[#This Row],[Column3]]</f>
        <v>Map Zipper TF 25 B4480 pc</v>
      </c>
      <c r="F2132" s="2">
        <f>INDEX(Table2[Column2],MATCH(Table1[[#This Row],[Column4]],Table2[Column4],0))</f>
        <v>31</v>
      </c>
      <c r="K2132" t="s">
        <v>1603</v>
      </c>
      <c r="L2132">
        <v>32</v>
      </c>
      <c r="M2132" t="s">
        <v>519</v>
      </c>
    </row>
    <row r="2133" spans="2:13" x14ac:dyDescent="0.25">
      <c r="B2133" t="s">
        <v>1600</v>
      </c>
      <c r="C2133">
        <v>31</v>
      </c>
      <c r="D2133">
        <v>180</v>
      </c>
      <c r="E2133" s="2" t="str">
        <f>Table1[[#This Row],[Column1]]&amp;Table1[[#This Row],[Column3]]</f>
        <v>Map/ School bag kcg 2 Zip 12180</v>
      </c>
      <c r="F2133" s="2">
        <f>INDEX(Table2[Column2],MATCH(Table1[[#This Row],[Column4]],Table2[Column4],0))</f>
        <v>31</v>
      </c>
      <c r="K2133" t="s">
        <v>2615</v>
      </c>
      <c r="L2133">
        <v>32</v>
      </c>
      <c r="M2133" t="s">
        <v>57</v>
      </c>
    </row>
    <row r="2134" spans="2:13" x14ac:dyDescent="0.25">
      <c r="B2134" t="s">
        <v>2594</v>
      </c>
      <c r="C2134">
        <v>31</v>
      </c>
      <c r="D2134" t="s">
        <v>25</v>
      </c>
      <c r="E2134" s="2" t="str">
        <f>Table1[[#This Row],[Column1]]&amp;Table1[[#This Row],[Column3]]</f>
        <v>Tipe-ex Ky CT 487 blk864 pc</v>
      </c>
      <c r="F2134" s="2">
        <f>INDEX(Table2[Column2],MATCH(Table1[[#This Row],[Column4]],Table2[Column4],0))</f>
        <v>31</v>
      </c>
      <c r="K2134" t="s">
        <v>1416</v>
      </c>
      <c r="L2134">
        <v>33</v>
      </c>
      <c r="M2134" t="s">
        <v>1417</v>
      </c>
    </row>
    <row r="2135" spans="2:13" x14ac:dyDescent="0.25">
      <c r="B2135" t="s">
        <v>1603</v>
      </c>
      <c r="C2135">
        <v>32</v>
      </c>
      <c r="D2135" t="s">
        <v>519</v>
      </c>
      <c r="E2135" s="2" t="str">
        <f>Table1[[#This Row],[Column1]]&amp;Table1[[#This Row],[Column3]]</f>
        <v>Mech Deboss DBM p 300240 ls</v>
      </c>
      <c r="F2135" s="2">
        <f>INDEX(Table2[Column2],MATCH(Table1[[#This Row],[Column4]],Table2[Column4],0))</f>
        <v>32</v>
      </c>
      <c r="K2135" t="s">
        <v>1883</v>
      </c>
      <c r="L2135">
        <v>33</v>
      </c>
      <c r="M2135" t="s">
        <v>19</v>
      </c>
    </row>
    <row r="2136" spans="2:13" x14ac:dyDescent="0.25">
      <c r="B2136" t="s">
        <v>1874</v>
      </c>
      <c r="C2136">
        <v>8</v>
      </c>
      <c r="D2136" t="s">
        <v>27</v>
      </c>
      <c r="E2136" s="2" t="str">
        <f>Table1[[#This Row],[Column1]]&amp;Table1[[#This Row],[Column3]]</f>
        <v>Pc Magnit CC 780820 LSN</v>
      </c>
      <c r="F2136" s="2">
        <f>INDEX(Table2[Column2],MATCH(Table1[[#This Row],[Column4]],Table2[Column4],0))</f>
        <v>32</v>
      </c>
      <c r="K2136" t="s">
        <v>269</v>
      </c>
      <c r="L2136">
        <v>34</v>
      </c>
      <c r="M2136" t="s">
        <v>270</v>
      </c>
    </row>
    <row r="2137" spans="2:13" x14ac:dyDescent="0.25">
      <c r="B2137" t="s">
        <v>2615</v>
      </c>
      <c r="C2137">
        <v>32</v>
      </c>
      <c r="D2137" t="s">
        <v>57</v>
      </c>
      <c r="E2137" s="2" t="str">
        <f>Table1[[#This Row],[Column1]]&amp;Table1[[#This Row],[Column3]]</f>
        <v>WC marries 1306/ 12w 9m60 pc</v>
      </c>
      <c r="F2137" s="2">
        <f>INDEX(Table2[Column2],MATCH(Table1[[#This Row],[Column4]],Table2[Column4],0))</f>
        <v>32</v>
      </c>
      <c r="K2137" t="s">
        <v>1682</v>
      </c>
      <c r="L2137">
        <v>34</v>
      </c>
      <c r="M2137" t="s">
        <v>50</v>
      </c>
    </row>
    <row r="2138" spans="2:13" x14ac:dyDescent="0.25">
      <c r="B2138" t="s">
        <v>802</v>
      </c>
      <c r="C2138">
        <v>34</v>
      </c>
      <c r="D2138" t="s">
        <v>17</v>
      </c>
      <c r="E2138" s="2" t="str">
        <f>Table1[[#This Row],[Column1]]&amp;Table1[[#This Row],[Column3]]</f>
        <v>Clip Board Transp Koala12 LSN</v>
      </c>
      <c r="F2138" s="2">
        <f>INDEX(Table2[Column2],MATCH(Table1[[#This Row],[Column4]],Table2[Column4],0))</f>
        <v>33</v>
      </c>
      <c r="K2138" t="s">
        <v>2310</v>
      </c>
      <c r="L2138">
        <v>34</v>
      </c>
      <c r="M2138" t="s">
        <v>191</v>
      </c>
    </row>
    <row r="2139" spans="2:13" x14ac:dyDescent="0.25">
      <c r="B2139" t="s">
        <v>1416</v>
      </c>
      <c r="C2139">
        <v>33</v>
      </c>
      <c r="D2139" t="s">
        <v>1417</v>
      </c>
      <c r="E2139" s="2" t="str">
        <f>Table1[[#This Row],[Column1]]&amp;Table1[[#This Row],[Column3]]</f>
        <v>Lem lilin Tembak 1,1 x 30 B (kuning)25 pk</v>
      </c>
      <c r="F2139" s="2">
        <f>INDEX(Table2[Column2],MATCH(Table1[[#This Row],[Column4]],Table2[Column4],0))</f>
        <v>33</v>
      </c>
      <c r="K2139" t="s">
        <v>2335</v>
      </c>
      <c r="L2139">
        <v>34</v>
      </c>
      <c r="M2139">
        <v>2000</v>
      </c>
    </row>
    <row r="2140" spans="2:13" x14ac:dyDescent="0.25">
      <c r="B2140" t="s">
        <v>1883</v>
      </c>
      <c r="C2140">
        <v>33</v>
      </c>
      <c r="D2140" t="s">
        <v>19</v>
      </c>
      <c r="E2140" s="2" t="str">
        <f>Table1[[#This Row],[Column1]]&amp;Table1[[#This Row],[Column3]]</f>
        <v>PC Magnit K 61 Box magnit120 pc</v>
      </c>
      <c r="F2140" s="2">
        <f>INDEX(Table2[Column2],MATCH(Table1[[#This Row],[Column4]],Table2[Column4],0))</f>
        <v>33</v>
      </c>
      <c r="K2140" t="s">
        <v>802</v>
      </c>
      <c r="L2140">
        <v>33</v>
      </c>
      <c r="M2140" t="s">
        <v>17</v>
      </c>
    </row>
    <row r="2141" spans="2:13" x14ac:dyDescent="0.25">
      <c r="B2141" t="s">
        <v>269</v>
      </c>
      <c r="C2141">
        <v>34</v>
      </c>
      <c r="D2141" t="s">
        <v>270</v>
      </c>
      <c r="E2141" s="2" t="str">
        <f>Table1[[#This Row],[Column1]]&amp;Table1[[#This Row],[Column3]]</f>
        <v>Asahan pensil TF 98736 ls</v>
      </c>
      <c r="F2141" s="2">
        <f>INDEX(Table2[Column2],MATCH(Table1[[#This Row],[Column4]],Table2[Column4],0))</f>
        <v>34</v>
      </c>
      <c r="K2141" t="s">
        <v>360</v>
      </c>
      <c r="L2141">
        <v>35</v>
      </c>
      <c r="M2141" t="s">
        <v>361</v>
      </c>
    </row>
    <row r="2142" spans="2:13" x14ac:dyDescent="0.25">
      <c r="B2142" t="s">
        <v>1682</v>
      </c>
      <c r="C2142">
        <v>34</v>
      </c>
      <c r="D2142" t="s">
        <v>50</v>
      </c>
      <c r="E2142" s="2" t="str">
        <f>Table1[[#This Row],[Column1]]&amp;Table1[[#This Row],[Column3]]</f>
        <v>Oil Marries E 1387B 14w3 ls</v>
      </c>
      <c r="F2142" s="2">
        <f>INDEX(Table2[Column2],MATCH(Table1[[#This Row],[Column4]],Table2[Column4],0))</f>
        <v>34</v>
      </c>
      <c r="K2142" t="s">
        <v>641</v>
      </c>
      <c r="L2142">
        <v>35</v>
      </c>
      <c r="M2142" t="s">
        <v>148</v>
      </c>
    </row>
    <row r="2143" spans="2:13" x14ac:dyDescent="0.25">
      <c r="B2143" t="s">
        <v>1690</v>
      </c>
      <c r="C2143">
        <v>35</v>
      </c>
      <c r="D2143">
        <v>144</v>
      </c>
      <c r="E2143" s="2" t="str">
        <f>Table1[[#This Row],[Column1]]&amp;Table1[[#This Row],[Column3]]</f>
        <v>Oil Pastel Debozz 12144</v>
      </c>
      <c r="F2143" s="2">
        <f>INDEX(Table2[Column2],MATCH(Table1[[#This Row],[Column4]],Table2[Column4],0))</f>
        <v>34</v>
      </c>
      <c r="K2143" t="s">
        <v>2324</v>
      </c>
      <c r="L2143">
        <v>35</v>
      </c>
      <c r="M2143" t="s">
        <v>732</v>
      </c>
    </row>
    <row r="2144" spans="2:13" x14ac:dyDescent="0.25">
      <c r="B2144" t="s">
        <v>2310</v>
      </c>
      <c r="C2144">
        <v>34</v>
      </c>
      <c r="D2144" t="s">
        <v>191</v>
      </c>
      <c r="E2144" t="str">
        <f>Table1[[#This Row],[Column1]]&amp;Table1[[#This Row],[Column3]]</f>
        <v>Stip TB 800030 box</v>
      </c>
      <c r="F2144">
        <f>INDEX(Table2[Column2],MATCH(Table1[[#This Row],[Column4]],Table2[Column4],0))</f>
        <v>34</v>
      </c>
      <c r="K2144" t="s">
        <v>2544</v>
      </c>
      <c r="L2144">
        <v>35</v>
      </c>
      <c r="M2144" t="s">
        <v>87</v>
      </c>
    </row>
    <row r="2145" spans="2:13" x14ac:dyDescent="0.25">
      <c r="B2145" t="s">
        <v>2335</v>
      </c>
      <c r="C2145">
        <v>34</v>
      </c>
      <c r="D2145">
        <v>2000</v>
      </c>
      <c r="E2145" s="2" t="str">
        <f>Table1[[#This Row],[Column1]]&amp;Table1[[#This Row],[Column3]]</f>
        <v>Tali Transparant Yoyo montana Hj(23)/ B(11)2000</v>
      </c>
      <c r="F2145" s="2">
        <f>INDEX(Table2[Column2],MATCH(Table1[[#This Row],[Column4]],Table2[Column4],0))</f>
        <v>34</v>
      </c>
      <c r="K2145" t="s">
        <v>1690</v>
      </c>
      <c r="L2145">
        <v>34</v>
      </c>
      <c r="M2145">
        <v>144</v>
      </c>
    </row>
    <row r="2146" spans="2:13" x14ac:dyDescent="0.25">
      <c r="B2146" t="s">
        <v>360</v>
      </c>
      <c r="C2146">
        <v>35</v>
      </c>
      <c r="D2146" t="s">
        <v>361</v>
      </c>
      <c r="E2146" s="2" t="str">
        <f>Table1[[#This Row],[Column1]]&amp;Table1[[#This Row],[Column3]]</f>
        <v>Bensia 03LM4 (6202)48 BOX (42)</v>
      </c>
      <c r="F2146" s="2">
        <f>INDEX(Table2[Column2],MATCH(Table1[[#This Row],[Column4]],Table2[Column4],0))</f>
        <v>35</v>
      </c>
      <c r="K2146" t="s">
        <v>576</v>
      </c>
      <c r="L2146">
        <v>36</v>
      </c>
      <c r="M2146" t="s">
        <v>505</v>
      </c>
    </row>
    <row r="2147" spans="2:13" x14ac:dyDescent="0.25">
      <c r="B2147" t="s">
        <v>641</v>
      </c>
      <c r="C2147">
        <v>35</v>
      </c>
      <c r="D2147" t="s">
        <v>148</v>
      </c>
      <c r="E2147" s="2" t="str">
        <f>Table1[[#This Row],[Column1]]&amp;Table1[[#This Row],[Column3]]</f>
        <v>Bp Milk 302 (36)1440 pc</v>
      </c>
      <c r="F2147" s="2">
        <f>INDEX(Table2[Column2],MATCH(Table1[[#This Row],[Column4]],Table2[Column4],0))</f>
        <v>35</v>
      </c>
      <c r="K2147" t="s">
        <v>666</v>
      </c>
      <c r="L2147">
        <v>36</v>
      </c>
      <c r="M2147" t="s">
        <v>148</v>
      </c>
    </row>
    <row r="2148" spans="2:13" x14ac:dyDescent="0.25">
      <c r="B2148" t="s">
        <v>2324</v>
      </c>
      <c r="C2148">
        <v>35</v>
      </c>
      <c r="D2148" t="s">
        <v>732</v>
      </c>
      <c r="E2148" s="2" t="str">
        <f>Table1[[#This Row],[Column1]]&amp;Table1[[#This Row],[Column3]]</f>
        <v>Tali Batik Putih T Alpindo50 LSN</v>
      </c>
      <c r="F2148" s="2">
        <f>INDEX(Table2[Column2],MATCH(Table1[[#This Row],[Column4]],Table2[Column4],0))</f>
        <v>35</v>
      </c>
      <c r="K2148" t="s">
        <v>803</v>
      </c>
      <c r="L2148">
        <v>36</v>
      </c>
      <c r="M2148" t="s">
        <v>83</v>
      </c>
    </row>
    <row r="2149" spans="2:13" x14ac:dyDescent="0.25">
      <c r="B2149" t="s">
        <v>2404</v>
      </c>
      <c r="C2149">
        <v>36</v>
      </c>
      <c r="D2149" t="s">
        <v>4</v>
      </c>
      <c r="E2149" s="2" t="str">
        <f>Table1[[#This Row],[Column1]]&amp;Table1[[#This Row],[Column3]]</f>
        <v>Tas Karung 70x70120 PCS</v>
      </c>
      <c r="F2149" s="2">
        <f>INDEX(Table2[Column2],MATCH(Table1[[#This Row],[Column4]],Table2[Column4],0))</f>
        <v>35</v>
      </c>
      <c r="K2149" t="s">
        <v>1231</v>
      </c>
      <c r="L2149">
        <v>36</v>
      </c>
      <c r="M2149" t="s">
        <v>1232</v>
      </c>
    </row>
    <row r="2150" spans="2:13" x14ac:dyDescent="0.25">
      <c r="B2150" t="s">
        <v>2544</v>
      </c>
      <c r="C2150">
        <v>35</v>
      </c>
      <c r="D2150" t="s">
        <v>87</v>
      </c>
      <c r="E2150" s="2" t="str">
        <f>Table1[[#This Row],[Column1]]&amp;Table1[[#This Row],[Column3]]</f>
        <v>Tipe-ex 2264 (24 pc)96 ls</v>
      </c>
      <c r="F2150" s="2">
        <f>INDEX(Table2[Column2],MATCH(Table1[[#This Row],[Column4]],Table2[Column4],0))</f>
        <v>35</v>
      </c>
      <c r="K2150" t="s">
        <v>1506</v>
      </c>
      <c r="L2150">
        <v>36</v>
      </c>
      <c r="M2150" t="s">
        <v>27</v>
      </c>
    </row>
    <row r="2151" spans="2:13" x14ac:dyDescent="0.25">
      <c r="B2151" t="s">
        <v>576</v>
      </c>
      <c r="C2151">
        <v>36</v>
      </c>
      <c r="D2151" t="s">
        <v>505</v>
      </c>
      <c r="E2151" s="2" t="str">
        <f>Table1[[#This Row],[Column1]]&amp;Table1[[#This Row],[Column3]]</f>
        <v>Bp Gell 7092192 ls</v>
      </c>
      <c r="F2151" s="2">
        <f>INDEX(Table2[Column2],MATCH(Table1[[#This Row],[Column4]],Table2[Column4],0))</f>
        <v>36</v>
      </c>
      <c r="K2151" t="s">
        <v>2431</v>
      </c>
      <c r="L2151">
        <v>36</v>
      </c>
      <c r="M2151" t="s">
        <v>292</v>
      </c>
    </row>
    <row r="2152" spans="2:13" x14ac:dyDescent="0.25">
      <c r="B2152" t="s">
        <v>666</v>
      </c>
      <c r="C2152">
        <v>36</v>
      </c>
      <c r="D2152" t="s">
        <v>148</v>
      </c>
      <c r="E2152" s="2" t="str">
        <f>Table1[[#This Row],[Column1]]&amp;Table1[[#This Row],[Column3]]</f>
        <v>Bp Smile 2038 (36)1440 pc</v>
      </c>
      <c r="F2152" s="2">
        <f>INDEX(Table2[Column2],MATCH(Table1[[#This Row],[Column4]],Table2[Column4],0))</f>
        <v>36</v>
      </c>
      <c r="K2152" t="s">
        <v>2553</v>
      </c>
      <c r="L2152">
        <v>36</v>
      </c>
      <c r="M2152" t="s">
        <v>183</v>
      </c>
    </row>
    <row r="2153" spans="2:13" x14ac:dyDescent="0.25">
      <c r="B2153" t="s">
        <v>795</v>
      </c>
      <c r="C2153">
        <v>26</v>
      </c>
      <c r="D2153" t="s">
        <v>17</v>
      </c>
      <c r="E2153" s="2" t="str">
        <f>Table1[[#This Row],[Column1]]&amp;Table1[[#This Row],[Column3]]</f>
        <v>Clip Board Kayu Enter 12 LSN</v>
      </c>
      <c r="F2153" s="2">
        <f>INDEX(Table2[Column2],MATCH(Table1[[#This Row],[Column4]],Table2[Column4],0))</f>
        <v>36</v>
      </c>
      <c r="K2153" t="s">
        <v>2404</v>
      </c>
      <c r="L2153">
        <v>35</v>
      </c>
      <c r="M2153" t="s">
        <v>4</v>
      </c>
    </row>
    <row r="2154" spans="2:13" x14ac:dyDescent="0.25">
      <c r="B2154" t="s">
        <v>803</v>
      </c>
      <c r="C2154">
        <v>36</v>
      </c>
      <c r="D2154" t="s">
        <v>83</v>
      </c>
      <c r="E2154" s="2" t="str">
        <f>Table1[[#This Row],[Column1]]&amp;Table1[[#This Row],[Column3]]</f>
        <v>Clip Candy no 1500 pc</v>
      </c>
      <c r="F2154" s="2">
        <f>INDEX(Table2[Column2],MATCH(Table1[[#This Row],[Column4]],Table2[Column4],0))</f>
        <v>36</v>
      </c>
      <c r="K2154" t="s">
        <v>283</v>
      </c>
      <c r="L2154">
        <v>37</v>
      </c>
      <c r="M2154" t="s">
        <v>23</v>
      </c>
    </row>
    <row r="2155" spans="2:13" x14ac:dyDescent="0.25">
      <c r="B2155" t="s">
        <v>1231</v>
      </c>
      <c r="C2155">
        <v>36</v>
      </c>
      <c r="D2155" t="s">
        <v>1232</v>
      </c>
      <c r="E2155" s="2" t="str">
        <f>Table1[[#This Row],[Column1]]&amp;Table1[[#This Row],[Column3]]</f>
        <v>Jepitan Saja10.000 pc</v>
      </c>
      <c r="F2155" s="2">
        <f>INDEX(Table2[Column2],MATCH(Table1[[#This Row],[Column4]],Table2[Column4],0))</f>
        <v>36</v>
      </c>
      <c r="K2155" t="s">
        <v>350</v>
      </c>
      <c r="L2155">
        <v>37</v>
      </c>
      <c r="M2155" t="s">
        <v>351</v>
      </c>
    </row>
    <row r="2156" spans="2:13" x14ac:dyDescent="0.25">
      <c r="B2156" t="s">
        <v>1506</v>
      </c>
      <c r="C2156">
        <v>36</v>
      </c>
      <c r="D2156" t="s">
        <v>27</v>
      </c>
      <c r="E2156" s="2" t="str">
        <f>Table1[[#This Row],[Column1]]&amp;Table1[[#This Row],[Column3]]</f>
        <v>Map Jala Rest Trans jos B(17)/ Hj(19) warna20 LSN</v>
      </c>
      <c r="F2156" s="2">
        <f>INDEX(Table2[Column2],MATCH(Table1[[#This Row],[Column4]],Table2[Column4],0))</f>
        <v>36</v>
      </c>
      <c r="K2156" t="s">
        <v>1112</v>
      </c>
      <c r="L2156">
        <v>37</v>
      </c>
      <c r="M2156" t="s">
        <v>79</v>
      </c>
    </row>
    <row r="2157" spans="2:13" x14ac:dyDescent="0.25">
      <c r="B2157" t="s">
        <v>2431</v>
      </c>
      <c r="C2157">
        <v>36</v>
      </c>
      <c r="D2157" t="s">
        <v>292</v>
      </c>
      <c r="E2157" s="2" t="str">
        <f>Table1[[#This Row],[Column1]]&amp;Table1[[#This Row],[Column3]]</f>
        <v>Tas LySD 229 K480 pc</v>
      </c>
      <c r="F2157" s="2">
        <f>INDEX(Table2[Column2],MATCH(Table1[[#This Row],[Column4]],Table2[Column4],0))</f>
        <v>36</v>
      </c>
      <c r="K2157" t="s">
        <v>1697</v>
      </c>
      <c r="L2157">
        <v>37</v>
      </c>
      <c r="M2157" t="s">
        <v>15</v>
      </c>
    </row>
    <row r="2158" spans="2:13" x14ac:dyDescent="0.25">
      <c r="B2158" t="s">
        <v>2553</v>
      </c>
      <c r="C2158">
        <v>36</v>
      </c>
      <c r="D2158" t="s">
        <v>183</v>
      </c>
      <c r="E2158" s="2" t="str">
        <f>Table1[[#This Row],[Column1]]&amp;Table1[[#This Row],[Column3]]</f>
        <v>Tipe-ex 636(36)48 ls</v>
      </c>
      <c r="F2158" s="2">
        <f>INDEX(Table2[Column2],MATCH(Table1[[#This Row],[Column4]],Table2[Column4],0))</f>
        <v>36</v>
      </c>
      <c r="K2158" t="s">
        <v>2290</v>
      </c>
      <c r="L2158">
        <v>37</v>
      </c>
      <c r="M2158" t="s">
        <v>519</v>
      </c>
    </row>
    <row r="2159" spans="2:13" x14ac:dyDescent="0.25">
      <c r="B2159" t="s">
        <v>283</v>
      </c>
      <c r="C2159">
        <v>37</v>
      </c>
      <c r="D2159" t="s">
        <v>23</v>
      </c>
      <c r="E2159" s="2" t="str">
        <f>Table1[[#This Row],[Column1]]&amp;Table1[[#This Row],[Column3]]</f>
        <v>Asahan SC 602372 ls</v>
      </c>
      <c r="F2159" s="2">
        <f>INDEX(Table2[Column2],MATCH(Table1[[#This Row],[Column4]],Table2[Column4],0))</f>
        <v>37</v>
      </c>
      <c r="K2159" t="s">
        <v>1998</v>
      </c>
      <c r="L2159">
        <v>38</v>
      </c>
      <c r="M2159">
        <v>144</v>
      </c>
    </row>
    <row r="2160" spans="2:13" x14ac:dyDescent="0.25">
      <c r="B2160" t="s">
        <v>350</v>
      </c>
      <c r="C2160">
        <v>37</v>
      </c>
      <c r="D2160" t="s">
        <v>351</v>
      </c>
      <c r="E2160" s="2" t="str">
        <f>Table1[[#This Row],[Column1]]&amp;Table1[[#This Row],[Column3]]</f>
        <v>Balon metalik Yoeker (20)100 Disp</v>
      </c>
      <c r="F2160" s="2">
        <f>INDEX(Table2[Column2],MATCH(Table1[[#This Row],[Column4]],Table2[Column4],0))</f>
        <v>37</v>
      </c>
      <c r="K2160" t="s">
        <v>2126</v>
      </c>
      <c r="L2160">
        <v>38</v>
      </c>
      <c r="M2160" t="s">
        <v>1346</v>
      </c>
    </row>
    <row r="2161" spans="2:13" x14ac:dyDescent="0.25">
      <c r="B2161" t="s">
        <v>1112</v>
      </c>
      <c r="C2161">
        <v>37</v>
      </c>
      <c r="D2161" t="s">
        <v>79</v>
      </c>
      <c r="E2161" s="2" t="str">
        <f>Table1[[#This Row],[Column1]]&amp;Table1[[#This Row],[Column3]]</f>
        <v>Gunting kuku 777 H 211 B50 ls</v>
      </c>
      <c r="F2161" s="2">
        <f>INDEX(Table2[Column2],MATCH(Table1[[#This Row],[Column4]],Table2[Column4],0))</f>
        <v>37</v>
      </c>
      <c r="K2161" t="s">
        <v>832</v>
      </c>
      <c r="L2161">
        <v>39</v>
      </c>
      <c r="M2161" t="s">
        <v>7</v>
      </c>
    </row>
    <row r="2162" spans="2:13" x14ac:dyDescent="0.25">
      <c r="B2162" t="s">
        <v>1697</v>
      </c>
      <c r="C2162">
        <v>37</v>
      </c>
      <c r="D2162" t="s">
        <v>15</v>
      </c>
      <c r="E2162" s="2" t="str">
        <f>Table1[[#This Row],[Column1]]&amp;Table1[[#This Row],[Column3]]</f>
        <v>Oil Pastel putar 12w pdk 1011 Box192 pc</v>
      </c>
      <c r="F2162" s="2">
        <f>INDEX(Table2[Column2],MATCH(Table1[[#This Row],[Column4]],Table2[Column4],0))</f>
        <v>37</v>
      </c>
      <c r="K2162" t="s">
        <v>1219</v>
      </c>
      <c r="L2162">
        <v>39</v>
      </c>
      <c r="M2162" t="s">
        <v>14</v>
      </c>
    </row>
    <row r="2163" spans="2:13" x14ac:dyDescent="0.25">
      <c r="B2163" t="s">
        <v>2290</v>
      </c>
      <c r="C2163">
        <v>37</v>
      </c>
      <c r="D2163" t="s">
        <v>519</v>
      </c>
      <c r="E2163" s="2" t="str">
        <f>Table1[[#This Row],[Column1]]&amp;Table1[[#This Row],[Column3]]</f>
        <v>Stip Minion 6763 (120) K240 ls</v>
      </c>
      <c r="F2163" s="2">
        <f>INDEX(Table2[Column2],MATCH(Table1[[#This Row],[Column4]],Table2[Column4],0))</f>
        <v>37</v>
      </c>
      <c r="K2163" t="s">
        <v>1811</v>
      </c>
      <c r="L2163">
        <v>39</v>
      </c>
      <c r="M2163" t="s">
        <v>723</v>
      </c>
    </row>
    <row r="2164" spans="2:13" x14ac:dyDescent="0.25">
      <c r="B2164" t="s">
        <v>1998</v>
      </c>
      <c r="C2164">
        <v>38</v>
      </c>
      <c r="D2164">
        <v>144</v>
      </c>
      <c r="E2164" s="2" t="str">
        <f>Table1[[#This Row],[Column1]]&amp;Table1[[#This Row],[Column3]]</f>
        <v>PC Ret XS 29N LoL garis black144</v>
      </c>
      <c r="F2164" s="2">
        <f>INDEX(Table2[Column2],MATCH(Table1[[#This Row],[Column4]],Table2[Column4],0))</f>
        <v>38</v>
      </c>
      <c r="K2164" t="s">
        <v>570</v>
      </c>
      <c r="L2164">
        <v>40</v>
      </c>
      <c r="M2164" t="s">
        <v>505</v>
      </c>
    </row>
    <row r="2165" spans="2:13" x14ac:dyDescent="0.25">
      <c r="B2165" t="s">
        <v>2126</v>
      </c>
      <c r="C2165">
        <v>38</v>
      </c>
      <c r="D2165" t="s">
        <v>1346</v>
      </c>
      <c r="E2165" s="2" t="str">
        <f>Table1[[#This Row],[Column1]]&amp;Table1[[#This Row],[Column3]]</f>
        <v>PW 12w panjang BTS20 gr</v>
      </c>
      <c r="F2165" s="2">
        <f>INDEX(Table2[Column2],MATCH(Table1[[#This Row],[Column4]],Table2[Column4],0))</f>
        <v>38</v>
      </c>
      <c r="K2165" t="s">
        <v>574</v>
      </c>
      <c r="L2165">
        <v>40</v>
      </c>
      <c r="M2165" t="s">
        <v>505</v>
      </c>
    </row>
    <row r="2166" spans="2:13" x14ac:dyDescent="0.25">
      <c r="B2166" t="s">
        <v>832</v>
      </c>
      <c r="C2166">
        <v>39</v>
      </c>
      <c r="D2166" t="s">
        <v>7</v>
      </c>
      <c r="E2166" s="2" t="str">
        <f>Table1[[#This Row],[Column1]]&amp;Table1[[#This Row],[Column3]]</f>
        <v>Crayon putar 24w Deboss72 pc</v>
      </c>
      <c r="F2166" s="2">
        <f>INDEX(Table2[Column2],MATCH(Table1[[#This Row],[Column4]],Table2[Column4],0))</f>
        <v>39</v>
      </c>
      <c r="K2166" t="s">
        <v>782</v>
      </c>
      <c r="L2166">
        <v>40</v>
      </c>
      <c r="M2166" t="s">
        <v>57</v>
      </c>
    </row>
    <row r="2167" spans="2:13" x14ac:dyDescent="0.25">
      <c r="B2167" t="s">
        <v>1219</v>
      </c>
      <c r="C2167">
        <v>39</v>
      </c>
      <c r="D2167" t="s">
        <v>14</v>
      </c>
      <c r="E2167" s="2" t="str">
        <f>Table1[[#This Row],[Column1]]&amp;Table1[[#This Row],[Column3]]</f>
        <v>Jangka JF 802124 LSN</v>
      </c>
      <c r="F2167" s="2">
        <f>INDEX(Table2[Column2],MATCH(Table1[[#This Row],[Column4]],Table2[Column4],0))</f>
        <v>39</v>
      </c>
      <c r="K2167" t="s">
        <v>997</v>
      </c>
      <c r="L2167">
        <v>41</v>
      </c>
      <c r="M2167" t="s">
        <v>2</v>
      </c>
    </row>
    <row r="2168" spans="2:13" x14ac:dyDescent="0.25">
      <c r="B2168" t="s">
        <v>1811</v>
      </c>
      <c r="C2168">
        <v>39</v>
      </c>
      <c r="D2168" t="s">
        <v>723</v>
      </c>
      <c r="E2168" s="2" t="str">
        <f>Table1[[#This Row],[Column1]]&amp;Table1[[#This Row],[Column3]]</f>
        <v>PC Kode K 22168 pc</v>
      </c>
      <c r="F2168" s="2">
        <f>INDEX(Table2[Column2],MATCH(Table1[[#This Row],[Column4]],Table2[Column4],0))</f>
        <v>39</v>
      </c>
      <c r="K2168" t="s">
        <v>842</v>
      </c>
      <c r="L2168">
        <v>42</v>
      </c>
      <c r="M2168" t="s">
        <v>118</v>
      </c>
    </row>
    <row r="2169" spans="2:13" x14ac:dyDescent="0.25">
      <c r="B2169" t="s">
        <v>570</v>
      </c>
      <c r="C2169">
        <v>40</v>
      </c>
      <c r="D2169" t="s">
        <v>505</v>
      </c>
      <c r="E2169" s="2" t="str">
        <f>Table1[[#This Row],[Column1]]&amp;Table1[[#This Row],[Column3]]</f>
        <v>Bp Gell 7022 kunci192 ls</v>
      </c>
      <c r="F2169" s="2">
        <f>INDEX(Table2[Column2],MATCH(Table1[[#This Row],[Column4]],Table2[Column4],0))</f>
        <v>40</v>
      </c>
      <c r="K2169" t="s">
        <v>860</v>
      </c>
      <c r="L2169">
        <v>42</v>
      </c>
      <c r="M2169" t="s">
        <v>765</v>
      </c>
    </row>
    <row r="2170" spans="2:13" x14ac:dyDescent="0.25">
      <c r="B2170" t="s">
        <v>574</v>
      </c>
      <c r="C2170">
        <v>40</v>
      </c>
      <c r="D2170" t="s">
        <v>505</v>
      </c>
      <c r="E2170" s="2" t="str">
        <f>Table1[[#This Row],[Column1]]&amp;Table1[[#This Row],[Column3]]</f>
        <v>Bp Gell 7043192 ls</v>
      </c>
      <c r="F2170" s="2">
        <f>INDEX(Table2[Column2],MATCH(Table1[[#This Row],[Column4]],Table2[Column4],0))</f>
        <v>40</v>
      </c>
      <c r="K2170" t="s">
        <v>1136</v>
      </c>
      <c r="L2170">
        <v>42</v>
      </c>
      <c r="M2170">
        <v>2000</v>
      </c>
    </row>
    <row r="2171" spans="2:13" x14ac:dyDescent="0.25">
      <c r="B2171" t="s">
        <v>782</v>
      </c>
      <c r="C2171">
        <v>40</v>
      </c>
      <c r="D2171" t="s">
        <v>57</v>
      </c>
      <c r="E2171" s="2" t="str">
        <f>Table1[[#This Row],[Column1]]&amp;Table1[[#This Row],[Column3]]</f>
        <v>Clear Holder metal CH 860 A460 pc</v>
      </c>
      <c r="F2171" s="2">
        <f>INDEX(Table2[Column2],MATCH(Table1[[#This Row],[Column4]],Table2[Column4],0))</f>
        <v>40</v>
      </c>
      <c r="K2171" t="s">
        <v>1798</v>
      </c>
      <c r="L2171">
        <v>42</v>
      </c>
      <c r="M2171">
        <v>192</v>
      </c>
    </row>
    <row r="2172" spans="2:13" x14ac:dyDescent="0.25">
      <c r="B2172" t="s">
        <v>997</v>
      </c>
      <c r="C2172">
        <v>41</v>
      </c>
      <c r="D2172" t="s">
        <v>2</v>
      </c>
      <c r="E2172" s="2" t="str">
        <f>Table1[[#This Row],[Column1]]&amp;Table1[[#This Row],[Column3]]</f>
        <v>Garisan 30cm lebar kuning120 ls</v>
      </c>
      <c r="F2172" s="2">
        <f>INDEX(Table2[Column2],MATCH(Table1[[#This Row],[Column4]],Table2[Column4],0))</f>
        <v>41</v>
      </c>
      <c r="K2172" t="s">
        <v>2054</v>
      </c>
      <c r="L2172">
        <v>42</v>
      </c>
      <c r="M2172" t="s">
        <v>519</v>
      </c>
    </row>
    <row r="2173" spans="2:13" x14ac:dyDescent="0.25">
      <c r="B2173" t="s">
        <v>842</v>
      </c>
      <c r="C2173">
        <v>42</v>
      </c>
      <c r="D2173" t="s">
        <v>118</v>
      </c>
      <c r="E2173" s="2" t="str">
        <f>Table1[[#This Row],[Column1]]&amp;Table1[[#This Row],[Column3]]</f>
        <v>Cutter 33240 ls</v>
      </c>
      <c r="F2173" s="2">
        <f>INDEX(Table2[Column2],MATCH(Table1[[#This Row],[Column4]],Table2[Column4],0))</f>
        <v>42</v>
      </c>
      <c r="K2173" t="s">
        <v>1080</v>
      </c>
      <c r="L2173">
        <v>43</v>
      </c>
      <c r="M2173" t="s">
        <v>87</v>
      </c>
    </row>
    <row r="2174" spans="2:13" x14ac:dyDescent="0.25">
      <c r="B2174" t="s">
        <v>860</v>
      </c>
      <c r="C2174">
        <v>42</v>
      </c>
      <c r="D2174" t="s">
        <v>765</v>
      </c>
      <c r="E2174" s="2" t="str">
        <f>Table1[[#This Row],[Column1]]&amp;Table1[[#This Row],[Column3]]</f>
        <v>Diary Kunci mutiara 2500120 bh</v>
      </c>
      <c r="F2174" s="2">
        <f>INDEX(Table2[Column2],MATCH(Table1[[#This Row],[Column4]],Table2[Column4],0))</f>
        <v>42</v>
      </c>
      <c r="K2174" t="s">
        <v>1139</v>
      </c>
      <c r="L2174">
        <v>43</v>
      </c>
      <c r="M2174">
        <v>2000</v>
      </c>
    </row>
    <row r="2175" spans="2:13" x14ac:dyDescent="0.25">
      <c r="B2175" t="s">
        <v>1136</v>
      </c>
      <c r="C2175">
        <v>42</v>
      </c>
      <c r="D2175">
        <v>2000</v>
      </c>
      <c r="E2175" s="2" t="str">
        <f>Table1[[#This Row],[Column1]]&amp;Table1[[#This Row],[Column3]]</f>
        <v>ID Card 612 (24)/ + Tali(24) Biru Tua2000</v>
      </c>
      <c r="F2175" s="2">
        <f>INDEX(Table2[Column2],MATCH(Table1[[#This Row],[Column4]],Table2[Column4],0))</f>
        <v>42</v>
      </c>
      <c r="K2175" t="s">
        <v>1135</v>
      </c>
      <c r="L2175">
        <v>44</v>
      </c>
      <c r="M2175">
        <v>2000</v>
      </c>
    </row>
    <row r="2176" spans="2:13" x14ac:dyDescent="0.25">
      <c r="B2176" t="s">
        <v>1798</v>
      </c>
      <c r="C2176">
        <v>42</v>
      </c>
      <c r="D2176">
        <v>192</v>
      </c>
      <c r="E2176" s="2" t="str">
        <f>Table1[[#This Row],[Column1]]&amp;Table1[[#This Row],[Column3]]</f>
        <v>PC Klg set KT 6601 (BLK)192</v>
      </c>
      <c r="F2176" s="2">
        <f>INDEX(Table2[Column2],MATCH(Table1[[#This Row],[Column4]],Table2[Column4],0))</f>
        <v>42</v>
      </c>
      <c r="K2176" t="s">
        <v>1137</v>
      </c>
      <c r="L2176">
        <v>44</v>
      </c>
      <c r="M2176">
        <v>2000</v>
      </c>
    </row>
    <row r="2177" spans="2:13" x14ac:dyDescent="0.25">
      <c r="B2177" t="s">
        <v>2054</v>
      </c>
      <c r="C2177">
        <v>42</v>
      </c>
      <c r="D2177" t="s">
        <v>519</v>
      </c>
      <c r="E2177" s="2" t="str">
        <f>Table1[[#This Row],[Column1]]&amp;Table1[[#This Row],[Column3]]</f>
        <v>Pensil DM 5188240 ls</v>
      </c>
      <c r="F2177" s="2">
        <f>INDEX(Table2[Column2],MATCH(Table1[[#This Row],[Column4]],Table2[Column4],0))</f>
        <v>42</v>
      </c>
      <c r="K2177" t="s">
        <v>2619</v>
      </c>
      <c r="L2177">
        <v>44</v>
      </c>
      <c r="M2177" t="s">
        <v>1689</v>
      </c>
    </row>
    <row r="2178" spans="2:13" x14ac:dyDescent="0.25">
      <c r="B2178" t="s">
        <v>1080</v>
      </c>
      <c r="C2178">
        <v>43</v>
      </c>
      <c r="D2178" t="s">
        <v>87</v>
      </c>
      <c r="E2178" s="2" t="str">
        <f>Table1[[#This Row],[Column1]]&amp;Table1[[#This Row],[Column3]]</f>
        <v>Gliter PVC 12 (8891-7)96 ls</v>
      </c>
      <c r="F2178" s="2">
        <f>INDEX(Table2[Column2],MATCH(Table1[[#This Row],[Column4]],Table2[Column4],0))</f>
        <v>43</v>
      </c>
      <c r="K2178" t="s">
        <v>991</v>
      </c>
      <c r="L2178">
        <v>45</v>
      </c>
      <c r="M2178" t="s">
        <v>992</v>
      </c>
    </row>
    <row r="2179" spans="2:13" x14ac:dyDescent="0.25">
      <c r="B2179" t="s">
        <v>1139</v>
      </c>
      <c r="C2179">
        <v>43</v>
      </c>
      <c r="D2179">
        <v>2000</v>
      </c>
      <c r="E2179" s="2" t="str">
        <f>Table1[[#This Row],[Column1]]&amp;Table1[[#This Row],[Column3]]</f>
        <v>ID Card 612 (24)/ + Tali(24) Orange2000</v>
      </c>
      <c r="F2179" s="2">
        <f>INDEX(Table2[Column2],MATCH(Table1[[#This Row],[Column4]],Table2[Column4],0))</f>
        <v>43</v>
      </c>
      <c r="K2179" t="s">
        <v>1138</v>
      </c>
      <c r="L2179">
        <v>45</v>
      </c>
      <c r="M2179">
        <v>2000</v>
      </c>
    </row>
    <row r="2180" spans="2:13" x14ac:dyDescent="0.25">
      <c r="B2180" t="s">
        <v>1135</v>
      </c>
      <c r="C2180">
        <v>44</v>
      </c>
      <c r="D2180">
        <v>2000</v>
      </c>
      <c r="E2180" s="2" t="str">
        <f>Table1[[#This Row],[Column1]]&amp;Table1[[#This Row],[Column3]]</f>
        <v>ID Card 612 (24)/ + Tali(24) B2000</v>
      </c>
      <c r="F2180" s="2">
        <f>INDEX(Table2[Column2],MATCH(Table1[[#This Row],[Column4]],Table2[Column4],0))</f>
        <v>44</v>
      </c>
      <c r="K2180" t="s">
        <v>2486</v>
      </c>
      <c r="L2180">
        <v>45</v>
      </c>
      <c r="M2180" t="s">
        <v>63</v>
      </c>
    </row>
    <row r="2181" spans="2:13" x14ac:dyDescent="0.25">
      <c r="B2181" t="s">
        <v>1137</v>
      </c>
      <c r="C2181">
        <v>44</v>
      </c>
      <c r="D2181">
        <v>2000</v>
      </c>
      <c r="E2181" s="2" t="str">
        <f>Table1[[#This Row],[Column1]]&amp;Table1[[#This Row],[Column3]]</f>
        <v>ID Card 612 (24)/ + Tali(24) K2000</v>
      </c>
      <c r="F2181" s="2">
        <f>INDEX(Table2[Column2],MATCH(Table1[[#This Row],[Column4]],Table2[Column4],0))</f>
        <v>44</v>
      </c>
      <c r="K2181" t="s">
        <v>1714</v>
      </c>
      <c r="L2181">
        <v>44</v>
      </c>
      <c r="M2181" t="s">
        <v>1312</v>
      </c>
    </row>
    <row r="2182" spans="2:13" x14ac:dyDescent="0.25">
      <c r="B2182" t="s">
        <v>1714</v>
      </c>
      <c r="C2182">
        <v>45</v>
      </c>
      <c r="D2182" t="s">
        <v>1312</v>
      </c>
      <c r="E2182" s="2" t="str">
        <f>Table1[[#This Row],[Column1]]&amp;Table1[[#This Row],[Column3]]</f>
        <v>Palet Cat air Sakura Biasa DOF84 ls</v>
      </c>
      <c r="F2182" s="2">
        <f>INDEX(Table2[Column2],MATCH(Table1[[#This Row],[Column4]],Table2[Column4],0))</f>
        <v>44</v>
      </c>
      <c r="K2182" t="s">
        <v>1140</v>
      </c>
      <c r="L2182">
        <v>46</v>
      </c>
      <c r="M2182">
        <v>2000</v>
      </c>
    </row>
    <row r="2183" spans="2:13" x14ac:dyDescent="0.25">
      <c r="B2183" t="s">
        <v>2619</v>
      </c>
      <c r="C2183">
        <v>44</v>
      </c>
      <c r="D2183" t="s">
        <v>1689</v>
      </c>
      <c r="E2183" s="2" t="str">
        <f>Table1[[#This Row],[Column1]]&amp;Table1[[#This Row],[Column3]]</f>
        <v>WC TF WC 1331 pp96 set</v>
      </c>
      <c r="F2183" s="2">
        <f>INDEX(Table2[Column2],MATCH(Table1[[#This Row],[Column4]],Table2[Column4],0))</f>
        <v>44</v>
      </c>
      <c r="K2183" t="s">
        <v>1728</v>
      </c>
      <c r="L2183">
        <v>46</v>
      </c>
      <c r="M2183" t="s">
        <v>43</v>
      </c>
    </row>
    <row r="2184" spans="2:13" x14ac:dyDescent="0.25">
      <c r="B2184" t="s">
        <v>991</v>
      </c>
      <c r="C2184">
        <v>45</v>
      </c>
      <c r="D2184" t="s">
        <v>992</v>
      </c>
      <c r="E2184" s="2" t="str">
        <f>Table1[[#This Row],[Column1]]&amp;Table1[[#This Row],[Column3]]</f>
        <v>Garisan 30cm lebar Disney min mie TR 01110 ls</v>
      </c>
      <c r="F2184" s="2">
        <f>INDEX(Table2[Column2],MATCH(Table1[[#This Row],[Column4]],Table2[Column4],0))</f>
        <v>45</v>
      </c>
      <c r="K2184" t="s">
        <v>1892</v>
      </c>
      <c r="L2184">
        <v>46</v>
      </c>
      <c r="M2184" t="s">
        <v>7</v>
      </c>
    </row>
    <row r="2185" spans="2:13" x14ac:dyDescent="0.25">
      <c r="B2185" t="s">
        <v>1138</v>
      </c>
      <c r="C2185">
        <v>45</v>
      </c>
      <c r="D2185">
        <v>2000</v>
      </c>
      <c r="E2185" s="2" t="str">
        <f>Table1[[#This Row],[Column1]]&amp;Table1[[#This Row],[Column3]]</f>
        <v>ID Card 612 (24)/ + Tali(24) M2000</v>
      </c>
      <c r="F2185" s="2">
        <f>INDEX(Table2[Column2],MATCH(Table1[[#This Row],[Column4]],Table2[Column4],0))</f>
        <v>45</v>
      </c>
      <c r="K2185" t="s">
        <v>2190</v>
      </c>
      <c r="L2185">
        <v>46</v>
      </c>
      <c r="M2185" t="s">
        <v>23</v>
      </c>
    </row>
    <row r="2186" spans="2:13" x14ac:dyDescent="0.25">
      <c r="B2186" t="s">
        <v>2486</v>
      </c>
      <c r="C2186">
        <v>45</v>
      </c>
      <c r="D2186" t="s">
        <v>63</v>
      </c>
      <c r="E2186" s="2" t="str">
        <f>Table1[[#This Row],[Column1]]&amp;Table1[[#This Row],[Column3]]</f>
        <v>Tas Tali kecil kur JB S2-2 jos Mimikado100 ls</v>
      </c>
      <c r="F2186" s="2">
        <f>INDEX(Table2[Column2],MATCH(Table1[[#This Row],[Column4]],Table2[Column4],0))</f>
        <v>45</v>
      </c>
      <c r="K2186" t="s">
        <v>926</v>
      </c>
      <c r="L2186">
        <v>47</v>
      </c>
      <c r="M2186" t="s">
        <v>122</v>
      </c>
    </row>
    <row r="2187" spans="2:13" x14ac:dyDescent="0.25">
      <c r="B2187" t="s">
        <v>1140</v>
      </c>
      <c r="C2187">
        <v>46</v>
      </c>
      <c r="D2187">
        <v>2000</v>
      </c>
      <c r="E2187" s="2" t="str">
        <f>Table1[[#This Row],[Column1]]&amp;Table1[[#This Row],[Column3]]</f>
        <v>ID Card 612 (24)/ + Tali(24) Pink2000</v>
      </c>
      <c r="F2187" s="2">
        <f>INDEX(Table2[Column2],MATCH(Table1[[#This Row],[Column4]],Table2[Column4],0))</f>
        <v>46</v>
      </c>
      <c r="K2187" t="s">
        <v>2070</v>
      </c>
      <c r="L2187">
        <v>47</v>
      </c>
      <c r="M2187" t="s">
        <v>1346</v>
      </c>
    </row>
    <row r="2188" spans="2:13" x14ac:dyDescent="0.25">
      <c r="B2188" t="s">
        <v>1728</v>
      </c>
      <c r="C2188">
        <v>46</v>
      </c>
      <c r="D2188" t="s">
        <v>43</v>
      </c>
      <c r="E2188" s="2" t="str">
        <f>Table1[[#This Row],[Column1]]&amp;Table1[[#This Row],[Column3]]</f>
        <v>PC 2013/VA 30 papan tulis144 pc</v>
      </c>
      <c r="F2188" s="2">
        <f>INDEX(Table2[Column2],MATCH(Table1[[#This Row],[Column4]],Table2[Column4],0))</f>
        <v>46</v>
      </c>
      <c r="K2188" t="s">
        <v>2279</v>
      </c>
      <c r="L2188">
        <v>47</v>
      </c>
      <c r="M2188" t="s">
        <v>2</v>
      </c>
    </row>
    <row r="2189" spans="2:13" x14ac:dyDescent="0.25">
      <c r="B2189" t="s">
        <v>1892</v>
      </c>
      <c r="C2189">
        <v>46</v>
      </c>
      <c r="D2189" t="s">
        <v>7</v>
      </c>
      <c r="E2189" s="2" t="str">
        <f>Table1[[#This Row],[Column1]]&amp;Table1[[#This Row],[Column3]]</f>
        <v>PC Magnit KX 1673-2 lebar + WB72 pc</v>
      </c>
      <c r="F2189" s="2">
        <f>INDEX(Table2[Column2],MATCH(Table1[[#This Row],[Column4]],Table2[Column4],0))</f>
        <v>46</v>
      </c>
      <c r="K2189" t="s">
        <v>826</v>
      </c>
      <c r="L2189">
        <v>48</v>
      </c>
      <c r="M2189">
        <v>192</v>
      </c>
    </row>
    <row r="2190" spans="2:13" x14ac:dyDescent="0.25">
      <c r="B2190" t="s">
        <v>2190</v>
      </c>
      <c r="C2190">
        <v>46</v>
      </c>
      <c r="D2190" t="s">
        <v>23</v>
      </c>
      <c r="E2190" s="2" t="str">
        <f>Table1[[#This Row],[Column1]]&amp;Table1[[#This Row],[Column3]]</f>
        <v>Stabillo TF JHP 789 jelly72 ls</v>
      </c>
      <c r="F2190" s="2">
        <f>INDEX(Table2[Column2],MATCH(Table1[[#This Row],[Column4]],Table2[Column4],0))</f>
        <v>46</v>
      </c>
      <c r="K2190" t="s">
        <v>921</v>
      </c>
      <c r="L2190">
        <v>48</v>
      </c>
      <c r="M2190" t="s">
        <v>97</v>
      </c>
    </row>
    <row r="2191" spans="2:13" x14ac:dyDescent="0.25">
      <c r="B2191" t="s">
        <v>926</v>
      </c>
      <c r="C2191">
        <v>47</v>
      </c>
      <c r="D2191" t="s">
        <v>122</v>
      </c>
      <c r="E2191" s="2" t="str">
        <f>Table1[[#This Row],[Column1]]&amp;Table1[[#This Row],[Column3]]</f>
        <v>Fancy Set AB JB SM 30 Hk 1240 pc</v>
      </c>
      <c r="F2191" s="2">
        <f>INDEX(Table2[Column2],MATCH(Table1[[#This Row],[Column4]],Table2[Column4],0))</f>
        <v>47</v>
      </c>
      <c r="K2191" t="s">
        <v>2280</v>
      </c>
      <c r="L2191">
        <v>48</v>
      </c>
      <c r="M2191" t="s">
        <v>519</v>
      </c>
    </row>
    <row r="2192" spans="2:13" x14ac:dyDescent="0.25">
      <c r="B2192" t="s">
        <v>2070</v>
      </c>
      <c r="C2192">
        <v>47</v>
      </c>
      <c r="D2192" t="s">
        <v>1346</v>
      </c>
      <c r="E2192" t="str">
        <f>Table1[[#This Row],[Column1]]&amp;Table1[[#This Row],[Column3]]</f>
        <v>Pensil TF 99 S20 gr</v>
      </c>
      <c r="F2192">
        <f>INDEX(Table2[Column2],MATCH(Table1[[#This Row],[Column4]],Table2[Column4],0))</f>
        <v>47</v>
      </c>
      <c r="K2192" t="s">
        <v>2350</v>
      </c>
      <c r="L2192">
        <v>48</v>
      </c>
      <c r="M2192" t="s">
        <v>126</v>
      </c>
    </row>
    <row r="2193" spans="2:13" x14ac:dyDescent="0.25">
      <c r="B2193" t="s">
        <v>2279</v>
      </c>
      <c r="C2193">
        <v>47</v>
      </c>
      <c r="D2193" t="s">
        <v>2</v>
      </c>
      <c r="E2193" s="2" t="str">
        <f>Table1[[#This Row],[Column1]]&amp;Table1[[#This Row],[Column3]]</f>
        <v>Stip HK besar 6764 (60)120 ls</v>
      </c>
      <c r="F2193" s="2">
        <f>INDEX(Table2[Column2],MATCH(Table1[[#This Row],[Column4]],Table2[Column4],0))</f>
        <v>47</v>
      </c>
      <c r="K2193" t="s">
        <v>1005</v>
      </c>
      <c r="L2193">
        <v>49</v>
      </c>
      <c r="M2193" t="s">
        <v>732</v>
      </c>
    </row>
    <row r="2194" spans="2:13" x14ac:dyDescent="0.25">
      <c r="B2194" t="s">
        <v>826</v>
      </c>
      <c r="C2194">
        <v>48</v>
      </c>
      <c r="D2194">
        <v>192</v>
      </c>
      <c r="E2194" s="2" t="str">
        <f>Table1[[#This Row],[Column1]]&amp;Table1[[#This Row],[Column3]]</f>
        <v>Crayon putar 12W 1012 pjg mix (B Jaya)192</v>
      </c>
      <c r="F2194" s="2">
        <f>INDEX(Table2[Column2],MATCH(Table1[[#This Row],[Column4]],Table2[Column4],0))</f>
        <v>48</v>
      </c>
      <c r="K2194" t="s">
        <v>2561</v>
      </c>
      <c r="L2194">
        <v>49</v>
      </c>
      <c r="M2194" t="s">
        <v>8</v>
      </c>
    </row>
    <row r="2195" spans="2:13" x14ac:dyDescent="0.25">
      <c r="B2195" t="s">
        <v>921</v>
      </c>
      <c r="C2195">
        <v>48</v>
      </c>
      <c r="D2195" t="s">
        <v>97</v>
      </c>
      <c r="E2195" s="2" t="str">
        <f>Table1[[#This Row],[Column1]]&amp;Table1[[#This Row],[Column3]]</f>
        <v>Face Shield Dewasa300 pc</v>
      </c>
      <c r="F2195" s="2">
        <f>INDEX(Table2[Column2],MATCH(Table1[[#This Row],[Column4]],Table2[Column4],0))</f>
        <v>48</v>
      </c>
      <c r="K2195" t="s">
        <v>2043</v>
      </c>
      <c r="L2195">
        <v>50</v>
      </c>
      <c r="M2195" t="s">
        <v>150</v>
      </c>
    </row>
    <row r="2196" spans="2:13" x14ac:dyDescent="0.25">
      <c r="B2196" t="s">
        <v>2280</v>
      </c>
      <c r="C2196">
        <v>48</v>
      </c>
      <c r="D2196" t="s">
        <v>519</v>
      </c>
      <c r="E2196" s="2" t="str">
        <f>Table1[[#This Row],[Column1]]&amp;Table1[[#This Row],[Column3]]</f>
        <v>Stip HK K 6762 (120 pc) BLK240 ls</v>
      </c>
      <c r="F2196" s="2">
        <f>INDEX(Table2[Column2],MATCH(Table1[[#This Row],[Column4]],Table2[Column4],0))</f>
        <v>48</v>
      </c>
      <c r="K2196" t="s">
        <v>2308</v>
      </c>
      <c r="L2196">
        <v>50</v>
      </c>
      <c r="M2196" t="s">
        <v>2309</v>
      </c>
    </row>
    <row r="2197" spans="2:13" x14ac:dyDescent="0.25">
      <c r="B2197" t="s">
        <v>2350</v>
      </c>
      <c r="C2197">
        <v>48</v>
      </c>
      <c r="D2197" t="s">
        <v>126</v>
      </c>
      <c r="E2197" t="str">
        <f>Table1[[#This Row],[Column1]]&amp;Table1[[#This Row],[Column3]]</f>
        <v>Tas batik Mj180 ls</v>
      </c>
      <c r="F2197">
        <f>INDEX(Table2[Column2],MATCH(Table1[[#This Row],[Column4]],Table2[Column4],0))</f>
        <v>48</v>
      </c>
      <c r="K2197" t="s">
        <v>1042</v>
      </c>
      <c r="L2197">
        <v>51</v>
      </c>
      <c r="M2197" t="s">
        <v>1036</v>
      </c>
    </row>
    <row r="2198" spans="2:13" x14ac:dyDescent="0.25">
      <c r="B2198" t="s">
        <v>1005</v>
      </c>
      <c r="C2198">
        <v>49</v>
      </c>
      <c r="D2198" t="s">
        <v>732</v>
      </c>
      <c r="E2198" s="2" t="str">
        <f>Table1[[#This Row],[Column1]]&amp;Table1[[#This Row],[Column3]]</f>
        <v>Garisan 30cm Vtro Besi50 LSN</v>
      </c>
      <c r="F2198" s="2">
        <f>INDEX(Table2[Column2],MATCH(Table1[[#This Row],[Column4]],Table2[Column4],0))</f>
        <v>49</v>
      </c>
      <c r="K2198" t="s">
        <v>1645</v>
      </c>
      <c r="L2198">
        <v>51</v>
      </c>
      <c r="M2198" t="s">
        <v>57</v>
      </c>
    </row>
    <row r="2199" spans="2:13" x14ac:dyDescent="0.25">
      <c r="B2199" t="s">
        <v>2561</v>
      </c>
      <c r="C2199">
        <v>49</v>
      </c>
      <c r="D2199" t="s">
        <v>8</v>
      </c>
      <c r="E2199" s="2" t="str">
        <f>Table1[[#This Row],[Column1]]&amp;Table1[[#This Row],[Column3]]</f>
        <v>Tipe-ex 821(14)/ 612(35)48 LSN</v>
      </c>
      <c r="F2199" s="2">
        <f>INDEX(Table2[Column2],MATCH(Table1[[#This Row],[Column4]],Table2[Column4],0))</f>
        <v>49</v>
      </c>
      <c r="K2199" t="s">
        <v>957</v>
      </c>
      <c r="L2199">
        <v>52</v>
      </c>
      <c r="M2199" t="s">
        <v>622</v>
      </c>
    </row>
    <row r="2200" spans="2:13" x14ac:dyDescent="0.25">
      <c r="B2200" t="s">
        <v>2043</v>
      </c>
      <c r="C2200">
        <v>50</v>
      </c>
      <c r="D2200" t="s">
        <v>150</v>
      </c>
      <c r="E2200" s="2" t="str">
        <f>Table1[[#This Row],[Column1]]&amp;Table1[[#This Row],[Column3]]</f>
        <v>Pensil 2B Flouren+stip 388(36)48 box</v>
      </c>
      <c r="F2200" s="2">
        <f>INDEX(Table2[Column2],MATCH(Table1[[#This Row],[Column4]],Table2[Column4],0))</f>
        <v>50</v>
      </c>
      <c r="K2200" t="s">
        <v>2597</v>
      </c>
      <c r="L2200">
        <v>52</v>
      </c>
      <c r="M2200" t="s">
        <v>183</v>
      </c>
    </row>
    <row r="2201" spans="2:13" x14ac:dyDescent="0.25">
      <c r="B2201" t="s">
        <v>2308</v>
      </c>
      <c r="C2201">
        <v>50</v>
      </c>
      <c r="D2201" t="s">
        <v>2309</v>
      </c>
      <c r="E2201" t="str">
        <f>Table1[[#This Row],[Column1]]&amp;Table1[[#This Row],[Column3]]</f>
        <v>Stip TB 1605 (30)1080 pc</v>
      </c>
      <c r="F2201">
        <f>INDEX(Table2[Column2],MATCH(Table1[[#This Row],[Column4]],Table2[Column4],0))</f>
        <v>50</v>
      </c>
      <c r="K2201" t="s">
        <v>961</v>
      </c>
      <c r="L2201">
        <v>54</v>
      </c>
      <c r="M2201" t="s">
        <v>622</v>
      </c>
    </row>
    <row r="2202" spans="2:13" x14ac:dyDescent="0.25">
      <c r="B2202" t="s">
        <v>1042</v>
      </c>
      <c r="C2202">
        <v>51</v>
      </c>
      <c r="D2202" t="s">
        <v>1036</v>
      </c>
      <c r="E2202" s="2" t="str">
        <f>Table1[[#This Row],[Column1]]&amp;Table1[[#This Row],[Column3]]</f>
        <v>Garisan set 7006 blk480 set</v>
      </c>
      <c r="F2202" s="2">
        <f>INDEX(Table2[Column2],MATCH(Table1[[#This Row],[Column4]],Table2[Column4],0))</f>
        <v>51</v>
      </c>
      <c r="K2202" t="s">
        <v>2323</v>
      </c>
      <c r="L2202">
        <v>54</v>
      </c>
      <c r="M2202" t="s">
        <v>732</v>
      </c>
    </row>
    <row r="2203" spans="2:13" x14ac:dyDescent="0.25">
      <c r="B2203" t="s">
        <v>1645</v>
      </c>
      <c r="C2203">
        <v>51</v>
      </c>
      <c r="D2203" t="s">
        <v>57</v>
      </c>
      <c r="E2203" s="2" t="str">
        <f>Table1[[#This Row],[Column1]]&amp;Table1[[#This Row],[Column3]]</f>
        <v>Minyak maries 718 Surabaya60 pc</v>
      </c>
      <c r="F2203" s="2">
        <f>INDEX(Table2[Column2],MATCH(Table1[[#This Row],[Column4]],Table2[Column4],0))</f>
        <v>51</v>
      </c>
      <c r="K2203" t="s">
        <v>1282</v>
      </c>
      <c r="L2203">
        <v>55</v>
      </c>
      <c r="M2203" t="s">
        <v>1276</v>
      </c>
    </row>
    <row r="2204" spans="2:13" x14ac:dyDescent="0.25">
      <c r="B2204" t="s">
        <v>957</v>
      </c>
      <c r="C2204">
        <v>52</v>
      </c>
      <c r="D2204" t="s">
        <v>622</v>
      </c>
      <c r="E2204" s="2" t="str">
        <f>Table1[[#This Row],[Column1]]&amp;Table1[[#This Row],[Column3]]</f>
        <v>Garisan 20cm Fancy baby mouse180 ls</v>
      </c>
      <c r="F2204" s="2">
        <f>INDEX(Table2[Column2],MATCH(Table1[[#This Row],[Column4]],Table2[Column4],0))</f>
        <v>52</v>
      </c>
      <c r="K2204" t="s">
        <v>2537</v>
      </c>
      <c r="L2204">
        <v>55</v>
      </c>
      <c r="M2204" t="s">
        <v>24</v>
      </c>
    </row>
    <row r="2205" spans="2:13" x14ac:dyDescent="0.25">
      <c r="B2205" t="s">
        <v>2597</v>
      </c>
      <c r="C2205">
        <v>52</v>
      </c>
      <c r="D2205" t="s">
        <v>183</v>
      </c>
      <c r="E2205" s="2" t="str">
        <f>Table1[[#This Row],[Column1]]&amp;Table1[[#This Row],[Column3]]</f>
        <v>Tipe-ex labu 187848 ls</v>
      </c>
      <c r="F2205" s="2">
        <f>INDEX(Table2[Column2],MATCH(Table1[[#This Row],[Column4]],Table2[Column4],0))</f>
        <v>52</v>
      </c>
      <c r="K2205" t="s">
        <v>1509</v>
      </c>
      <c r="L2205">
        <v>56</v>
      </c>
      <c r="M2205" t="s">
        <v>9</v>
      </c>
    </row>
    <row r="2206" spans="2:13" x14ac:dyDescent="0.25">
      <c r="B2206" t="s">
        <v>961</v>
      </c>
      <c r="C2206">
        <v>54</v>
      </c>
      <c r="D2206" t="s">
        <v>622</v>
      </c>
      <c r="E2206" s="2" t="str">
        <f>Table1[[#This Row],[Column1]]&amp;Table1[[#This Row],[Column3]]</f>
        <v>Garisan 20cm Fancy pretty white180 ls</v>
      </c>
      <c r="F2206" s="2">
        <f>INDEX(Table2[Column2],MATCH(Table1[[#This Row],[Column4]],Table2[Column4],0))</f>
        <v>54</v>
      </c>
      <c r="K2206" t="s">
        <v>1854</v>
      </c>
      <c r="L2206">
        <v>56</v>
      </c>
      <c r="M2206" t="s">
        <v>222</v>
      </c>
    </row>
    <row r="2207" spans="2:13" x14ac:dyDescent="0.25">
      <c r="B2207" t="s">
        <v>1855</v>
      </c>
      <c r="C2207">
        <v>56</v>
      </c>
      <c r="D2207" t="s">
        <v>222</v>
      </c>
      <c r="E2207" s="2" t="str">
        <f>Table1[[#This Row],[Column1]]&amp;Table1[[#This Row],[Column3]]</f>
        <v>PC Magnit AZ 3302 blk96 pc</v>
      </c>
      <c r="F2207" s="2">
        <f>INDEX(Table2[Column2],MATCH(Table1[[#This Row],[Column4]],Table2[Column4],0))</f>
        <v>54</v>
      </c>
      <c r="K2207" t="s">
        <v>1855</v>
      </c>
      <c r="L2207">
        <v>54</v>
      </c>
      <c r="M2207" t="s">
        <v>222</v>
      </c>
    </row>
    <row r="2208" spans="2:13" x14ac:dyDescent="0.25">
      <c r="B2208" t="s">
        <v>2323</v>
      </c>
      <c r="C2208">
        <v>54</v>
      </c>
      <c r="D2208" t="s">
        <v>732</v>
      </c>
      <c r="E2208" s="2" t="str">
        <f>Table1[[#This Row],[Column1]]&amp;Table1[[#This Row],[Column3]]</f>
        <v>Tali Batik Putih B Alpindo50 LSN</v>
      </c>
      <c r="F2208" s="2">
        <f>INDEX(Table2[Column2],MATCH(Table1[[#This Row],[Column4]],Table2[Column4],0))</f>
        <v>54</v>
      </c>
      <c r="K2208" t="s">
        <v>850</v>
      </c>
      <c r="L2208">
        <v>57</v>
      </c>
      <c r="M2208">
        <v>96</v>
      </c>
    </row>
    <row r="2209" spans="2:13" x14ac:dyDescent="0.25">
      <c r="B2209" t="s">
        <v>1282</v>
      </c>
      <c r="C2209">
        <v>55</v>
      </c>
      <c r="D2209" t="s">
        <v>1276</v>
      </c>
      <c r="E2209" s="2" t="str">
        <f>Table1[[#This Row],[Column1]]&amp;Table1[[#This Row],[Column3]]</f>
        <v>Kertas Kado Holo motif 50x7010 rim</v>
      </c>
      <c r="F2209" s="2">
        <f>INDEX(Table2[Column2],MATCH(Table1[[#This Row],[Column4]],Table2[Column4],0))</f>
        <v>55</v>
      </c>
      <c r="K2209" t="s">
        <v>1872</v>
      </c>
      <c r="L2209">
        <v>57</v>
      </c>
      <c r="M2209" t="s">
        <v>222</v>
      </c>
    </row>
    <row r="2210" spans="2:13" x14ac:dyDescent="0.25">
      <c r="B2210" t="s">
        <v>2537</v>
      </c>
      <c r="C2210">
        <v>55</v>
      </c>
      <c r="D2210" t="s">
        <v>24</v>
      </c>
      <c r="E2210" s="2" t="str">
        <f>Table1[[#This Row],[Column1]]&amp;Table1[[#This Row],[Column3]]</f>
        <v>Tipe-ex 129160 ls</v>
      </c>
      <c r="F2210" s="2">
        <f>INDEX(Table2[Column2],MATCH(Table1[[#This Row],[Column4]],Table2[Column4],0))</f>
        <v>55</v>
      </c>
      <c r="K2210" t="s">
        <v>298</v>
      </c>
      <c r="L2210">
        <v>58</v>
      </c>
      <c r="M2210" t="s">
        <v>258</v>
      </c>
    </row>
    <row r="2211" spans="2:13" x14ac:dyDescent="0.25">
      <c r="B2211" t="s">
        <v>1509</v>
      </c>
      <c r="C2211">
        <v>56</v>
      </c>
      <c r="D2211" t="s">
        <v>9</v>
      </c>
      <c r="E2211" s="2" t="str">
        <f>Table1[[#This Row],[Column1]]&amp;Table1[[#This Row],[Column3]]</f>
        <v>Map Jala Rest Trans jos Ungu20 ls</v>
      </c>
      <c r="F2211" s="2">
        <f>INDEX(Table2[Column2],MATCH(Table1[[#This Row],[Column4]],Table2[Column4],0))</f>
        <v>56</v>
      </c>
      <c r="K2211" t="s">
        <v>1786</v>
      </c>
      <c r="L2211">
        <v>58</v>
      </c>
      <c r="M2211" t="s">
        <v>28</v>
      </c>
    </row>
    <row r="2212" spans="2:13" x14ac:dyDescent="0.25">
      <c r="B2212" t="s">
        <v>1854</v>
      </c>
      <c r="C2212">
        <v>56</v>
      </c>
      <c r="D2212" t="s">
        <v>222</v>
      </c>
      <c r="E2212" s="2" t="str">
        <f>Table1[[#This Row],[Column1]]&amp;Table1[[#This Row],[Column3]]</f>
        <v>PC Magnit AZ 3301 blk96 pc</v>
      </c>
      <c r="F2212" s="2">
        <f>INDEX(Table2[Column2],MATCH(Table1[[#This Row],[Column4]],Table2[Column4],0))</f>
        <v>56</v>
      </c>
      <c r="K2212" t="s">
        <v>2053</v>
      </c>
      <c r="L2212">
        <v>58</v>
      </c>
      <c r="M2212" t="s">
        <v>1346</v>
      </c>
    </row>
    <row r="2213" spans="2:13" x14ac:dyDescent="0.25">
      <c r="B2213" t="s">
        <v>850</v>
      </c>
      <c r="C2213">
        <v>57</v>
      </c>
      <c r="D2213">
        <v>96</v>
      </c>
      <c r="E2213" s="2" t="str">
        <f>Table1[[#This Row],[Column1]]&amp;Table1[[#This Row],[Column3]]</f>
        <v>Desk Set bulat 802 Ht96</v>
      </c>
      <c r="F2213" s="2">
        <f>INDEX(Table2[Column2],MATCH(Table1[[#This Row],[Column4]],Table2[Column4],0))</f>
        <v>57</v>
      </c>
      <c r="K2213" t="s">
        <v>824</v>
      </c>
      <c r="L2213">
        <v>60</v>
      </c>
      <c r="M2213" t="s">
        <v>825</v>
      </c>
    </row>
    <row r="2214" spans="2:13" x14ac:dyDescent="0.25">
      <c r="B2214" t="s">
        <v>1872</v>
      </c>
      <c r="C2214">
        <v>57</v>
      </c>
      <c r="D2214" t="s">
        <v>222</v>
      </c>
      <c r="E2214" s="2" t="str">
        <f>Table1[[#This Row],[Column1]]&amp;Table1[[#This Row],[Column3]]</f>
        <v>PC Magnit Card CC 101 2B96 pc</v>
      </c>
      <c r="F2214" s="2">
        <f>INDEX(Table2[Column2],MATCH(Table1[[#This Row],[Column4]],Table2[Column4],0))</f>
        <v>57</v>
      </c>
      <c r="K2214" t="s">
        <v>2616</v>
      </c>
      <c r="L2214">
        <v>60</v>
      </c>
      <c r="M2214" t="s">
        <v>17</v>
      </c>
    </row>
    <row r="2215" spans="2:13" x14ac:dyDescent="0.25">
      <c r="B2215" t="s">
        <v>298</v>
      </c>
      <c r="C2215">
        <v>58</v>
      </c>
      <c r="D2215" t="s">
        <v>258</v>
      </c>
      <c r="E2215" s="2" t="str">
        <f>Table1[[#This Row],[Column1]]&amp;Table1[[#This Row],[Column3]]</f>
        <v>Asahan Tabung 231 (24)120 BOX</v>
      </c>
      <c r="F2215" s="2">
        <f>INDEX(Table2[Column2],MATCH(Table1[[#This Row],[Column4]],Table2[Column4],0))</f>
        <v>58</v>
      </c>
      <c r="K2215" t="s">
        <v>1374</v>
      </c>
      <c r="L2215">
        <v>61</v>
      </c>
      <c r="M2215">
        <v>480</v>
      </c>
    </row>
    <row r="2216" spans="2:13" x14ac:dyDescent="0.25">
      <c r="B2216" t="s">
        <v>1786</v>
      </c>
      <c r="C2216">
        <v>58</v>
      </c>
      <c r="D2216" t="s">
        <v>28</v>
      </c>
      <c r="E2216" s="2" t="str">
        <f>Table1[[#This Row],[Column1]]&amp;Table1[[#This Row],[Column3]]</f>
        <v>PC Klg D-1310 ls</v>
      </c>
      <c r="F2216" s="2">
        <f>INDEX(Table2[Column2],MATCH(Table1[[#This Row],[Column4]],Table2[Column4],0))</f>
        <v>58</v>
      </c>
      <c r="K2216" t="s">
        <v>2291</v>
      </c>
      <c r="L2216">
        <v>61</v>
      </c>
      <c r="M2216" t="s">
        <v>2</v>
      </c>
    </row>
    <row r="2217" spans="2:13" x14ac:dyDescent="0.25">
      <c r="B2217" t="s">
        <v>2053</v>
      </c>
      <c r="C2217">
        <v>58</v>
      </c>
      <c r="D2217" t="s">
        <v>1346</v>
      </c>
      <c r="E2217" s="2" t="str">
        <f>Table1[[#This Row],[Column1]]&amp;Table1[[#This Row],[Column3]]</f>
        <v>Pensil Cowry 2B Fancy20 gr</v>
      </c>
      <c r="F2217" s="2">
        <f>INDEX(Table2[Column2],MATCH(Table1[[#This Row],[Column4]],Table2[Column4],0))</f>
        <v>58</v>
      </c>
      <c r="K2217" t="s">
        <v>939</v>
      </c>
      <c r="L2217">
        <v>62</v>
      </c>
      <c r="M2217" t="s">
        <v>126</v>
      </c>
    </row>
    <row r="2218" spans="2:13" x14ac:dyDescent="0.25">
      <c r="B2218" t="s">
        <v>1426</v>
      </c>
      <c r="C2218">
        <v>61</v>
      </c>
      <c r="D2218">
        <v>25</v>
      </c>
      <c r="E2218" s="2" t="str">
        <f>Table1[[#This Row],[Column1]]&amp;Table1[[#This Row],[Column3]]</f>
        <v>Lem Stik 7x30 WOMY putih k25</v>
      </c>
      <c r="F2218" s="2">
        <f>INDEX(Table2[Column2],MATCH(Table1[[#This Row],[Column4]],Table2[Column4],0))</f>
        <v>59</v>
      </c>
      <c r="K2218" t="s">
        <v>2042</v>
      </c>
      <c r="L2218">
        <v>62</v>
      </c>
      <c r="M2218" t="s">
        <v>150</v>
      </c>
    </row>
    <row r="2219" spans="2:13" x14ac:dyDescent="0.25">
      <c r="B2219" t="s">
        <v>824</v>
      </c>
      <c r="C2219">
        <v>60</v>
      </c>
      <c r="D2219" t="s">
        <v>825</v>
      </c>
      <c r="E2219" s="2" t="str">
        <f>Table1[[#This Row],[Column1]]&amp;Table1[[#This Row],[Column3]]</f>
        <v>Crayon Navanta 55w24 set</v>
      </c>
      <c r="F2219" s="2">
        <f>INDEX(Table2[Column2],MATCH(Table1[[#This Row],[Column4]],Table2[Column4],0))</f>
        <v>60</v>
      </c>
      <c r="K2219" t="s">
        <v>2311</v>
      </c>
      <c r="L2219">
        <v>62</v>
      </c>
      <c r="M2219" t="s">
        <v>191</v>
      </c>
    </row>
    <row r="2220" spans="2:13" x14ac:dyDescent="0.25">
      <c r="B2220" t="s">
        <v>2616</v>
      </c>
      <c r="C2220">
        <v>60</v>
      </c>
      <c r="D2220" t="s">
        <v>17</v>
      </c>
      <c r="E2220" s="2" t="str">
        <f>Table1[[#This Row],[Column1]]&amp;Table1[[#This Row],[Column3]]</f>
        <v>WC Marries 1325/ 12W BT (34) GM (26)12 LSN</v>
      </c>
      <c r="F2220" s="2">
        <f>INDEX(Table2[Column2],MATCH(Table1[[#This Row],[Column4]],Table2[Column4],0))</f>
        <v>60</v>
      </c>
      <c r="K2220" t="s">
        <v>448</v>
      </c>
      <c r="L2220">
        <v>63</v>
      </c>
      <c r="M2220" t="s">
        <v>179</v>
      </c>
    </row>
    <row r="2221" spans="2:13" x14ac:dyDescent="0.25">
      <c r="B2221" t="s">
        <v>1374</v>
      </c>
      <c r="C2221">
        <v>61</v>
      </c>
      <c r="D2221">
        <v>480</v>
      </c>
      <c r="E2221" s="2" t="str">
        <f>Table1[[#This Row],[Column1]]&amp;Table1[[#This Row],[Column3]]</f>
        <v>L Leaf A5 plong Zodiak480</v>
      </c>
      <c r="F2221" s="2">
        <f>INDEX(Table2[Column2],MATCH(Table1[[#This Row],[Column4]],Table2[Column4],0))</f>
        <v>61</v>
      </c>
      <c r="K2221" t="s">
        <v>2179</v>
      </c>
      <c r="L2221">
        <v>62</v>
      </c>
      <c r="M2221" t="s">
        <v>0</v>
      </c>
    </row>
    <row r="2222" spans="2:13" x14ac:dyDescent="0.25">
      <c r="B2222" t="s">
        <v>2291</v>
      </c>
      <c r="C2222">
        <v>61</v>
      </c>
      <c r="D2222" t="s">
        <v>2</v>
      </c>
      <c r="E2222" s="2" t="str">
        <f>Table1[[#This Row],[Column1]]&amp;Table1[[#This Row],[Column3]]</f>
        <v>Stip Minion B 6765 (60)120 ls</v>
      </c>
      <c r="F2222" s="2">
        <f>INDEX(Table2[Column2],MATCH(Table1[[#This Row],[Column4]],Table2[Column4],0))</f>
        <v>61</v>
      </c>
      <c r="K2222" t="s">
        <v>1683</v>
      </c>
      <c r="L2222">
        <v>68</v>
      </c>
      <c r="M2222" t="s">
        <v>50</v>
      </c>
    </row>
    <row r="2223" spans="2:13" x14ac:dyDescent="0.25">
      <c r="B2223" t="s">
        <v>939</v>
      </c>
      <c r="C2223">
        <v>62</v>
      </c>
      <c r="D2223" t="s">
        <v>126</v>
      </c>
      <c r="E2223" s="2" t="str">
        <f>Table1[[#This Row],[Column1]]&amp;Table1[[#This Row],[Column3]]</f>
        <v>Garisan 15cm 536-750 Cartoon Network (48)80 ls</v>
      </c>
      <c r="F2223" s="2">
        <f>INDEX(Table2[Column2],MATCH(Table1[[#This Row],[Column4]],Table2[Column4],0))</f>
        <v>62</v>
      </c>
      <c r="K2223" t="s">
        <v>254</v>
      </c>
      <c r="L2223">
        <v>69</v>
      </c>
      <c r="M2223" t="s">
        <v>19</v>
      </c>
    </row>
    <row r="2224" spans="2:13" x14ac:dyDescent="0.25">
      <c r="B2224" t="s">
        <v>2042</v>
      </c>
      <c r="C2224">
        <v>62</v>
      </c>
      <c r="D2224" t="s">
        <v>150</v>
      </c>
      <c r="E2224" s="2" t="str">
        <f>Table1[[#This Row],[Column1]]&amp;Table1[[#This Row],[Column3]]</f>
        <v>Pensil 2B Flouren Zendi 288 (36)48 box</v>
      </c>
      <c r="F2224" s="2">
        <f>INDEX(Table2[Column2],MATCH(Table1[[#This Row],[Column4]],Table2[Column4],0))</f>
        <v>62</v>
      </c>
      <c r="K2224" t="s">
        <v>741</v>
      </c>
      <c r="L2224">
        <v>69</v>
      </c>
      <c r="M2224" t="s">
        <v>89</v>
      </c>
    </row>
    <row r="2225" spans="2:13" x14ac:dyDescent="0.25">
      <c r="B2225" t="s">
        <v>2179</v>
      </c>
      <c r="C2225">
        <v>63</v>
      </c>
      <c r="D2225" t="s">
        <v>0</v>
      </c>
      <c r="E2225" s="2" t="str">
        <f>Table1[[#This Row],[Column1]]&amp;Table1[[#This Row],[Column3]]</f>
        <v>Stabillo 2w HL 219 Zendi144 ls</v>
      </c>
      <c r="F2225" s="2">
        <f>INDEX(Table2[Column2],MATCH(Table1[[#This Row],[Column4]],Table2[Column4],0))</f>
        <v>62</v>
      </c>
      <c r="K2225" t="s">
        <v>2199</v>
      </c>
      <c r="L2225">
        <v>71</v>
      </c>
      <c r="M2225" t="s">
        <v>57</v>
      </c>
    </row>
    <row r="2226" spans="2:13" x14ac:dyDescent="0.25">
      <c r="B2226" t="s">
        <v>2311</v>
      </c>
      <c r="C2226">
        <v>62</v>
      </c>
      <c r="D2226" t="s">
        <v>191</v>
      </c>
      <c r="E2226" s="2" t="str">
        <f>Table1[[#This Row],[Column1]]&amp;Table1[[#This Row],[Column3]]</f>
        <v>Stip TB 805930 box</v>
      </c>
      <c r="F2226" s="2">
        <f>INDEX(Table2[Column2],MATCH(Table1[[#This Row],[Column4]],Table2[Column4],0))</f>
        <v>62</v>
      </c>
      <c r="K2226" t="s">
        <v>794</v>
      </c>
      <c r="L2226">
        <v>70</v>
      </c>
      <c r="M2226" t="s">
        <v>769</v>
      </c>
    </row>
    <row r="2227" spans="2:13" x14ac:dyDescent="0.25">
      <c r="B2227" t="s">
        <v>448</v>
      </c>
      <c r="C2227">
        <v>63</v>
      </c>
      <c r="D2227" t="s">
        <v>179</v>
      </c>
      <c r="E2227" s="2" t="str">
        <f>Table1[[#This Row],[Column1]]&amp;Table1[[#This Row],[Column3]]</f>
        <v>BN Wengu A5-B 0164 (4W)96 PCS</v>
      </c>
      <c r="F2227" s="2">
        <f>INDEX(Table2[Column2],MATCH(Table1[[#This Row],[Column4]],Table2[Column4],0))</f>
        <v>63</v>
      </c>
      <c r="K2227" t="s">
        <v>49</v>
      </c>
      <c r="L2227">
        <v>76</v>
      </c>
      <c r="M2227" t="s">
        <v>50</v>
      </c>
    </row>
    <row r="2228" spans="2:13" x14ac:dyDescent="0.25">
      <c r="B2228" t="s">
        <v>1683</v>
      </c>
      <c r="C2228">
        <v>68</v>
      </c>
      <c r="D2228" t="s">
        <v>50</v>
      </c>
      <c r="E2228" s="2" t="str">
        <f>Table1[[#This Row],[Column1]]&amp;Table1[[#This Row],[Column3]]</f>
        <v>Oil Marries E 1388B 18w3 ls</v>
      </c>
      <c r="F2228" s="2">
        <f>INDEX(Table2[Column2],MATCH(Table1[[#This Row],[Column4]],Table2[Column4],0))</f>
        <v>68</v>
      </c>
      <c r="K2228" t="s">
        <v>1228</v>
      </c>
      <c r="L2228">
        <v>76</v>
      </c>
      <c r="M2228">
        <v>1000</v>
      </c>
    </row>
    <row r="2229" spans="2:13" x14ac:dyDescent="0.25">
      <c r="B2229" t="s">
        <v>254</v>
      </c>
      <c r="C2229">
        <v>69</v>
      </c>
      <c r="D2229" t="s">
        <v>19</v>
      </c>
      <c r="E2229" s="2" t="str">
        <f>Table1[[#This Row],[Column1]]&amp;Table1[[#This Row],[Column3]]</f>
        <v>Asahan Meja XM 8005120 pc</v>
      </c>
      <c r="F2229" s="2">
        <f>INDEX(Table2[Column2],MATCH(Table1[[#This Row],[Column4]],Table2[Column4],0))</f>
        <v>69</v>
      </c>
      <c r="K2229" t="s">
        <v>681</v>
      </c>
      <c r="L2229">
        <v>77</v>
      </c>
      <c r="M2229" t="s">
        <v>23</v>
      </c>
    </row>
    <row r="2230" spans="2:13" x14ac:dyDescent="0.25">
      <c r="B2230" t="s">
        <v>741</v>
      </c>
      <c r="C2230">
        <v>69</v>
      </c>
      <c r="D2230" t="s">
        <v>89</v>
      </c>
      <c r="E2230" s="2" t="str">
        <f>Table1[[#This Row],[Column1]]&amp;Table1[[#This Row],[Column3]]</f>
        <v>Card DX 622 (10 Biru)1000 pc</v>
      </c>
      <c r="F2230" s="2">
        <f>INDEX(Table2[Column2],MATCH(Table1[[#This Row],[Column4]],Table2[Column4],0))</f>
        <v>69</v>
      </c>
      <c r="K2230" t="s">
        <v>852</v>
      </c>
      <c r="L2230">
        <v>79</v>
      </c>
      <c r="M2230">
        <v>96</v>
      </c>
    </row>
    <row r="2231" spans="2:13" x14ac:dyDescent="0.25">
      <c r="B2231" t="s">
        <v>794</v>
      </c>
      <c r="C2231">
        <v>71</v>
      </c>
      <c r="D2231" t="s">
        <v>769</v>
      </c>
      <c r="E2231" s="2" t="str">
        <f>Table1[[#This Row],[Column1]]&amp;Table1[[#This Row],[Column3]]</f>
        <v>Clip board holo 2 mk12 ls</v>
      </c>
      <c r="F2231" s="2">
        <f>INDEX(Table2[Column2],MATCH(Table1[[#This Row],[Column4]],Table2[Column4],0))</f>
        <v>70</v>
      </c>
      <c r="K2231" t="s">
        <v>907</v>
      </c>
      <c r="L2231">
        <v>84</v>
      </c>
      <c r="M2231">
        <v>150</v>
      </c>
    </row>
    <row r="2232" spans="2:13" x14ac:dyDescent="0.25">
      <c r="B2232" t="s">
        <v>2199</v>
      </c>
      <c r="C2232">
        <v>71</v>
      </c>
      <c r="D2232" t="s">
        <v>57</v>
      </c>
      <c r="E2232" s="2" t="str">
        <f>Table1[[#This Row],[Column1]]&amp;Table1[[#This Row],[Column3]]</f>
        <v>Standart Bk V Tech no 760 pc</v>
      </c>
      <c r="F2232" s="2">
        <f>INDEX(Table2[Column2],MATCH(Table1[[#This Row],[Column4]],Table2[Column4],0))</f>
        <v>71</v>
      </c>
      <c r="K2232" t="s">
        <v>54</v>
      </c>
      <c r="L2232">
        <v>81</v>
      </c>
      <c r="M2232" t="s">
        <v>55</v>
      </c>
    </row>
    <row r="2233" spans="2:13" x14ac:dyDescent="0.25">
      <c r="B2233" t="s">
        <v>49</v>
      </c>
      <c r="C2233">
        <v>76</v>
      </c>
      <c r="D2233" t="s">
        <v>50</v>
      </c>
      <c r="E2233" t="str">
        <f>Table1[[#This Row],[Column1]]&amp;Table1[[#This Row],[Column3]]</f>
        <v>Acrylic Marries 818/ 18w3 ls</v>
      </c>
      <c r="F2233">
        <f>INDEX(Table2[Column2],MATCH(Table1[[#This Row],[Column4]],Table2[Column4],0))</f>
        <v>76</v>
      </c>
      <c r="K2233" t="s">
        <v>2073</v>
      </c>
      <c r="L2233">
        <v>87</v>
      </c>
      <c r="M2233" t="s">
        <v>499</v>
      </c>
    </row>
    <row r="2234" spans="2:13" x14ac:dyDescent="0.25">
      <c r="B2234" t="s">
        <v>1228</v>
      </c>
      <c r="C2234">
        <v>76</v>
      </c>
      <c r="D2234">
        <v>1000</v>
      </c>
      <c r="E2234" s="2" t="str">
        <f>Table1[[#This Row],[Column1]]&amp;Table1[[#This Row],[Column3]]</f>
        <v>Jarum Pentol Mika (40)1000</v>
      </c>
      <c r="F2234" s="2">
        <f>INDEX(Table2[Column2],MATCH(Table1[[#This Row],[Column4]],Table2[Column4],0))</f>
        <v>76</v>
      </c>
      <c r="K2234" t="s">
        <v>2542</v>
      </c>
      <c r="L2234">
        <v>88</v>
      </c>
      <c r="M2234" t="s">
        <v>2543</v>
      </c>
    </row>
    <row r="2235" spans="2:13" x14ac:dyDescent="0.25">
      <c r="B2235" t="s">
        <v>681</v>
      </c>
      <c r="C2235">
        <v>77</v>
      </c>
      <c r="D2235" t="s">
        <v>23</v>
      </c>
      <c r="E2235" s="2" t="str">
        <f>Table1[[#This Row],[Column1]]&amp;Table1[[#This Row],[Column3]]</f>
        <v>Bp TF 3135 batik blk72 ls</v>
      </c>
      <c r="F2235" s="2">
        <f>INDEX(Table2[Column2],MATCH(Table1[[#This Row],[Column4]],Table2[Column4],0))</f>
        <v>77</v>
      </c>
      <c r="K2235" t="s">
        <v>1661</v>
      </c>
      <c r="L2235">
        <v>92</v>
      </c>
      <c r="M2235" t="s">
        <v>19</v>
      </c>
    </row>
    <row r="2236" spans="2:13" x14ac:dyDescent="0.25">
      <c r="B2236" t="s">
        <v>852</v>
      </c>
      <c r="C2236">
        <v>79</v>
      </c>
      <c r="D2236">
        <v>96</v>
      </c>
      <c r="E2236" s="2" t="str">
        <f>Table1[[#This Row],[Column1]]&amp;Table1[[#This Row],[Column3]]</f>
        <v>Desk Set kotak 804 Ht96</v>
      </c>
      <c r="F2236" s="2">
        <f>INDEX(Table2[Column2],MATCH(Table1[[#This Row],[Column4]],Table2[Column4],0))</f>
        <v>79</v>
      </c>
      <c r="K2236" t="s">
        <v>2068</v>
      </c>
      <c r="L2236">
        <v>101</v>
      </c>
      <c r="M2236" t="s">
        <v>1346</v>
      </c>
    </row>
    <row r="2237" spans="2:13" x14ac:dyDescent="0.25">
      <c r="B2237" t="s">
        <v>54</v>
      </c>
      <c r="C2237">
        <v>84</v>
      </c>
      <c r="D2237" t="s">
        <v>55</v>
      </c>
      <c r="E2237" t="str">
        <f>Table1[[#This Row],[Column1]]&amp;Table1[[#This Row],[Column3]]</f>
        <v>Acrylic TF 0016 ls</v>
      </c>
      <c r="F2237">
        <f>INDEX(Table2[Column2],MATCH(Table1[[#This Row],[Column4]],Table2[Column4],0))</f>
        <v>81</v>
      </c>
      <c r="K2237" t="s">
        <v>773</v>
      </c>
      <c r="L2237">
        <v>102</v>
      </c>
      <c r="M2237" t="s">
        <v>19</v>
      </c>
    </row>
    <row r="2238" spans="2:13" x14ac:dyDescent="0.25">
      <c r="B2238" t="s">
        <v>907</v>
      </c>
      <c r="C2238">
        <v>84</v>
      </c>
      <c r="D2238">
        <v>150</v>
      </c>
      <c r="E2238" s="2" t="str">
        <f>Table1[[#This Row],[Column1]]&amp;Table1[[#This Row],[Column3]]</f>
        <v>Double Tape Nippon 1 Hj150</v>
      </c>
      <c r="F2238" s="2">
        <f>INDEX(Table2[Column2],MATCH(Table1[[#This Row],[Column4]],Table2[Column4],0))</f>
        <v>84</v>
      </c>
      <c r="K2238" t="s">
        <v>1641</v>
      </c>
      <c r="L2238">
        <v>120</v>
      </c>
      <c r="M2238" t="s">
        <v>11</v>
      </c>
    </row>
    <row r="2239" spans="2:13" x14ac:dyDescent="0.25">
      <c r="B2239" t="s">
        <v>2073</v>
      </c>
      <c r="C2239">
        <v>87</v>
      </c>
      <c r="D2239" t="s">
        <v>499</v>
      </c>
      <c r="E2239" s="2" t="str">
        <f>Table1[[#This Row],[Column1]]&amp;Table1[[#This Row],[Column3]]</f>
        <v>Pensil Venox (Bensia) (100)32 box</v>
      </c>
      <c r="F2239" s="2">
        <f>INDEX(Table2[Column2],MATCH(Table1[[#This Row],[Column4]],Table2[Column4],0))</f>
        <v>87</v>
      </c>
      <c r="K2239" t="s">
        <v>268</v>
      </c>
      <c r="L2239">
        <v>136</v>
      </c>
      <c r="M2239" t="s">
        <v>24</v>
      </c>
    </row>
    <row r="2240" spans="2:13" x14ac:dyDescent="0.25">
      <c r="B2240" t="s">
        <v>2542</v>
      </c>
      <c r="C2240">
        <v>88</v>
      </c>
      <c r="D2240" t="s">
        <v>2543</v>
      </c>
      <c r="E2240" s="2" t="str">
        <f>Table1[[#This Row],[Column1]]&amp;Table1[[#This Row],[Column3]]</f>
        <v>Tipe-ex 2201(53)/ 241(35)64 ls</v>
      </c>
      <c r="F2240" s="2">
        <f>INDEX(Table2[Column2],MATCH(Table1[[#This Row],[Column4]],Table2[Column4],0))</f>
        <v>88</v>
      </c>
      <c r="K2240" t="s">
        <v>2539</v>
      </c>
      <c r="L2240">
        <v>137</v>
      </c>
      <c r="M2240" t="s">
        <v>9</v>
      </c>
    </row>
    <row r="2241" spans="2:13" x14ac:dyDescent="0.25">
      <c r="B2241" t="s">
        <v>1661</v>
      </c>
      <c r="C2241">
        <v>92</v>
      </c>
      <c r="D2241" t="s">
        <v>19</v>
      </c>
      <c r="E2241" s="2" t="str">
        <f>Table1[[#This Row],[Column1]]&amp;Table1[[#This Row],[Column3]]</f>
        <v>NB pocket NB 4003120 pc</v>
      </c>
      <c r="F2241" s="2">
        <f>INDEX(Table2[Column2],MATCH(Table1[[#This Row],[Column4]],Table2[Column4],0))</f>
        <v>92</v>
      </c>
      <c r="K2241" t="s">
        <v>2143</v>
      </c>
      <c r="L2241">
        <v>158</v>
      </c>
      <c r="M2241">
        <v>180</v>
      </c>
    </row>
    <row r="2242" spans="2:13" x14ac:dyDescent="0.25">
      <c r="B2242" t="s">
        <v>2068</v>
      </c>
      <c r="C2242">
        <v>101</v>
      </c>
      <c r="D2242" t="s">
        <v>1346</v>
      </c>
      <c r="E2242" s="2" t="str">
        <f>Table1[[#This Row],[Column1]]&amp;Table1[[#This Row],[Column3]]</f>
        <v>Pensil TF 88 S20 gr</v>
      </c>
      <c r="F2242" s="2">
        <f>INDEX(Table2[Column2],MATCH(Table1[[#This Row],[Column4]],Table2[Column4],0))</f>
        <v>101</v>
      </c>
      <c r="K2242" t="s">
        <v>60</v>
      </c>
      <c r="L2242">
        <v>187</v>
      </c>
      <c r="M2242" t="s">
        <v>61</v>
      </c>
    </row>
    <row r="2243" spans="2:13" x14ac:dyDescent="0.25">
      <c r="B2243" t="s">
        <v>773</v>
      </c>
      <c r="C2243">
        <v>102</v>
      </c>
      <c r="D2243" t="s">
        <v>19</v>
      </c>
      <c r="E2243" s="2" t="str">
        <f>Table1[[#This Row],[Column1]]&amp;Table1[[#This Row],[Column3]]</f>
        <v>Clear Holder CH 020 UTN 120 pc</v>
      </c>
      <c r="F2243" s="2">
        <f>INDEX(Table2[Column2],MATCH(Table1[[#This Row],[Column4]],Table2[Column4],0))</f>
        <v>102</v>
      </c>
      <c r="K2243" t="s">
        <v>98</v>
      </c>
      <c r="L2243">
        <v>4</v>
      </c>
      <c r="M2243" t="s">
        <v>99</v>
      </c>
    </row>
    <row r="2244" spans="2:13" x14ac:dyDescent="0.25">
      <c r="B2244" t="s">
        <v>1641</v>
      </c>
      <c r="C2244">
        <v>121</v>
      </c>
      <c r="D2244" t="s">
        <v>11</v>
      </c>
      <c r="E2244" s="2" t="str">
        <f>Table1[[#This Row],[Column1]]&amp;Table1[[#This Row],[Column3]]</f>
        <v>Mesin Tembak HE E2010 K (65 BLK)100 pc</v>
      </c>
      <c r="F2244" s="2">
        <f>INDEX(Table2[Column2],MATCH(Table1[[#This Row],[Column4]],Table2[Column4],0))</f>
        <v>120</v>
      </c>
      <c r="K2244" t="s">
        <v>100</v>
      </c>
      <c r="L2244">
        <v>4</v>
      </c>
      <c r="M2244" t="s">
        <v>101</v>
      </c>
    </row>
    <row r="2245" spans="2:13" x14ac:dyDescent="0.25">
      <c r="B2245" t="s">
        <v>268</v>
      </c>
      <c r="C2245">
        <v>136</v>
      </c>
      <c r="D2245" t="s">
        <v>24</v>
      </c>
      <c r="E2245" s="2" t="str">
        <f>Table1[[#This Row],[Column1]]&amp;Table1[[#This Row],[Column3]]</f>
        <v>Asahan pensil K 217760 ls</v>
      </c>
      <c r="F2245" s="2">
        <f>INDEX(Table2[Column2],MATCH(Table1[[#This Row],[Column4]],Table2[Column4],0))</f>
        <v>136</v>
      </c>
      <c r="K2245" t="s">
        <v>102</v>
      </c>
      <c r="L2245">
        <v>2</v>
      </c>
      <c r="M2245" t="s">
        <v>103</v>
      </c>
    </row>
    <row r="2246" spans="2:13" x14ac:dyDescent="0.25">
      <c r="B2246" t="s">
        <v>2539</v>
      </c>
      <c r="C2246">
        <v>137</v>
      </c>
      <c r="D2246" t="s">
        <v>9</v>
      </c>
      <c r="E2246" s="2" t="str">
        <f>Table1[[#This Row],[Column1]]&amp;Table1[[#This Row],[Column3]]</f>
        <v>Tipe-ex 1878 Dos20 ls</v>
      </c>
      <c r="F2246" s="2">
        <f>INDEX(Table2[Column2],MATCH(Table1[[#This Row],[Column4]],Table2[Column4],0))</f>
        <v>137</v>
      </c>
      <c r="K2246" t="s">
        <v>104</v>
      </c>
      <c r="L2246">
        <v>4</v>
      </c>
      <c r="M2246" t="s">
        <v>5</v>
      </c>
    </row>
    <row r="2247" spans="2:13" x14ac:dyDescent="0.25">
      <c r="B2247" t="s">
        <v>2143</v>
      </c>
      <c r="C2247">
        <v>158</v>
      </c>
      <c r="D2247">
        <v>180</v>
      </c>
      <c r="E2247" s="2" t="str">
        <f>Table1[[#This Row],[Column1]]&amp;Table1[[#This Row],[Column3]]</f>
        <v>Sampul Boxy Fancy (150 stok 26)180</v>
      </c>
      <c r="F2247" s="2">
        <f>INDEX(Table2[Column2],MATCH(Table1[[#This Row],[Column4]],Table2[Column4],0))</f>
        <v>158</v>
      </c>
      <c r="K2247" t="s">
        <v>105</v>
      </c>
      <c r="L2247">
        <v>2</v>
      </c>
      <c r="M2247" t="s">
        <v>106</v>
      </c>
    </row>
    <row r="2248" spans="2:13" x14ac:dyDescent="0.25">
      <c r="B2248" t="s">
        <v>60</v>
      </c>
      <c r="C2248">
        <v>188</v>
      </c>
      <c r="D2248" t="s">
        <v>61</v>
      </c>
      <c r="E2248" t="str">
        <f>Table1[[#This Row],[Column1]]&amp;Table1[[#This Row],[Column3]]</f>
        <v>Acrylic V-tech6 LS</v>
      </c>
      <c r="F2248">
        <f>INDEX(Table2[Column2],MATCH(Table1[[#This Row],[Column4]],Table2[Column4],0))</f>
        <v>187</v>
      </c>
      <c r="K2248" t="s">
        <v>178</v>
      </c>
      <c r="L2248">
        <v>10</v>
      </c>
      <c r="M2248" t="s">
        <v>179</v>
      </c>
    </row>
    <row r="2249" spans="2:13" x14ac:dyDescent="0.25">
      <c r="B2249" t="s">
        <v>178</v>
      </c>
      <c r="C2249">
        <v>11</v>
      </c>
      <c r="D2249" t="s">
        <v>179</v>
      </c>
      <c r="E2249" s="2" t="str">
        <f>Table1[[#This Row],[Column1]]&amp;Table1[[#This Row],[Column3]]</f>
        <v>Asahan 9910(8)/ 9916(2) BLK96 PCS</v>
      </c>
      <c r="F2249" s="2">
        <f>INDEX(Table2[Column2],MATCH(Table1[[#This Row],[Column4]],Table2[Column4],0))</f>
        <v>10</v>
      </c>
      <c r="K2249" t="s">
        <v>436</v>
      </c>
      <c r="L2249">
        <v>2</v>
      </c>
      <c r="M2249" t="s">
        <v>437</v>
      </c>
    </row>
    <row r="2250" spans="2:13" x14ac:dyDescent="0.25">
      <c r="B2250" t="s">
        <v>2622</v>
      </c>
      <c r="C2250">
        <v>1</v>
      </c>
      <c r="D2250" t="s">
        <v>2</v>
      </c>
      <c r="E2250" s="2" t="str">
        <f>Table1[[#This Row],[Column1]]&amp;Table1[[#This Row],[Column3]]</f>
        <v>Asahan Meja 8005 A120 ls</v>
      </c>
      <c r="F2250" s="2" t="e">
        <f>INDEX(Table2[Column2],MATCH(Table1[[#This Row],[Column4]],Table2[Column4],0))</f>
        <v>#N/A</v>
      </c>
      <c r="K2250" t="s">
        <v>594</v>
      </c>
      <c r="L2250">
        <v>17</v>
      </c>
      <c r="M2250" t="s">
        <v>0</v>
      </c>
    </row>
    <row r="2251" spans="2:13" x14ac:dyDescent="0.25">
      <c r="B2251" t="s">
        <v>2623</v>
      </c>
      <c r="C2251">
        <v>1</v>
      </c>
      <c r="D2251" t="s">
        <v>2624</v>
      </c>
      <c r="E2251" s="2" t="str">
        <f>Table1[[#This Row],[Column1]]&amp;Table1[[#This Row],[Column3]]</f>
        <v>Balon Macaron LKM 220060 PAK</v>
      </c>
      <c r="F2251" s="2" t="e">
        <f>INDEX(Table2[Column2],MATCH(Table1[[#This Row],[Column4]],Table2[Column4],0))</f>
        <v>#N/A</v>
      </c>
      <c r="K2251" t="s">
        <v>807</v>
      </c>
      <c r="L2251">
        <v>4</v>
      </c>
      <c r="M2251" t="s">
        <v>13</v>
      </c>
    </row>
    <row r="2252" spans="2:13" x14ac:dyDescent="0.25">
      <c r="B2252" t="s">
        <v>2625</v>
      </c>
      <c r="C2252">
        <v>1</v>
      </c>
      <c r="D2252" t="s">
        <v>201</v>
      </c>
      <c r="E2252" s="2" t="str">
        <f>Table1[[#This Row],[Column1]]&amp;Table1[[#This Row],[Column3]]</f>
        <v>Bensia pluit 9925 A40 box</v>
      </c>
      <c r="F2252" s="2" t="e">
        <f>INDEX(Table2[Column2],MATCH(Table1[[#This Row],[Column4]],Table2[Column4],0))</f>
        <v>#N/A</v>
      </c>
      <c r="K2252" t="s">
        <v>835</v>
      </c>
      <c r="L2252">
        <v>20</v>
      </c>
      <c r="M2252">
        <v>288</v>
      </c>
    </row>
    <row r="2253" spans="2:13" x14ac:dyDescent="0.25">
      <c r="B2253" t="s">
        <v>2626</v>
      </c>
      <c r="C2253">
        <v>1</v>
      </c>
      <c r="D2253">
        <v>600</v>
      </c>
      <c r="E2253" s="2" t="str">
        <f>Table1[[#This Row],[Column1]]&amp;Table1[[#This Row],[Column3]]</f>
        <v>Bk mewarnai jumbo Abjad Angka IF600</v>
      </c>
      <c r="F2253" s="2" t="e">
        <f>INDEX(Table2[Column2],MATCH(Table1[[#This Row],[Column4]],Table2[Column4],0))</f>
        <v>#N/A</v>
      </c>
      <c r="K2253" t="s">
        <v>1012</v>
      </c>
      <c r="L2253">
        <v>4</v>
      </c>
      <c r="M2253" t="s">
        <v>1013</v>
      </c>
    </row>
    <row r="2254" spans="2:13" x14ac:dyDescent="0.25">
      <c r="B2254" t="s">
        <v>2627</v>
      </c>
      <c r="C2254">
        <v>1</v>
      </c>
      <c r="D2254" t="s">
        <v>26</v>
      </c>
      <c r="E2254" s="2" t="str">
        <f>Table1[[#This Row],[Column1]]&amp;Table1[[#This Row],[Column3]]</f>
        <v>Bk Mewarnai Jumbo SJ600 PCS</v>
      </c>
      <c r="F2254" s="2" t="e">
        <f>INDEX(Table2[Column2],MATCH(Table1[[#This Row],[Column4]],Table2[Column4],0))</f>
        <v>#N/A</v>
      </c>
      <c r="K2254" t="s">
        <v>1092</v>
      </c>
      <c r="L2254">
        <v>1</v>
      </c>
      <c r="M2254" t="s">
        <v>33</v>
      </c>
    </row>
    <row r="2255" spans="2:13" x14ac:dyDescent="0.25">
      <c r="B2255" t="s">
        <v>2628</v>
      </c>
      <c r="C2255">
        <v>1</v>
      </c>
      <c r="D2255" t="s">
        <v>1</v>
      </c>
      <c r="E2255" s="2" t="str">
        <f>Table1[[#This Row],[Column1]]&amp;Table1[[#This Row],[Column3]]</f>
        <v>Bp Gel Tizo 31590144 LSN</v>
      </c>
      <c r="F2255" s="2" t="e">
        <f>INDEX(Table2[Column2],MATCH(Table1[[#This Row],[Column4]],Table2[Column4],0))</f>
        <v>#N/A</v>
      </c>
      <c r="K2255" t="s">
        <v>1145</v>
      </c>
      <c r="L2255">
        <v>3</v>
      </c>
      <c r="M2255">
        <v>4000</v>
      </c>
    </row>
    <row r="2256" spans="2:13" x14ac:dyDescent="0.25">
      <c r="B2256" t="s">
        <v>2629</v>
      </c>
      <c r="C2256">
        <v>1</v>
      </c>
      <c r="D2256" t="s">
        <v>1</v>
      </c>
      <c r="E2256" s="2" t="str">
        <f>Table1[[#This Row],[Column1]]&amp;Table1[[#This Row],[Column3]]</f>
        <v>Bp Gel Tizo 31762144 LSN</v>
      </c>
      <c r="F2256" s="2" t="e">
        <f>INDEX(Table2[Column2],MATCH(Table1[[#This Row],[Column4]],Table2[Column4],0))</f>
        <v>#N/A</v>
      </c>
      <c r="K2256" t="s">
        <v>1146</v>
      </c>
      <c r="L2256">
        <v>1</v>
      </c>
      <c r="M2256">
        <v>4000</v>
      </c>
    </row>
    <row r="2257" spans="2:13" x14ac:dyDescent="0.25">
      <c r="B2257" t="s">
        <v>2630</v>
      </c>
      <c r="C2257">
        <v>1</v>
      </c>
      <c r="D2257" t="s">
        <v>1</v>
      </c>
      <c r="E2257" s="2" t="str">
        <f>Table1[[#This Row],[Column1]]&amp;Table1[[#This Row],[Column3]]</f>
        <v>Bp Gel Tizo 31763144 LSN</v>
      </c>
      <c r="F2257" s="2" t="e">
        <f>INDEX(Table2[Column2],MATCH(Table1[[#This Row],[Column4]],Table2[Column4],0))</f>
        <v>#N/A</v>
      </c>
      <c r="K2257" t="s">
        <v>1147</v>
      </c>
      <c r="L2257">
        <v>3</v>
      </c>
      <c r="M2257">
        <v>3200</v>
      </c>
    </row>
    <row r="2258" spans="2:13" x14ac:dyDescent="0.25">
      <c r="B2258" t="s">
        <v>2632</v>
      </c>
      <c r="C2258">
        <v>1</v>
      </c>
      <c r="D2258" t="s">
        <v>1</v>
      </c>
      <c r="E2258" t="str">
        <f>Table1[[#This Row],[Column1]]&amp;Table1[[#This Row],[Column3]]</f>
        <v>Bp TF 1190 Ht144 LSN</v>
      </c>
      <c r="F2258" t="e">
        <f>INDEX(Table2[Column2],MATCH(Table1[[#This Row],[Column4]],Table2[Column4],0))</f>
        <v>#N/A</v>
      </c>
      <c r="K2258" t="s">
        <v>1426</v>
      </c>
      <c r="L2258">
        <v>59</v>
      </c>
      <c r="M2258">
        <v>25</v>
      </c>
    </row>
    <row r="2259" spans="2:13" x14ac:dyDescent="0.25">
      <c r="B2259" t="e">
        <v>#N/A</v>
      </c>
      <c r="C2259" t="e">
        <v>#N/A</v>
      </c>
      <c r="D2259" t="e">
        <v>#N/A</v>
      </c>
      <c r="E2259" s="2" t="e">
        <f>Table1[[#This Row],[Column1]]&amp;Table1[[#This Row],[Column3]]</f>
        <v>#N/A</v>
      </c>
      <c r="F2259" s="2" t="e">
        <f>INDEX(Table2[Column2],MATCH(Table1[[#This Row],[Column4]],Table2[Column4],0))</f>
        <v>#N/A</v>
      </c>
      <c r="K2259" t="s">
        <v>1594</v>
      </c>
      <c r="L2259">
        <v>5</v>
      </c>
      <c r="M2259">
        <v>240</v>
      </c>
    </row>
    <row r="2260" spans="2:13" x14ac:dyDescent="0.25">
      <c r="B2260" t="s">
        <v>2633</v>
      </c>
      <c r="C2260">
        <v>1</v>
      </c>
      <c r="D2260" t="s">
        <v>980</v>
      </c>
      <c r="E2260" s="2" t="str">
        <f>Table1[[#This Row],[Column1]]&amp;Table1[[#This Row],[Column3]]</f>
        <v>Bp TG 340 B (FAKTUR)96 LSN</v>
      </c>
      <c r="F2260" s="2" t="e">
        <f>INDEX(Table2[Column2],MATCH(Table1[[#This Row],[Column4]],Table2[Column4],0))</f>
        <v>#N/A</v>
      </c>
      <c r="K2260" t="s">
        <v>1911</v>
      </c>
      <c r="L2260">
        <v>46</v>
      </c>
      <c r="M2260" t="s">
        <v>1912</v>
      </c>
    </row>
    <row r="2261" spans="2:13" x14ac:dyDescent="0.25">
      <c r="B2261" t="s">
        <v>2634</v>
      </c>
      <c r="C2261">
        <v>1</v>
      </c>
      <c r="D2261" t="s">
        <v>1</v>
      </c>
      <c r="E2261" s="2" t="str">
        <f>Table1[[#This Row],[Column1]]&amp;Table1[[#This Row],[Column3]]</f>
        <v>Bp Tizo TG 322144 LSN</v>
      </c>
      <c r="F2261" s="2" t="e">
        <f>INDEX(Table2[Column2],MATCH(Table1[[#This Row],[Column4]],Table2[Column4],0))</f>
        <v>#N/A</v>
      </c>
      <c r="K2261" t="s">
        <v>2024</v>
      </c>
      <c r="L2261">
        <v>1</v>
      </c>
      <c r="M2261" t="s">
        <v>101</v>
      </c>
    </row>
    <row r="2262" spans="2:13" x14ac:dyDescent="0.25">
      <c r="B2262" t="s">
        <v>2635</v>
      </c>
      <c r="C2262">
        <v>4</v>
      </c>
      <c r="D2262" t="s">
        <v>13</v>
      </c>
      <c r="E2262" s="2" t="str">
        <f>Table1[[#This Row],[Column1]]&amp;Table1[[#This Row],[Column3]]</f>
        <v>Clip File Yushinca A5 (3W)10 LSN</v>
      </c>
      <c r="F2262" s="2" t="e">
        <f>INDEX(Table2[Column2],MATCH(Table1[[#This Row],[Column4]],Table2[Column4],0))</f>
        <v>#N/A</v>
      </c>
      <c r="K2262" t="s">
        <v>2125</v>
      </c>
      <c r="L2262">
        <v>14</v>
      </c>
      <c r="M2262" t="s">
        <v>27</v>
      </c>
    </row>
    <row r="2263" spans="2:13" x14ac:dyDescent="0.25">
      <c r="B2263" t="s">
        <v>2636</v>
      </c>
      <c r="C2263">
        <v>1</v>
      </c>
      <c r="D2263" t="s">
        <v>22</v>
      </c>
      <c r="E2263" s="2" t="str">
        <f>Table1[[#This Row],[Column1]]&amp;Table1[[#This Row],[Column3]]</f>
        <v>Dispenser Microtop M 20060 PCS</v>
      </c>
      <c r="F2263" s="2" t="e">
        <f>INDEX(Table2[Column2],MATCH(Table1[[#This Row],[Column4]],Table2[Column4],0))</f>
        <v>#N/A</v>
      </c>
      <c r="K2263" t="s">
        <v>2180</v>
      </c>
      <c r="L2263">
        <v>15</v>
      </c>
      <c r="M2263" t="s">
        <v>0</v>
      </c>
    </row>
    <row r="2264" spans="2:13" x14ac:dyDescent="0.25">
      <c r="B2264" t="s">
        <v>2637</v>
      </c>
      <c r="C2264">
        <v>1</v>
      </c>
      <c r="D2264" t="s">
        <v>21</v>
      </c>
      <c r="E2264" s="2" t="str">
        <f>Table1[[#This Row],[Column1]]&amp;Table1[[#This Row],[Column3]]</f>
        <v>Dispenser TF 10024 PCS</v>
      </c>
      <c r="F2264" s="2" t="e">
        <f>INDEX(Table2[Column2],MATCH(Table1[[#This Row],[Column4]],Table2[Column4],0))</f>
        <v>#N/A</v>
      </c>
      <c r="K2264" t="s">
        <v>2332</v>
      </c>
      <c r="L2264">
        <v>5</v>
      </c>
      <c r="M2264">
        <v>5000</v>
      </c>
    </row>
    <row r="2265" spans="2:13" x14ac:dyDescent="0.25">
      <c r="B2265" t="s">
        <v>2638</v>
      </c>
      <c r="C2265">
        <v>1</v>
      </c>
      <c r="D2265" t="s">
        <v>2639</v>
      </c>
      <c r="E2265" s="2" t="str">
        <f>Table1[[#This Row],[Column1]]&amp;Table1[[#This Row],[Column3]]</f>
        <v>Garisan busur No.4 Tebal480 LSN</v>
      </c>
      <c r="F2265" s="2" t="e">
        <f>INDEX(Table2[Column2],MATCH(Table1[[#This Row],[Column4]],Table2[Column4],0))</f>
        <v>#N/A</v>
      </c>
      <c r="K2265" t="s">
        <v>2333</v>
      </c>
      <c r="L2265">
        <v>11</v>
      </c>
      <c r="M2265">
        <v>5000</v>
      </c>
    </row>
    <row r="2266" spans="2:13" x14ac:dyDescent="0.25">
      <c r="B2266" t="s">
        <v>2640</v>
      </c>
      <c r="C2266">
        <v>2</v>
      </c>
      <c r="D2266" t="s">
        <v>433</v>
      </c>
      <c r="E2266" s="2" t="str">
        <f>Table1[[#This Row],[Column1]]&amp;Table1[[#This Row],[Column3]]</f>
        <v>Gunting Gunindo OSS60 LSN</v>
      </c>
      <c r="F2266" s="2" t="e">
        <f>INDEX(Table2[Column2],MATCH(Table1[[#This Row],[Column4]],Table2[Column4],0))</f>
        <v>#N/A</v>
      </c>
      <c r="K2266" t="s">
        <v>2353</v>
      </c>
      <c r="L2266">
        <v>1</v>
      </c>
      <c r="M2266" t="s">
        <v>8</v>
      </c>
    </row>
    <row r="2267" spans="2:13" x14ac:dyDescent="0.25">
      <c r="B2267" t="s">
        <v>2641</v>
      </c>
      <c r="C2267">
        <v>1</v>
      </c>
      <c r="D2267" t="s">
        <v>2642</v>
      </c>
      <c r="E2267" s="2" t="str">
        <f>Table1[[#This Row],[Column1]]&amp;Table1[[#This Row],[Column3]]</f>
        <v>ID Card T 0171600 PCS</v>
      </c>
      <c r="F2267" s="2" t="e">
        <f>INDEX(Table2[Column2],MATCH(Table1[[#This Row],[Column4]],Table2[Column4],0))</f>
        <v>#N/A</v>
      </c>
    </row>
    <row r="2268" spans="2:13" x14ac:dyDescent="0.25">
      <c r="B2268" t="s">
        <v>2644</v>
      </c>
      <c r="C2268">
        <v>2</v>
      </c>
      <c r="D2268" t="s">
        <v>760</v>
      </c>
      <c r="E2268" s="2" t="str">
        <f>Table1[[#This Row],[Column1]]&amp;Table1[[#This Row],[Column3]]</f>
        <v>Magnit 2012800 pc</v>
      </c>
      <c r="F2268" s="2" t="e">
        <f>INDEX(Table2[Column2],MATCH(Table1[[#This Row],[Column4]],Table2[Column4],0))</f>
        <v>#N/A</v>
      </c>
    </row>
    <row r="2269" spans="2:13" x14ac:dyDescent="0.25">
      <c r="B2269" t="s">
        <v>2654</v>
      </c>
      <c r="C2269">
        <v>5</v>
      </c>
      <c r="D2269">
        <v>240</v>
      </c>
      <c r="E2269" s="2" t="str">
        <f>Table1[[#This Row],[Column1]]&amp;Table1[[#This Row],[Column3]]</f>
        <v>Map Zipper/ Ret jala hj240</v>
      </c>
      <c r="F2269" s="2">
        <f>INDEX(Table2[Column2],MATCH(Table1[[#This Row],[Column4]],Table2[Column4],0))</f>
        <v>5</v>
      </c>
    </row>
    <row r="2270" spans="2:13" x14ac:dyDescent="0.25">
      <c r="B2270" t="s">
        <v>2646</v>
      </c>
      <c r="C2270">
        <v>3</v>
      </c>
      <c r="D2270" t="s">
        <v>18</v>
      </c>
      <c r="E2270" s="2" t="str">
        <f>Table1[[#This Row],[Column1]]&amp;Table1[[#This Row],[Column3]]</f>
        <v>Pc Magnit F 1757144 PCS</v>
      </c>
      <c r="F2270" s="2" t="e">
        <f>INDEX(Table2[Column2],MATCH(Table1[[#This Row],[Column4]],Table2[Column4],0))</f>
        <v>#N/A</v>
      </c>
    </row>
    <row r="2271" spans="2:13" x14ac:dyDescent="0.25">
      <c r="B2271" t="s">
        <v>2647</v>
      </c>
      <c r="C2271">
        <v>1</v>
      </c>
      <c r="D2271" t="s">
        <v>433</v>
      </c>
      <c r="E2271" s="2" t="str">
        <f>Table1[[#This Row],[Column1]]&amp;Table1[[#This Row],[Column3]]</f>
        <v>Penghapus W/B Enter 802 k60 LSN</v>
      </c>
      <c r="F2271" s="2" t="e">
        <f>INDEX(Table2[Column2],MATCH(Table1[[#This Row],[Column4]],Table2[Column4],0))</f>
        <v>#N/A</v>
      </c>
    </row>
    <row r="2272" spans="2:13" x14ac:dyDescent="0.25">
      <c r="B2272" t="s">
        <v>2652</v>
      </c>
      <c r="C2272">
        <v>1</v>
      </c>
      <c r="D2272" t="s">
        <v>19</v>
      </c>
      <c r="E2272" s="2" t="str">
        <f>Table1[[#This Row],[Column1]]&amp;Table1[[#This Row],[Column3]]</f>
        <v>Tas Karung A (65x55) 120 pc</v>
      </c>
      <c r="F2272" s="2" t="e">
        <f>INDEX(Table2[Column2],MATCH(Table1[[#This Row],[Column4]],Table2[Column4],0))</f>
        <v>#N/A</v>
      </c>
    </row>
    <row r="2273" spans="2:6" x14ac:dyDescent="0.25">
      <c r="B2273" t="s">
        <v>2653</v>
      </c>
      <c r="C2273">
        <v>1</v>
      </c>
      <c r="D2273" t="s">
        <v>270</v>
      </c>
      <c r="E2273" s="2" t="str">
        <f>Table1[[#This Row],[Column1]]&amp;Table1[[#This Row],[Column3]]</f>
        <v>Tipe-ex DT 5050-436 ls</v>
      </c>
      <c r="F2273" s="2" t="e">
        <f>INDEX(Table2[Column2],MATCH(Table1[[#This Row],[Column4]],Table2[Column4],0))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66"/>
  <sheetViews>
    <sheetView topLeftCell="A2248" workbookViewId="0">
      <selection activeCell="B2228" sqref="B2228"/>
    </sheetView>
  </sheetViews>
  <sheetFormatPr defaultRowHeight="15" x14ac:dyDescent="0.25"/>
  <cols>
    <col min="2" max="2" width="47.5703125" bestFit="1" customWidth="1"/>
    <col min="3" max="4" width="11.140625" bestFit="1" customWidth="1"/>
  </cols>
  <sheetData>
    <row r="2" spans="2:13" x14ac:dyDescent="0.25">
      <c r="B2" t="s">
        <v>29</v>
      </c>
      <c r="C2" t="s">
        <v>30</v>
      </c>
      <c r="D2" t="s">
        <v>31</v>
      </c>
      <c r="E2" t="s">
        <v>32</v>
      </c>
    </row>
    <row r="3" spans="2:13" x14ac:dyDescent="0.25">
      <c r="B3" t="s">
        <v>37</v>
      </c>
      <c r="C3">
        <v>4</v>
      </c>
      <c r="D3" t="s">
        <v>9</v>
      </c>
      <c r="E3" t="str">
        <f>Table2[[#This Row],[Column1]]&amp;Table2[[#This Row],[Column3]]</f>
        <v>Abjad "D &amp; R" 260 Kcl20 ls</v>
      </c>
      <c r="K3" t="s">
        <v>37</v>
      </c>
      <c r="L3">
        <v>4</v>
      </c>
      <c r="M3" t="s">
        <v>9</v>
      </c>
    </row>
    <row r="4" spans="2:13" x14ac:dyDescent="0.25">
      <c r="B4" t="s">
        <v>38</v>
      </c>
      <c r="C4">
        <v>2</v>
      </c>
      <c r="D4" t="s">
        <v>39</v>
      </c>
      <c r="E4" t="str">
        <f>Table2[[#This Row],[Column1]]&amp;Table2[[#This Row],[Column3]]</f>
        <v>Abjad Magnit K B 812524 ls</v>
      </c>
      <c r="K4" t="s">
        <v>38</v>
      </c>
      <c r="L4">
        <v>2</v>
      </c>
      <c r="M4" t="s">
        <v>39</v>
      </c>
    </row>
    <row r="5" spans="2:13" x14ac:dyDescent="0.25">
      <c r="B5" t="s">
        <v>40</v>
      </c>
      <c r="C5">
        <v>1</v>
      </c>
      <c r="D5" t="s">
        <v>41</v>
      </c>
      <c r="E5" t="str">
        <f>Table2[[#This Row],[Column1]]&amp;Table2[[#This Row],[Column3]]</f>
        <v>Acrylic 21.5 x 3340 PCS</v>
      </c>
      <c r="K5" t="s">
        <v>40</v>
      </c>
      <c r="L5">
        <v>1</v>
      </c>
      <c r="M5" t="s">
        <v>41</v>
      </c>
    </row>
    <row r="6" spans="2:13" x14ac:dyDescent="0.25">
      <c r="B6" t="s">
        <v>42</v>
      </c>
      <c r="C6">
        <v>7</v>
      </c>
      <c r="D6" t="s">
        <v>43</v>
      </c>
      <c r="E6" t="str">
        <f>Table2[[#This Row],[Column1]]&amp;Table2[[#This Row],[Column3]]</f>
        <v>Acrylic 8 x 20144 pc</v>
      </c>
      <c r="K6" t="s">
        <v>42</v>
      </c>
      <c r="L6">
        <v>7</v>
      </c>
      <c r="M6" t="s">
        <v>43</v>
      </c>
    </row>
    <row r="7" spans="2:13" x14ac:dyDescent="0.25">
      <c r="B7" t="s">
        <v>44</v>
      </c>
      <c r="C7">
        <v>16</v>
      </c>
      <c r="D7" t="s">
        <v>43</v>
      </c>
      <c r="E7" t="str">
        <f>Table2[[#This Row],[Column1]]&amp;Table2[[#This Row],[Column3]]</f>
        <v>Acrylic 8 x 25144 pc</v>
      </c>
      <c r="K7" t="s">
        <v>44</v>
      </c>
      <c r="L7">
        <v>16</v>
      </c>
      <c r="M7" t="s">
        <v>43</v>
      </c>
    </row>
    <row r="8" spans="2:13" x14ac:dyDescent="0.25">
      <c r="B8" t="s">
        <v>45</v>
      </c>
      <c r="C8">
        <v>17</v>
      </c>
      <c r="D8" t="s">
        <v>43</v>
      </c>
      <c r="E8" t="str">
        <f>Table2[[#This Row],[Column1]]&amp;Table2[[#This Row],[Column3]]</f>
        <v>Acrylic 8 x 30144 pc</v>
      </c>
      <c r="K8" t="s">
        <v>45</v>
      </c>
      <c r="L8">
        <v>17</v>
      </c>
      <c r="M8" t="s">
        <v>43</v>
      </c>
    </row>
    <row r="9" spans="2:13" x14ac:dyDescent="0.25">
      <c r="B9" t="s">
        <v>46</v>
      </c>
      <c r="C9">
        <v>10</v>
      </c>
      <c r="D9" t="s">
        <v>4</v>
      </c>
      <c r="E9" t="str">
        <f>Table2[[#This Row],[Column1]]&amp;Table2[[#This Row],[Column3]]</f>
        <v>Acrylic A12 - 9 12W120 PCS</v>
      </c>
      <c r="K9" t="s">
        <v>46</v>
      </c>
      <c r="L9">
        <v>10</v>
      </c>
      <c r="M9" t="s">
        <v>4</v>
      </c>
    </row>
    <row r="10" spans="2:13" x14ac:dyDescent="0.25">
      <c r="B10" t="s">
        <v>47</v>
      </c>
      <c r="C10">
        <v>4</v>
      </c>
      <c r="D10">
        <v>120</v>
      </c>
      <c r="E10" t="str">
        <f>Table2[[#This Row],[Column1]]&amp;Table2[[#This Row],[Column3]]</f>
        <v>Acrylic Enter A 912120</v>
      </c>
      <c r="K10" t="s">
        <v>47</v>
      </c>
      <c r="L10">
        <v>4</v>
      </c>
      <c r="M10">
        <v>120</v>
      </c>
    </row>
    <row r="11" spans="2:13" x14ac:dyDescent="0.25">
      <c r="B11" t="s">
        <v>48</v>
      </c>
      <c r="C11">
        <v>24</v>
      </c>
      <c r="D11">
        <v>60</v>
      </c>
      <c r="E11" t="str">
        <f>Table2[[#This Row],[Column1]]&amp;Table2[[#This Row],[Column3]]</f>
        <v>Acrylic Marries 812/ 12w Biasa (BT)60</v>
      </c>
      <c r="K11" t="s">
        <v>48</v>
      </c>
      <c r="L11">
        <v>24</v>
      </c>
      <c r="M11">
        <v>60</v>
      </c>
    </row>
    <row r="12" spans="2:13" x14ac:dyDescent="0.25">
      <c r="B12" t="s">
        <v>49</v>
      </c>
      <c r="C12">
        <v>76</v>
      </c>
      <c r="D12" t="s">
        <v>50</v>
      </c>
      <c r="E12" t="str">
        <f>Table2[[#This Row],[Column1]]&amp;Table2[[#This Row],[Column3]]</f>
        <v>Acrylic Marries 818/ 18w3 ls</v>
      </c>
      <c r="K12" t="s">
        <v>49</v>
      </c>
      <c r="L12">
        <v>76</v>
      </c>
      <c r="M12" t="s">
        <v>50</v>
      </c>
    </row>
    <row r="13" spans="2:13" x14ac:dyDescent="0.25">
      <c r="B13" t="s">
        <v>51</v>
      </c>
      <c r="C13">
        <v>1</v>
      </c>
      <c r="D13" t="s">
        <v>43</v>
      </c>
      <c r="E13" t="str">
        <f>Table2[[#This Row],[Column1]]&amp;Table2[[#This Row],[Column3]]</f>
        <v>Acrylic NT 7X20144 pc</v>
      </c>
      <c r="K13" t="s">
        <v>51</v>
      </c>
      <c r="L13">
        <v>2</v>
      </c>
      <c r="M13" t="s">
        <v>43</v>
      </c>
    </row>
    <row r="14" spans="2:13" x14ac:dyDescent="0.25">
      <c r="B14" t="s">
        <v>52</v>
      </c>
      <c r="C14">
        <v>15</v>
      </c>
      <c r="D14" t="s">
        <v>43</v>
      </c>
      <c r="E14" t="str">
        <f>Table2[[#This Row],[Column1]]&amp;Table2[[#This Row],[Column3]]</f>
        <v>Acrylic NT 7X25144 pc</v>
      </c>
      <c r="K14" t="s">
        <v>52</v>
      </c>
      <c r="L14">
        <v>15</v>
      </c>
      <c r="M14" t="s">
        <v>43</v>
      </c>
    </row>
    <row r="15" spans="2:13" x14ac:dyDescent="0.25">
      <c r="B15" t="s">
        <v>53</v>
      </c>
      <c r="C15">
        <v>15</v>
      </c>
      <c r="D15" t="s">
        <v>43</v>
      </c>
      <c r="E15" t="str">
        <f>Table2[[#This Row],[Column1]]&amp;Table2[[#This Row],[Column3]]</f>
        <v>Acrylic NT 7X30144 pc</v>
      </c>
      <c r="K15" t="s">
        <v>53</v>
      </c>
      <c r="L15">
        <v>15</v>
      </c>
      <c r="M15" t="s">
        <v>43</v>
      </c>
    </row>
    <row r="16" spans="2:13" x14ac:dyDescent="0.25">
      <c r="B16" t="s">
        <v>54</v>
      </c>
      <c r="C16">
        <v>81</v>
      </c>
      <c r="D16" t="s">
        <v>55</v>
      </c>
      <c r="E16" t="str">
        <f>Table2[[#This Row],[Column1]]&amp;Table2[[#This Row],[Column3]]</f>
        <v>Acrylic TF 0016 ls</v>
      </c>
      <c r="K16" t="s">
        <v>54</v>
      </c>
      <c r="L16">
        <v>84</v>
      </c>
      <c r="M16" t="s">
        <v>55</v>
      </c>
    </row>
    <row r="17" spans="2:13" x14ac:dyDescent="0.25">
      <c r="B17" t="s">
        <v>56</v>
      </c>
      <c r="C17">
        <v>31</v>
      </c>
      <c r="D17" t="s">
        <v>57</v>
      </c>
      <c r="E17" t="str">
        <f>Table2[[#This Row],[Column1]]&amp;Table2[[#This Row],[Column3]]</f>
        <v>Acrylic TF 00260 pc</v>
      </c>
      <c r="K17" t="s">
        <v>56</v>
      </c>
      <c r="L17">
        <v>31</v>
      </c>
      <c r="M17" t="s">
        <v>57</v>
      </c>
    </row>
    <row r="18" spans="2:13" x14ac:dyDescent="0.25">
      <c r="B18" t="s">
        <v>58</v>
      </c>
      <c r="C18">
        <v>29</v>
      </c>
      <c r="D18">
        <v>72</v>
      </c>
      <c r="E18" t="str">
        <f>Table2[[#This Row],[Column1]]&amp;Table2[[#This Row],[Column3]]</f>
        <v>Acrylic TF 00372</v>
      </c>
      <c r="K18" t="s">
        <v>58</v>
      </c>
      <c r="L18">
        <v>29</v>
      </c>
      <c r="M18">
        <v>72</v>
      </c>
    </row>
    <row r="19" spans="2:13" x14ac:dyDescent="0.25">
      <c r="B19" t="s">
        <v>59</v>
      </c>
      <c r="C19">
        <v>1</v>
      </c>
      <c r="D19">
        <v>72</v>
      </c>
      <c r="E19" t="str">
        <f>Table2[[#This Row],[Column1]]&amp;Table2[[#This Row],[Column3]]</f>
        <v>Acrylic TF 00572</v>
      </c>
      <c r="K19" t="s">
        <v>59</v>
      </c>
      <c r="L19">
        <v>1</v>
      </c>
      <c r="M19">
        <v>72</v>
      </c>
    </row>
    <row r="20" spans="2:13" x14ac:dyDescent="0.25">
      <c r="B20" t="s">
        <v>60</v>
      </c>
      <c r="C20">
        <v>187</v>
      </c>
      <c r="D20" t="s">
        <v>61</v>
      </c>
      <c r="E20" t="str">
        <f>Table2[[#This Row],[Column1]]&amp;Table2[[#This Row],[Column3]]</f>
        <v>Acrylic V-tech6 LS</v>
      </c>
      <c r="K20" t="s">
        <v>60</v>
      </c>
      <c r="L20">
        <v>188</v>
      </c>
      <c r="M20" t="s">
        <v>61</v>
      </c>
    </row>
    <row r="21" spans="2:13" x14ac:dyDescent="0.25">
      <c r="B21" t="s">
        <v>62</v>
      </c>
      <c r="C21">
        <v>1</v>
      </c>
      <c r="D21" t="s">
        <v>63</v>
      </c>
      <c r="E21" t="str">
        <f>Table2[[#This Row],[Column1]]&amp;Table2[[#This Row],[Column3]]</f>
        <v>Address 107 Rapico100 ls</v>
      </c>
      <c r="K21" t="s">
        <v>62</v>
      </c>
      <c r="L21">
        <v>1</v>
      </c>
      <c r="M21" t="s">
        <v>63</v>
      </c>
    </row>
    <row r="22" spans="2:13" x14ac:dyDescent="0.25">
      <c r="B22" t="s">
        <v>64</v>
      </c>
      <c r="C22">
        <v>1</v>
      </c>
      <c r="D22" t="s">
        <v>65</v>
      </c>
      <c r="E22" t="str">
        <f>Table2[[#This Row],[Column1]]&amp;Table2[[#This Row],[Column3]]</f>
        <v>Address Fancy Pkc Holo 106784 ls</v>
      </c>
      <c r="K22" t="s">
        <v>64</v>
      </c>
      <c r="L22">
        <v>1</v>
      </c>
      <c r="M22" t="s">
        <v>65</v>
      </c>
    </row>
    <row r="23" spans="2:13" x14ac:dyDescent="0.25">
      <c r="B23" t="s">
        <v>66</v>
      </c>
      <c r="C23">
        <v>1</v>
      </c>
      <c r="D23" t="s">
        <v>67</v>
      </c>
      <c r="E23" t="str">
        <f>Table2[[#This Row],[Column1]]&amp;Table2[[#This Row],[Column3]]</f>
        <v>Address Fancy Pkc tdk Holo 106784 LS</v>
      </c>
      <c r="K23" t="s">
        <v>66</v>
      </c>
      <c r="L23">
        <v>1</v>
      </c>
      <c r="M23" t="s">
        <v>67</v>
      </c>
    </row>
    <row r="24" spans="2:13" x14ac:dyDescent="0.25">
      <c r="B24" t="s">
        <v>66</v>
      </c>
      <c r="C24">
        <v>1</v>
      </c>
      <c r="D24" t="s">
        <v>68</v>
      </c>
      <c r="E24" t="str">
        <f>Table2[[#This Row],[Column1]]&amp;Table2[[#This Row],[Column3]]</f>
        <v>Address Fancy Pkc tdk Holo 106200 ls</v>
      </c>
      <c r="K24" t="s">
        <v>66</v>
      </c>
      <c r="L24">
        <v>1</v>
      </c>
      <c r="M24" t="s">
        <v>68</v>
      </c>
    </row>
    <row r="25" spans="2:13" x14ac:dyDescent="0.25">
      <c r="B25" t="s">
        <v>69</v>
      </c>
      <c r="C25">
        <v>4</v>
      </c>
      <c r="D25" t="s">
        <v>70</v>
      </c>
      <c r="E25" t="str">
        <f>Table2[[#This Row],[Column1]]&amp;Table2[[#This Row],[Column3]]</f>
        <v>Address Fancy WTP Holo 106500 ls</v>
      </c>
      <c r="K25" t="s">
        <v>69</v>
      </c>
      <c r="L25">
        <v>4</v>
      </c>
      <c r="M25" t="s">
        <v>70</v>
      </c>
    </row>
    <row r="26" spans="2:13" x14ac:dyDescent="0.25">
      <c r="B26" t="s">
        <v>71</v>
      </c>
      <c r="C26">
        <v>12</v>
      </c>
      <c r="D26" t="s">
        <v>72</v>
      </c>
      <c r="E26" t="str">
        <f>Table2[[#This Row],[Column1]]&amp;Table2[[#This Row],[Column3]]</f>
        <v>Address Hk Mill 2000230 ls</v>
      </c>
      <c r="K26" t="s">
        <v>71</v>
      </c>
      <c r="L26">
        <v>12</v>
      </c>
      <c r="M26" t="s">
        <v>72</v>
      </c>
    </row>
    <row r="27" spans="2:13" x14ac:dyDescent="0.25">
      <c r="B27" t="s">
        <v>73</v>
      </c>
      <c r="C27">
        <v>1</v>
      </c>
      <c r="D27" t="s">
        <v>74</v>
      </c>
      <c r="E27" t="str">
        <f>Table2[[#This Row],[Column1]]&amp;Table2[[#This Row],[Column3]]</f>
        <v>Address Kaca X-1002 + Indeks42 ls</v>
      </c>
      <c r="K27" t="s">
        <v>73</v>
      </c>
      <c r="L27">
        <v>1</v>
      </c>
      <c r="M27" t="s">
        <v>74</v>
      </c>
    </row>
    <row r="28" spans="2:13" x14ac:dyDescent="0.25">
      <c r="B28" t="s">
        <v>75</v>
      </c>
      <c r="C28">
        <v>14</v>
      </c>
      <c r="D28" t="s">
        <v>76</v>
      </c>
      <c r="E28" t="str">
        <f>Table2[[#This Row],[Column1]]&amp;Table2[[#This Row],[Column3]]</f>
        <v>Address Magnit 056 Gant kunci125 ls</v>
      </c>
      <c r="K28" t="s">
        <v>75</v>
      </c>
      <c r="L28">
        <v>14</v>
      </c>
      <c r="M28" t="s">
        <v>76</v>
      </c>
    </row>
    <row r="29" spans="2:13" x14ac:dyDescent="0.25">
      <c r="B29" t="s">
        <v>77</v>
      </c>
      <c r="C29">
        <v>7</v>
      </c>
      <c r="D29" t="s">
        <v>76</v>
      </c>
      <c r="E29" t="str">
        <f>Table2[[#This Row],[Column1]]&amp;Table2[[#This Row],[Column3]]</f>
        <v>Address Magnit 058 bsr125 ls</v>
      </c>
      <c r="K29" t="s">
        <v>77</v>
      </c>
      <c r="L29">
        <v>7</v>
      </c>
      <c r="M29" t="s">
        <v>76</v>
      </c>
    </row>
    <row r="30" spans="2:13" x14ac:dyDescent="0.25">
      <c r="B30" t="s">
        <v>78</v>
      </c>
      <c r="C30">
        <v>1</v>
      </c>
      <c r="D30" t="s">
        <v>79</v>
      </c>
      <c r="E30" t="str">
        <f>Table2[[#This Row],[Column1]]&amp;Table2[[#This Row],[Column3]]</f>
        <v>Address Magnit Artis Hongkong50 ls</v>
      </c>
      <c r="K30" t="s">
        <v>78</v>
      </c>
      <c r="L30">
        <v>1</v>
      </c>
      <c r="M30" t="s">
        <v>79</v>
      </c>
    </row>
    <row r="31" spans="2:13" x14ac:dyDescent="0.25">
      <c r="B31" t="s">
        <v>80</v>
      </c>
      <c r="C31">
        <v>2</v>
      </c>
      <c r="D31" t="s">
        <v>81</v>
      </c>
      <c r="E31" t="str">
        <f>Table2[[#This Row],[Column1]]&amp;Table2[[#This Row],[Column3]]</f>
        <v>Address Magnit F4+Gant kunci1200 pc</v>
      </c>
      <c r="K31" t="s">
        <v>80</v>
      </c>
      <c r="L31">
        <v>2</v>
      </c>
      <c r="M31" t="s">
        <v>81</v>
      </c>
    </row>
    <row r="32" spans="2:13" x14ac:dyDescent="0.25">
      <c r="B32" t="s">
        <v>82</v>
      </c>
      <c r="C32">
        <v>6</v>
      </c>
      <c r="D32" t="s">
        <v>83</v>
      </c>
      <c r="E32" t="str">
        <f>Table2[[#This Row],[Column1]]&amp;Table2[[#This Row],[Column3]]</f>
        <v>Address Magnit Hk B-5372 Wrn500 pc</v>
      </c>
      <c r="K32" t="s">
        <v>82</v>
      </c>
      <c r="L32">
        <v>6</v>
      </c>
      <c r="M32" t="s">
        <v>83</v>
      </c>
    </row>
    <row r="33" spans="2:13" x14ac:dyDescent="0.25">
      <c r="B33" t="s">
        <v>84</v>
      </c>
      <c r="C33">
        <v>2</v>
      </c>
      <c r="D33" t="s">
        <v>2</v>
      </c>
      <c r="E33" t="str">
        <f>Table2[[#This Row],[Column1]]&amp;Table2[[#This Row],[Column3]]</f>
        <v>Address Magnit Kcl WTP120 ls</v>
      </c>
      <c r="K33" t="s">
        <v>84</v>
      </c>
      <c r="L33">
        <v>2</v>
      </c>
      <c r="M33" t="s">
        <v>2</v>
      </c>
    </row>
    <row r="34" spans="2:13" x14ac:dyDescent="0.25">
      <c r="B34" t="s">
        <v>85</v>
      </c>
      <c r="C34">
        <v>10</v>
      </c>
      <c r="D34" t="s">
        <v>2</v>
      </c>
      <c r="E34" t="str">
        <f>Table2[[#This Row],[Column1]]&amp;Table2[[#This Row],[Column3]]</f>
        <v>Address Magnit Pkc (lie) Kcl(5)/ Tg(5)120 ls</v>
      </c>
      <c r="K34" t="s">
        <v>85</v>
      </c>
      <c r="L34">
        <v>10</v>
      </c>
      <c r="M34" t="s">
        <v>2</v>
      </c>
    </row>
    <row r="35" spans="2:13" x14ac:dyDescent="0.25">
      <c r="B35" t="s">
        <v>86</v>
      </c>
      <c r="C35">
        <v>9</v>
      </c>
      <c r="D35" t="s">
        <v>87</v>
      </c>
      <c r="E35" t="str">
        <f>Table2[[#This Row],[Column1]]&amp;Table2[[#This Row],[Column3]]</f>
        <v>Address Magnit Pkc Bsr (lie)96 ls</v>
      </c>
      <c r="K35" t="s">
        <v>86</v>
      </c>
      <c r="L35">
        <v>9</v>
      </c>
      <c r="M35" t="s">
        <v>87</v>
      </c>
    </row>
    <row r="36" spans="2:13" x14ac:dyDescent="0.25">
      <c r="B36" t="s">
        <v>88</v>
      </c>
      <c r="C36">
        <v>1</v>
      </c>
      <c r="D36" t="s">
        <v>89</v>
      </c>
      <c r="E36" t="str">
        <f>Table2[[#This Row],[Column1]]&amp;Table2[[#This Row],[Column3]]</f>
        <v>Address Magnit Pkc Bsr (mmas)1000 pc</v>
      </c>
      <c r="K36" t="s">
        <v>88</v>
      </c>
      <c r="L36">
        <v>1</v>
      </c>
      <c r="M36" t="s">
        <v>89</v>
      </c>
    </row>
    <row r="37" spans="2:13" x14ac:dyDescent="0.25">
      <c r="B37" t="s">
        <v>90</v>
      </c>
      <c r="C37">
        <v>5</v>
      </c>
      <c r="D37" t="s">
        <v>24</v>
      </c>
      <c r="E37" t="str">
        <f>Table2[[#This Row],[Column1]]&amp;Table2[[#This Row],[Column3]]</f>
        <v>Address Magnit Tal Hk(3)/ BR(2) Bsr60 ls</v>
      </c>
      <c r="K37" t="s">
        <v>90</v>
      </c>
      <c r="L37">
        <v>5</v>
      </c>
      <c r="M37" t="s">
        <v>24</v>
      </c>
    </row>
    <row r="38" spans="2:13" x14ac:dyDescent="0.25">
      <c r="B38" t="s">
        <v>91</v>
      </c>
      <c r="C38">
        <v>16</v>
      </c>
      <c r="D38" t="s">
        <v>24</v>
      </c>
      <c r="E38" t="str">
        <f>Table2[[#This Row],[Column1]]&amp;Table2[[#This Row],[Column3]]</f>
        <v>Address Magnit Tam Hk(6)/ DNY(4)/ BR(6) Bsr60 ls</v>
      </c>
      <c r="K38" t="s">
        <v>91</v>
      </c>
      <c r="L38">
        <v>16</v>
      </c>
      <c r="M38" t="s">
        <v>24</v>
      </c>
    </row>
    <row r="39" spans="2:13" x14ac:dyDescent="0.25">
      <c r="B39" t="s">
        <v>92</v>
      </c>
      <c r="C39">
        <v>1</v>
      </c>
      <c r="D39" t="s">
        <v>2</v>
      </c>
      <c r="E39" t="str">
        <f>Table2[[#This Row],[Column1]]&amp;Table2[[#This Row],[Column3]]</f>
        <v>Address Magnit Tg WTP120 ls</v>
      </c>
      <c r="K39" t="s">
        <v>92</v>
      </c>
      <c r="L39">
        <v>1</v>
      </c>
      <c r="M39" t="s">
        <v>2</v>
      </c>
    </row>
    <row r="40" spans="2:13" x14ac:dyDescent="0.25">
      <c r="B40" t="s">
        <v>93</v>
      </c>
      <c r="C40">
        <v>2</v>
      </c>
      <c r="D40" t="s">
        <v>94</v>
      </c>
      <c r="E40" t="str">
        <f>Table2[[#This Row],[Column1]]&amp;Table2[[#This Row],[Column3]]</f>
        <v>Address Telp Mmoro A-060/ 8016(1)/ A-062/ 8012(1)90 ls</v>
      </c>
      <c r="K40" t="s">
        <v>93</v>
      </c>
      <c r="L40">
        <v>2</v>
      </c>
      <c r="M40" t="s">
        <v>94</v>
      </c>
    </row>
    <row r="41" spans="2:13" x14ac:dyDescent="0.25">
      <c r="B41" t="s">
        <v>95</v>
      </c>
      <c r="C41">
        <v>1</v>
      </c>
      <c r="D41" t="s">
        <v>6</v>
      </c>
      <c r="E41" t="str">
        <f>Table2[[#This Row],[Column1]]&amp;Table2[[#This Row],[Column3]]</f>
        <v>Agenda 22k (BA 22k)160 pc</v>
      </c>
      <c r="K41" t="s">
        <v>95</v>
      </c>
      <c r="L41">
        <v>1</v>
      </c>
      <c r="M41" t="s">
        <v>6</v>
      </c>
    </row>
    <row r="42" spans="2:13" x14ac:dyDescent="0.25">
      <c r="B42" t="s">
        <v>96</v>
      </c>
      <c r="C42">
        <v>2</v>
      </c>
      <c r="D42" t="s">
        <v>97</v>
      </c>
      <c r="E42" t="str">
        <f>Table2[[#This Row],[Column1]]&amp;Table2[[#This Row],[Column3]]</f>
        <v>Agenda 32k (BA 32k) Kunci B300 pc</v>
      </c>
      <c r="K42" t="s">
        <v>96</v>
      </c>
      <c r="L42">
        <v>2</v>
      </c>
      <c r="M42" t="s">
        <v>97</v>
      </c>
    </row>
    <row r="43" spans="2:13" x14ac:dyDescent="0.25">
      <c r="B43" t="s">
        <v>98</v>
      </c>
      <c r="C43">
        <v>4</v>
      </c>
      <c r="D43" t="s">
        <v>99</v>
      </c>
      <c r="E43" t="str">
        <f>Table2[[#This Row],[Column1]]&amp;Table2[[#This Row],[Column3]]</f>
        <v>Agenda 48K Hitam 513200 PCS</v>
      </c>
      <c r="K43" t="s">
        <v>107</v>
      </c>
      <c r="L43">
        <v>1</v>
      </c>
      <c r="M43" t="s">
        <v>108</v>
      </c>
    </row>
    <row r="44" spans="2:13" x14ac:dyDescent="0.25">
      <c r="B44" t="s">
        <v>100</v>
      </c>
      <c r="C44">
        <v>4</v>
      </c>
      <c r="D44" t="s">
        <v>101</v>
      </c>
      <c r="E44" t="str">
        <f>Table2[[#This Row],[Column1]]&amp;Table2[[#This Row],[Column3]]</f>
        <v>Agenda 50K 511240 PCS</v>
      </c>
      <c r="K44" t="s">
        <v>109</v>
      </c>
      <c r="L44">
        <v>7</v>
      </c>
      <c r="M44" t="s">
        <v>110</v>
      </c>
    </row>
    <row r="45" spans="2:13" x14ac:dyDescent="0.25">
      <c r="B45" t="s">
        <v>102</v>
      </c>
      <c r="C45">
        <v>2</v>
      </c>
      <c r="D45" t="s">
        <v>103</v>
      </c>
      <c r="E45" t="str">
        <f>Table2[[#This Row],[Column1]]&amp;Table2[[#This Row],[Column3]]</f>
        <v>Agenda 7032 32K BC 334135 PCS</v>
      </c>
      <c r="K45" t="s">
        <v>111</v>
      </c>
      <c r="L45">
        <v>6</v>
      </c>
      <c r="M45" t="s">
        <v>110</v>
      </c>
    </row>
    <row r="46" spans="2:13" x14ac:dyDescent="0.25">
      <c r="B46" t="s">
        <v>104</v>
      </c>
      <c r="C46">
        <v>4</v>
      </c>
      <c r="D46" t="s">
        <v>5</v>
      </c>
      <c r="E46" t="str">
        <f>Table2[[#This Row],[Column1]]&amp;Table2[[#This Row],[Column3]]</f>
        <v>Agenda 7038 48K BC 335160 PCS</v>
      </c>
      <c r="K46" t="s">
        <v>112</v>
      </c>
      <c r="L46">
        <v>21</v>
      </c>
      <c r="M46" t="s">
        <v>113</v>
      </c>
    </row>
    <row r="47" spans="2:13" x14ac:dyDescent="0.25">
      <c r="B47" t="s">
        <v>105</v>
      </c>
      <c r="C47">
        <v>2</v>
      </c>
      <c r="D47" t="s">
        <v>106</v>
      </c>
      <c r="E47" t="str">
        <f>Table2[[#This Row],[Column1]]&amp;Table2[[#This Row],[Column3]]</f>
        <v>Agenda 7060 60K BC 336190 PCS</v>
      </c>
      <c r="K47" t="s">
        <v>114</v>
      </c>
      <c r="L47">
        <v>25</v>
      </c>
      <c r="M47" t="s">
        <v>113</v>
      </c>
    </row>
    <row r="48" spans="2:13" x14ac:dyDescent="0.25">
      <c r="B48" t="s">
        <v>107</v>
      </c>
      <c r="C48">
        <v>1</v>
      </c>
      <c r="D48" t="s">
        <v>108</v>
      </c>
      <c r="E48" t="str">
        <f>Table2[[#This Row],[Column1]]&amp;Table2[[#This Row],[Column3]]</f>
        <v>Agenda kulit ular k270 PC</v>
      </c>
      <c r="K48" t="s">
        <v>115</v>
      </c>
      <c r="L48">
        <v>17</v>
      </c>
      <c r="M48" t="s">
        <v>113</v>
      </c>
    </row>
    <row r="49" spans="2:13" x14ac:dyDescent="0.25">
      <c r="B49" t="s">
        <v>109</v>
      </c>
      <c r="C49">
        <v>7</v>
      </c>
      <c r="D49" t="s">
        <v>110</v>
      </c>
      <c r="E49" t="str">
        <f>Table2[[#This Row],[Column1]]&amp;Table2[[#This Row],[Column3]]</f>
        <v>Alphabet huruf ABC 8714456 pc</v>
      </c>
      <c r="K49" t="s">
        <v>116</v>
      </c>
      <c r="L49">
        <v>19</v>
      </c>
      <c r="M49" t="s">
        <v>113</v>
      </c>
    </row>
    <row r="50" spans="2:13" x14ac:dyDescent="0.25">
      <c r="B50" t="s">
        <v>111</v>
      </c>
      <c r="C50">
        <v>6</v>
      </c>
      <c r="D50" t="s">
        <v>110</v>
      </c>
      <c r="E50" t="str">
        <f>Table2[[#This Row],[Column1]]&amp;Table2[[#This Row],[Column3]]</f>
        <v>Alphabet Huruf ABC 8715456 pc</v>
      </c>
      <c r="K50" t="s">
        <v>117</v>
      </c>
      <c r="L50">
        <v>4</v>
      </c>
      <c r="M50" t="s">
        <v>118</v>
      </c>
    </row>
    <row r="51" spans="2:13" x14ac:dyDescent="0.25">
      <c r="B51" t="s">
        <v>112</v>
      </c>
      <c r="C51">
        <v>21</v>
      </c>
      <c r="D51" t="s">
        <v>113</v>
      </c>
      <c r="E51" t="str">
        <f>Table2[[#This Row],[Column1]]&amp;Table2[[#This Row],[Column3]]</f>
        <v>Alphabet Magnetic letter/ Huruf400 pc</v>
      </c>
      <c r="K51" t="s">
        <v>119</v>
      </c>
      <c r="L51">
        <v>3</v>
      </c>
      <c r="M51" t="s">
        <v>79</v>
      </c>
    </row>
    <row r="52" spans="2:13" x14ac:dyDescent="0.25">
      <c r="B52" t="s">
        <v>114</v>
      </c>
      <c r="C52">
        <v>25</v>
      </c>
      <c r="D52" t="s">
        <v>113</v>
      </c>
      <c r="E52" t="str">
        <f>Table2[[#This Row],[Column1]]&amp;Table2[[#This Row],[Column3]]</f>
        <v>Alphabet Magnetic number/ Angka400 pc</v>
      </c>
      <c r="K52" t="s">
        <v>120</v>
      </c>
      <c r="L52">
        <v>2</v>
      </c>
      <c r="M52">
        <v>240</v>
      </c>
    </row>
    <row r="53" spans="2:13" x14ac:dyDescent="0.25">
      <c r="B53" t="s">
        <v>115</v>
      </c>
      <c r="C53">
        <v>17</v>
      </c>
      <c r="D53" t="s">
        <v>113</v>
      </c>
      <c r="E53" t="str">
        <f>Table2[[#This Row],[Column1]]&amp;Table2[[#This Row],[Column3]]</f>
        <v>Alphabet magnit Angka Ak 18/ 026400 pc</v>
      </c>
      <c r="K53" t="s">
        <v>121</v>
      </c>
      <c r="L53">
        <v>4</v>
      </c>
      <c r="M53" t="s">
        <v>122</v>
      </c>
    </row>
    <row r="54" spans="2:13" x14ac:dyDescent="0.25">
      <c r="B54" t="s">
        <v>116</v>
      </c>
      <c r="C54">
        <v>19</v>
      </c>
      <c r="D54" t="s">
        <v>113</v>
      </c>
      <c r="E54" t="str">
        <f>Table2[[#This Row],[Column1]]&amp;Table2[[#This Row],[Column3]]</f>
        <v>Alphabet magnit Huruf Ak 17/ 005400 pc</v>
      </c>
      <c r="K54" t="s">
        <v>123</v>
      </c>
      <c r="L54">
        <v>3</v>
      </c>
      <c r="M54" t="s">
        <v>79</v>
      </c>
    </row>
    <row r="55" spans="2:13" x14ac:dyDescent="0.25">
      <c r="B55" t="s">
        <v>117</v>
      </c>
      <c r="C55">
        <v>4</v>
      </c>
      <c r="D55" t="s">
        <v>118</v>
      </c>
      <c r="E55" t="str">
        <f>Table2[[#This Row],[Column1]]&amp;Table2[[#This Row],[Column3]]</f>
        <v>Amplop BE 5540 ls</v>
      </c>
      <c r="K55" t="s">
        <v>124</v>
      </c>
      <c r="L55">
        <v>1</v>
      </c>
      <c r="M55" t="s">
        <v>33</v>
      </c>
    </row>
    <row r="56" spans="2:13" x14ac:dyDescent="0.25">
      <c r="B56" t="s">
        <v>119</v>
      </c>
      <c r="C56">
        <v>3</v>
      </c>
      <c r="D56" t="s">
        <v>79</v>
      </c>
      <c r="E56" t="str">
        <f>Table2[[#This Row],[Column1]]&amp;Table2[[#This Row],[Column3]]</f>
        <v>Amplop Data BT 5350 ls</v>
      </c>
      <c r="K56" t="s">
        <v>125</v>
      </c>
      <c r="L56">
        <v>2</v>
      </c>
      <c r="M56" t="s">
        <v>126</v>
      </c>
    </row>
    <row r="57" spans="2:13" x14ac:dyDescent="0.25">
      <c r="B57" t="s">
        <v>120</v>
      </c>
      <c r="C57">
        <v>2</v>
      </c>
      <c r="D57">
        <v>240</v>
      </c>
      <c r="E57" t="str">
        <f>Table2[[#This Row],[Column1]]&amp;Table2[[#This Row],[Column3]]</f>
        <v>Amplop data gasta GD 57240</v>
      </c>
      <c r="K57" t="s">
        <v>127</v>
      </c>
      <c r="L57">
        <v>1</v>
      </c>
      <c r="M57" t="s">
        <v>128</v>
      </c>
    </row>
    <row r="58" spans="2:13" x14ac:dyDescent="0.25">
      <c r="B58" t="s">
        <v>121</v>
      </c>
      <c r="C58">
        <v>4</v>
      </c>
      <c r="D58" t="s">
        <v>122</v>
      </c>
      <c r="E58" t="str">
        <f>Table2[[#This Row],[Column1]]&amp;Table2[[#This Row],[Column3]]</f>
        <v>Amplop Data microtop CF 57240 pc</v>
      </c>
      <c r="K58" t="s">
        <v>129</v>
      </c>
      <c r="L58">
        <v>3</v>
      </c>
      <c r="M58" t="s">
        <v>130</v>
      </c>
    </row>
    <row r="59" spans="2:13" x14ac:dyDescent="0.25">
      <c r="B59" t="s">
        <v>123</v>
      </c>
      <c r="C59">
        <v>3</v>
      </c>
      <c r="D59" t="s">
        <v>79</v>
      </c>
      <c r="E59" t="str">
        <f>Table2[[#This Row],[Column1]]&amp;Table2[[#This Row],[Column3]]</f>
        <v>Amplop Data Tesla TS 55 batik50 ls</v>
      </c>
      <c r="K59" t="s">
        <v>131</v>
      </c>
      <c r="L59">
        <v>1</v>
      </c>
      <c r="M59">
        <v>360</v>
      </c>
    </row>
    <row r="60" spans="2:13" x14ac:dyDescent="0.25">
      <c r="B60" t="s">
        <v>124</v>
      </c>
      <c r="C60">
        <v>1</v>
      </c>
      <c r="D60" t="s">
        <v>33</v>
      </c>
      <c r="E60" s="2" t="str">
        <f>Table2[[#This Row],[Column1]]&amp;Table2[[#This Row],[Column3]]</f>
        <v>Amplop Data/ Map gasta GF5630 LSN</v>
      </c>
      <c r="K60" t="s">
        <v>132</v>
      </c>
      <c r="L60">
        <v>5</v>
      </c>
      <c r="M60">
        <v>500</v>
      </c>
    </row>
    <row r="61" spans="2:13" x14ac:dyDescent="0.25">
      <c r="B61" t="s">
        <v>125</v>
      </c>
      <c r="C61">
        <v>2</v>
      </c>
      <c r="D61" t="s">
        <v>126</v>
      </c>
      <c r="E61" s="2" t="str">
        <f>Table2[[#This Row],[Column1]]&amp;Table2[[#This Row],[Column3]]</f>
        <v>Amplop F5480 ls</v>
      </c>
      <c r="K61" t="s">
        <v>133</v>
      </c>
      <c r="L61">
        <v>4</v>
      </c>
      <c r="M61" t="s">
        <v>118</v>
      </c>
    </row>
    <row r="62" spans="2:13" x14ac:dyDescent="0.25">
      <c r="B62" t="s">
        <v>127</v>
      </c>
      <c r="C62">
        <v>1</v>
      </c>
      <c r="D62" t="s">
        <v>128</v>
      </c>
      <c r="E62" s="2" t="str">
        <f>Table2[[#This Row],[Column1]]&amp;Table2[[#This Row],[Column3]]</f>
        <v>Amplop gasta CE 56360 ls</v>
      </c>
      <c r="K62" t="s">
        <v>134</v>
      </c>
      <c r="L62">
        <v>1</v>
      </c>
      <c r="M62" t="s">
        <v>135</v>
      </c>
    </row>
    <row r="63" spans="2:13" x14ac:dyDescent="0.25">
      <c r="B63" t="s">
        <v>129</v>
      </c>
      <c r="C63">
        <v>3</v>
      </c>
      <c r="D63" t="s">
        <v>130</v>
      </c>
      <c r="E63" s="2" t="str">
        <f>Table2[[#This Row],[Column1]]&amp;Table2[[#This Row],[Column3]]</f>
        <v>Amplop gasta FC 5630 ls</v>
      </c>
      <c r="K63" t="s">
        <v>136</v>
      </c>
      <c r="L63">
        <v>4</v>
      </c>
      <c r="M63" t="s">
        <v>137</v>
      </c>
    </row>
    <row r="64" spans="2:13" x14ac:dyDescent="0.25">
      <c r="B64" t="s">
        <v>131</v>
      </c>
      <c r="C64">
        <v>1</v>
      </c>
      <c r="D64">
        <v>360</v>
      </c>
      <c r="E64" s="2" t="str">
        <f>Table2[[#This Row],[Column1]]&amp;Table2[[#This Row],[Column3]]</f>
        <v>Amplop gasta GD 56360</v>
      </c>
      <c r="K64" t="s">
        <v>138</v>
      </c>
      <c r="L64">
        <v>3</v>
      </c>
      <c r="M64" t="s">
        <v>139</v>
      </c>
    </row>
    <row r="65" spans="2:13" x14ac:dyDescent="0.25">
      <c r="B65" t="s">
        <v>132</v>
      </c>
      <c r="C65">
        <v>4</v>
      </c>
      <c r="D65">
        <v>500</v>
      </c>
      <c r="E65" s="2" t="str">
        <f>Table2[[#This Row],[Column1]]&amp;Table2[[#This Row],[Column3]]</f>
        <v>Amplop hutang piutang500</v>
      </c>
      <c r="K65" t="s">
        <v>140</v>
      </c>
      <c r="L65">
        <v>8</v>
      </c>
      <c r="M65" t="s">
        <v>79</v>
      </c>
    </row>
    <row r="66" spans="2:13" x14ac:dyDescent="0.25">
      <c r="B66" t="s">
        <v>133</v>
      </c>
      <c r="C66">
        <v>4</v>
      </c>
      <c r="D66" t="s">
        <v>118</v>
      </c>
      <c r="E66" s="2" t="str">
        <f>Table2[[#This Row],[Column1]]&amp;Table2[[#This Row],[Column3]]</f>
        <v>Amplop KD 865/ B540 ls</v>
      </c>
      <c r="K66" t="s">
        <v>141</v>
      </c>
      <c r="L66">
        <v>7</v>
      </c>
      <c r="M66" t="s">
        <v>139</v>
      </c>
    </row>
    <row r="67" spans="2:13" x14ac:dyDescent="0.25">
      <c r="B67" t="s">
        <v>134</v>
      </c>
      <c r="C67">
        <v>1</v>
      </c>
      <c r="D67" t="s">
        <v>135</v>
      </c>
      <c r="E67" s="2" t="str">
        <f>Table2[[#This Row],[Column1]]&amp;Table2[[#This Row],[Column3]]</f>
        <v>Amplop microtop data F 53/ B5100 LSN</v>
      </c>
      <c r="K67" t="s">
        <v>142</v>
      </c>
      <c r="L67">
        <v>3</v>
      </c>
      <c r="M67" t="s">
        <v>143</v>
      </c>
    </row>
    <row r="68" spans="2:13" x14ac:dyDescent="0.25">
      <c r="B68" t="s">
        <v>136</v>
      </c>
      <c r="C68">
        <v>4</v>
      </c>
      <c r="D68" t="s">
        <v>137</v>
      </c>
      <c r="E68" s="2" t="str">
        <f>Table2[[#This Row],[Column1]]&amp;Table2[[#This Row],[Column3]]</f>
        <v>Amplop/ Data envelope DE A4576 pc</v>
      </c>
      <c r="K68" t="s">
        <v>144</v>
      </c>
      <c r="L68">
        <v>1</v>
      </c>
      <c r="M68" t="s">
        <v>143</v>
      </c>
    </row>
    <row r="69" spans="2:13" x14ac:dyDescent="0.25">
      <c r="B69" t="s">
        <v>138</v>
      </c>
      <c r="C69">
        <v>3</v>
      </c>
      <c r="D69" t="s">
        <v>139</v>
      </c>
      <c r="E69" s="2" t="str">
        <f>Table2[[#This Row],[Column1]]&amp;Table2[[#This Row],[Column3]]</f>
        <v>Amplop/ map Data FC 53600 pc</v>
      </c>
      <c r="K69" t="s">
        <v>145</v>
      </c>
      <c r="L69">
        <v>2</v>
      </c>
      <c r="M69" t="s">
        <v>146</v>
      </c>
    </row>
    <row r="70" spans="2:13" x14ac:dyDescent="0.25">
      <c r="B70" t="s">
        <v>140</v>
      </c>
      <c r="C70">
        <v>8</v>
      </c>
      <c r="D70" t="s">
        <v>79</v>
      </c>
      <c r="E70" s="2" t="str">
        <f>Table2[[#This Row],[Column1]]&amp;Table2[[#This Row],[Column3]]</f>
        <v>Amplop/ map Data microtop KD 86150 ls</v>
      </c>
      <c r="K70" t="s">
        <v>147</v>
      </c>
      <c r="L70">
        <v>2</v>
      </c>
      <c r="M70" t="s">
        <v>148</v>
      </c>
    </row>
    <row r="71" spans="2:13" x14ac:dyDescent="0.25">
      <c r="B71" t="s">
        <v>141</v>
      </c>
      <c r="C71">
        <v>7</v>
      </c>
      <c r="D71" t="s">
        <v>139</v>
      </c>
      <c r="E71" s="2" t="str">
        <f>Table2[[#This Row],[Column1]]&amp;Table2[[#This Row],[Column3]]</f>
        <v>Amplop/ map gasta BM 53600 pc</v>
      </c>
      <c r="K71" t="s">
        <v>149</v>
      </c>
      <c r="L71">
        <v>8</v>
      </c>
      <c r="M71" t="s">
        <v>150</v>
      </c>
    </row>
    <row r="72" spans="2:13" x14ac:dyDescent="0.25">
      <c r="B72" t="s">
        <v>142</v>
      </c>
      <c r="C72">
        <v>3</v>
      </c>
      <c r="D72" t="s">
        <v>143</v>
      </c>
      <c r="E72" s="2" t="str">
        <f>Table2[[#This Row],[Column1]]&amp;Table2[[#This Row],[Column3]]</f>
        <v>Amplop/ map gasta BM 56360 pc</v>
      </c>
      <c r="K72" t="s">
        <v>151</v>
      </c>
      <c r="L72">
        <v>2</v>
      </c>
      <c r="M72" t="s">
        <v>16</v>
      </c>
    </row>
    <row r="73" spans="2:13" x14ac:dyDescent="0.25">
      <c r="B73" t="s">
        <v>144</v>
      </c>
      <c r="C73">
        <v>1</v>
      </c>
      <c r="D73" t="s">
        <v>143</v>
      </c>
      <c r="E73" s="2" t="str">
        <f>Table2[[#This Row],[Column1]]&amp;Table2[[#This Row],[Column3]]</f>
        <v>Amplop/ map gasta CF 56360 pc</v>
      </c>
      <c r="K73" t="s">
        <v>152</v>
      </c>
      <c r="L73">
        <v>2</v>
      </c>
      <c r="M73" t="s">
        <v>153</v>
      </c>
    </row>
    <row r="74" spans="2:13" x14ac:dyDescent="0.25">
      <c r="B74" t="s">
        <v>145</v>
      </c>
      <c r="C74">
        <v>2</v>
      </c>
      <c r="D74" t="s">
        <v>146</v>
      </c>
      <c r="E74" s="2" t="str">
        <f>Table2[[#This Row],[Column1]]&amp;Table2[[#This Row],[Column3]]</f>
        <v>Amplop/ map Tesla batik BT 53 S660 pc</v>
      </c>
      <c r="K74" t="s">
        <v>154</v>
      </c>
      <c r="L74">
        <v>16</v>
      </c>
      <c r="M74" t="s">
        <v>155</v>
      </c>
    </row>
    <row r="75" spans="2:13" x14ac:dyDescent="0.25">
      <c r="B75" t="s">
        <v>147</v>
      </c>
      <c r="C75">
        <v>2</v>
      </c>
      <c r="D75" t="s">
        <v>148</v>
      </c>
      <c r="E75" s="2" t="str">
        <f>Table2[[#This Row],[Column1]]&amp;Table2[[#This Row],[Column3]]</f>
        <v>Asahan 006 Ikan (48)1440 pc</v>
      </c>
      <c r="K75" t="s">
        <v>156</v>
      </c>
      <c r="L75">
        <v>3</v>
      </c>
      <c r="M75" t="s">
        <v>157</v>
      </c>
    </row>
    <row r="76" spans="2:13" x14ac:dyDescent="0.25">
      <c r="B76" t="s">
        <v>149</v>
      </c>
      <c r="C76">
        <v>8</v>
      </c>
      <c r="D76" t="s">
        <v>150</v>
      </c>
      <c r="E76" s="2" t="str">
        <f>Table2[[#This Row],[Column1]]&amp;Table2[[#This Row],[Column3]]</f>
        <v>Asahan 101-103 PH (1x24)48 box</v>
      </c>
      <c r="K76" t="s">
        <v>158</v>
      </c>
      <c r="L76">
        <v>7</v>
      </c>
      <c r="M76" t="s">
        <v>148</v>
      </c>
    </row>
    <row r="77" spans="2:13" x14ac:dyDescent="0.25">
      <c r="B77" t="s">
        <v>151</v>
      </c>
      <c r="C77">
        <v>2</v>
      </c>
      <c r="D77" t="s">
        <v>16</v>
      </c>
      <c r="E77" s="2" t="str">
        <f>Table2[[#This Row],[Column1]]&amp;Table2[[#This Row],[Column3]]</f>
        <v>Asahan 20160 (42)36 box</v>
      </c>
      <c r="K77" t="s">
        <v>159</v>
      </c>
      <c r="L77">
        <v>14</v>
      </c>
      <c r="M77" t="s">
        <v>0</v>
      </c>
    </row>
    <row r="78" spans="2:13" x14ac:dyDescent="0.25">
      <c r="B78" t="s">
        <v>152</v>
      </c>
      <c r="C78">
        <v>2</v>
      </c>
      <c r="D78" t="s">
        <v>153</v>
      </c>
      <c r="E78" s="2" t="str">
        <f>Table2[[#This Row],[Column1]]&amp;Table2[[#This Row],[Column3]]</f>
        <v>Asahan 3006 pesawat (45)48 pot</v>
      </c>
      <c r="K78" t="s">
        <v>160</v>
      </c>
      <c r="L78">
        <v>2</v>
      </c>
      <c r="M78" t="s">
        <v>161</v>
      </c>
    </row>
    <row r="79" spans="2:13" x14ac:dyDescent="0.25">
      <c r="B79" t="s">
        <v>154</v>
      </c>
      <c r="C79">
        <v>16</v>
      </c>
      <c r="D79" t="s">
        <v>155</v>
      </c>
      <c r="E79" s="2" t="str">
        <f>Table2[[#This Row],[Column1]]&amp;Table2[[#This Row],[Column3]]</f>
        <v>Asahan 346 (48)90 box</v>
      </c>
      <c r="K79" t="s">
        <v>162</v>
      </c>
      <c r="L79">
        <v>3</v>
      </c>
      <c r="M79" t="s">
        <v>163</v>
      </c>
    </row>
    <row r="80" spans="2:13" x14ac:dyDescent="0.25">
      <c r="B80" t="s">
        <v>156</v>
      </c>
      <c r="C80">
        <v>3</v>
      </c>
      <c r="D80" t="s">
        <v>157</v>
      </c>
      <c r="E80" s="2" t="str">
        <f>Table2[[#This Row],[Column1]]&amp;Table2[[#This Row],[Column3]]</f>
        <v>Asahan 3852 (12)64 box</v>
      </c>
      <c r="K80" t="s">
        <v>164</v>
      </c>
      <c r="L80">
        <v>3</v>
      </c>
      <c r="M80" t="s">
        <v>165</v>
      </c>
    </row>
    <row r="81" spans="2:13" x14ac:dyDescent="0.25">
      <c r="B81" t="s">
        <v>158</v>
      </c>
      <c r="C81">
        <v>7</v>
      </c>
      <c r="D81" t="s">
        <v>148</v>
      </c>
      <c r="E81" s="2" t="str">
        <f>Table2[[#This Row],[Column1]]&amp;Table2[[#This Row],[Column3]]</f>
        <v>Asahan 387 Hipo1440 pc</v>
      </c>
      <c r="K81" t="s">
        <v>166</v>
      </c>
      <c r="L81">
        <v>2</v>
      </c>
      <c r="M81" t="s">
        <v>167</v>
      </c>
    </row>
    <row r="82" spans="2:13" x14ac:dyDescent="0.25">
      <c r="B82" t="s">
        <v>159</v>
      </c>
      <c r="C82">
        <v>14</v>
      </c>
      <c r="D82" t="s">
        <v>0</v>
      </c>
      <c r="E82" s="2" t="str">
        <f>Table2[[#This Row],[Column1]]&amp;Table2[[#This Row],[Column3]]</f>
        <v>Asahan 3in1 3281 Frozen lancip144 ls</v>
      </c>
      <c r="K82" t="s">
        <v>168</v>
      </c>
      <c r="L82">
        <v>4</v>
      </c>
      <c r="M82" t="s">
        <v>169</v>
      </c>
    </row>
    <row r="83" spans="2:13" x14ac:dyDescent="0.25">
      <c r="B83" t="s">
        <v>160</v>
      </c>
      <c r="C83">
        <v>2</v>
      </c>
      <c r="D83" t="s">
        <v>161</v>
      </c>
      <c r="E83" s="2" t="str">
        <f>Table2[[#This Row],[Column1]]&amp;Table2[[#This Row],[Column3]]</f>
        <v>Asahan 51102480 PCS</v>
      </c>
      <c r="K83" t="s">
        <v>170</v>
      </c>
      <c r="L83">
        <v>2</v>
      </c>
      <c r="M83" t="s">
        <v>171</v>
      </c>
    </row>
    <row r="84" spans="2:13" x14ac:dyDescent="0.25">
      <c r="B84" t="s">
        <v>162</v>
      </c>
      <c r="C84">
        <v>3</v>
      </c>
      <c r="D84" t="s">
        <v>163</v>
      </c>
      <c r="E84" s="2" t="str">
        <f>Table2[[#This Row],[Column1]]&amp;Table2[[#This Row],[Column3]]</f>
        <v>Asahan 62 2169 (48)96 box</v>
      </c>
      <c r="K84" t="s">
        <v>172</v>
      </c>
      <c r="L84">
        <v>1</v>
      </c>
      <c r="M84" t="s">
        <v>167</v>
      </c>
    </row>
    <row r="85" spans="2:13" x14ac:dyDescent="0.25">
      <c r="B85" t="s">
        <v>164</v>
      </c>
      <c r="C85">
        <v>3</v>
      </c>
      <c r="D85" t="s">
        <v>165</v>
      </c>
      <c r="E85" s="2" t="str">
        <f>Table2[[#This Row],[Column1]]&amp;Table2[[#This Row],[Column3]]</f>
        <v>Asahan 6531152 pc</v>
      </c>
      <c r="K85" t="s">
        <v>173</v>
      </c>
      <c r="L85">
        <v>3</v>
      </c>
      <c r="M85" t="s">
        <v>167</v>
      </c>
    </row>
    <row r="86" spans="2:13" x14ac:dyDescent="0.25">
      <c r="B86" t="s">
        <v>166</v>
      </c>
      <c r="C86">
        <v>2</v>
      </c>
      <c r="D86" t="s">
        <v>167</v>
      </c>
      <c r="E86" s="2" t="str">
        <f>Table2[[#This Row],[Column1]]&amp;Table2[[#This Row],[Column3]]</f>
        <v>Asahan 6611 6619/ 2pc (27)60 box</v>
      </c>
      <c r="K86" t="s">
        <v>174</v>
      </c>
      <c r="L86">
        <v>1</v>
      </c>
      <c r="M86" t="s">
        <v>167</v>
      </c>
    </row>
    <row r="87" spans="2:13" x14ac:dyDescent="0.25">
      <c r="B87" t="s">
        <v>168</v>
      </c>
      <c r="C87">
        <v>4</v>
      </c>
      <c r="D87" t="s">
        <v>169</v>
      </c>
      <c r="E87" s="2" t="str">
        <f>Table2[[#This Row],[Column1]]&amp;Table2[[#This Row],[Column3]]</f>
        <v>Asahan 7528 botol24 botol</v>
      </c>
      <c r="K87" t="s">
        <v>175</v>
      </c>
      <c r="L87">
        <v>1</v>
      </c>
      <c r="M87" t="s">
        <v>176</v>
      </c>
    </row>
    <row r="88" spans="2:13" x14ac:dyDescent="0.25">
      <c r="B88" t="s">
        <v>170</v>
      </c>
      <c r="C88">
        <v>2</v>
      </c>
      <c r="D88" t="s">
        <v>171</v>
      </c>
      <c r="E88" s="2" t="str">
        <f>Table2[[#This Row],[Column1]]&amp;Table2[[#This Row],[Column3]]</f>
        <v>Asahan 859 Cangkir (12)5 grs</v>
      </c>
      <c r="K88" t="s">
        <v>175</v>
      </c>
      <c r="L88">
        <v>4</v>
      </c>
      <c r="M88" t="s">
        <v>18</v>
      </c>
    </row>
    <row r="89" spans="2:13" x14ac:dyDescent="0.25">
      <c r="B89" t="s">
        <v>172</v>
      </c>
      <c r="C89">
        <v>1</v>
      </c>
      <c r="D89" t="s">
        <v>167</v>
      </c>
      <c r="E89" s="2" t="str">
        <f>Table2[[#This Row],[Column1]]&amp;Table2[[#This Row],[Column3]]</f>
        <v>Asahan 888 H (24)60 box</v>
      </c>
      <c r="K89" t="s">
        <v>177</v>
      </c>
      <c r="L89">
        <v>2</v>
      </c>
      <c r="M89" t="s">
        <v>150</v>
      </c>
    </row>
    <row r="90" spans="2:13" x14ac:dyDescent="0.25">
      <c r="B90" t="s">
        <v>173</v>
      </c>
      <c r="C90">
        <v>3</v>
      </c>
      <c r="D90" t="s">
        <v>167</v>
      </c>
      <c r="E90" s="2" t="str">
        <f>Table2[[#This Row],[Column1]]&amp;Table2[[#This Row],[Column3]]</f>
        <v>Asahan 888 K(3)60 box</v>
      </c>
      <c r="K90" t="s">
        <v>2621</v>
      </c>
      <c r="L90">
        <v>11</v>
      </c>
      <c r="M90" t="s">
        <v>179</v>
      </c>
    </row>
    <row r="91" spans="2:13" x14ac:dyDescent="0.25">
      <c r="B91" t="s">
        <v>174</v>
      </c>
      <c r="C91">
        <v>1</v>
      </c>
      <c r="D91" t="s">
        <v>167</v>
      </c>
      <c r="E91" s="2" t="str">
        <f>Table2[[#This Row],[Column1]]&amp;Table2[[#This Row],[Column3]]</f>
        <v>Asahan 888E60 box</v>
      </c>
      <c r="K91" t="s">
        <v>180</v>
      </c>
      <c r="L91">
        <v>6</v>
      </c>
      <c r="M91" t="s">
        <v>181</v>
      </c>
    </row>
    <row r="92" spans="2:13" x14ac:dyDescent="0.25">
      <c r="B92" t="s">
        <v>175</v>
      </c>
      <c r="C92">
        <v>4</v>
      </c>
      <c r="D92" t="s">
        <v>18</v>
      </c>
      <c r="E92" s="2" t="str">
        <f>Table2[[#This Row],[Column1]]&amp;Table2[[#This Row],[Column3]]</f>
        <v>Asahan 9040 A Rumah144 PCS</v>
      </c>
      <c r="K92" t="s">
        <v>182</v>
      </c>
      <c r="L92">
        <v>7</v>
      </c>
      <c r="M92" t="s">
        <v>183</v>
      </c>
    </row>
    <row r="93" spans="2:13" x14ac:dyDescent="0.25">
      <c r="B93" t="s">
        <v>175</v>
      </c>
      <c r="C93">
        <v>1</v>
      </c>
      <c r="D93" t="s">
        <v>176</v>
      </c>
      <c r="E93" s="2" t="str">
        <f>Table2[[#This Row],[Column1]]&amp;Table2[[#This Row],[Column3]]</f>
        <v>Asahan 9040 A Rumah126 PCS</v>
      </c>
      <c r="K93" t="s">
        <v>184</v>
      </c>
      <c r="L93">
        <v>4</v>
      </c>
      <c r="M93" t="s">
        <v>150</v>
      </c>
    </row>
    <row r="94" spans="2:13" x14ac:dyDescent="0.25">
      <c r="B94" t="s">
        <v>177</v>
      </c>
      <c r="C94">
        <v>2</v>
      </c>
      <c r="D94" t="s">
        <v>150</v>
      </c>
      <c r="E94" s="2" t="str">
        <f>Table2[[#This Row],[Column1]]&amp;Table2[[#This Row],[Column3]]</f>
        <v>Asahan 9102 bubble(24)48 box</v>
      </c>
      <c r="K94" t="s">
        <v>185</v>
      </c>
      <c r="L94">
        <v>2</v>
      </c>
      <c r="M94" t="s">
        <v>2</v>
      </c>
    </row>
    <row r="95" spans="2:13" x14ac:dyDescent="0.25">
      <c r="B95" t="s">
        <v>178</v>
      </c>
      <c r="C95">
        <v>10</v>
      </c>
      <c r="D95" t="s">
        <v>179</v>
      </c>
      <c r="E95" s="2" t="str">
        <f>Table2[[#This Row],[Column1]]&amp;Table2[[#This Row],[Column3]]</f>
        <v>Asahan 9910(8)/ 9916(2) BLK96 PCS</v>
      </c>
      <c r="K95" t="s">
        <v>186</v>
      </c>
      <c r="L95">
        <v>1</v>
      </c>
      <c r="M95" t="s">
        <v>187</v>
      </c>
    </row>
    <row r="96" spans="2:13" x14ac:dyDescent="0.25">
      <c r="B96" t="s">
        <v>180</v>
      </c>
      <c r="C96">
        <v>6</v>
      </c>
      <c r="D96" t="s">
        <v>181</v>
      </c>
      <c r="E96" s="2" t="str">
        <f>Table2[[#This Row],[Column1]]&amp;Table2[[#This Row],[Column3]]</f>
        <v>Asahan B 752 (1x24 pc)-</v>
      </c>
      <c r="K96" t="s">
        <v>188</v>
      </c>
      <c r="L96">
        <v>1</v>
      </c>
      <c r="M96" t="s">
        <v>148</v>
      </c>
    </row>
    <row r="97" spans="2:13" x14ac:dyDescent="0.25">
      <c r="B97" t="s">
        <v>182</v>
      </c>
      <c r="C97">
        <v>7</v>
      </c>
      <c r="D97" t="s">
        <v>183</v>
      </c>
      <c r="E97" s="2" t="str">
        <f>Table2[[#This Row],[Column1]]&amp;Table2[[#This Row],[Column3]]</f>
        <v>Asahan Bear 83948 ls</v>
      </c>
      <c r="K97" t="s">
        <v>189</v>
      </c>
      <c r="L97">
        <v>18</v>
      </c>
      <c r="M97" t="s">
        <v>16</v>
      </c>
    </row>
    <row r="98" spans="2:13" x14ac:dyDescent="0.25">
      <c r="B98" t="s">
        <v>184</v>
      </c>
      <c r="C98">
        <v>4</v>
      </c>
      <c r="D98" t="s">
        <v>150</v>
      </c>
      <c r="E98" s="2" t="str">
        <f>Table2[[#This Row],[Column1]]&amp;Table2[[#This Row],[Column3]]</f>
        <v>Asahan Bulat Disney 1083 3D (24)48 box</v>
      </c>
      <c r="K98" t="s">
        <v>190</v>
      </c>
      <c r="L98">
        <v>1</v>
      </c>
      <c r="M98" t="s">
        <v>191</v>
      </c>
    </row>
    <row r="99" spans="2:13" x14ac:dyDescent="0.25">
      <c r="B99" t="s">
        <v>185</v>
      </c>
      <c r="C99">
        <v>2</v>
      </c>
      <c r="D99" t="s">
        <v>2</v>
      </c>
      <c r="E99" s="2" t="str">
        <f>Table2[[#This Row],[Column1]]&amp;Table2[[#This Row],[Column3]]</f>
        <v>Asahan Car mic color 351 (30)120 ls</v>
      </c>
      <c r="K99" t="s">
        <v>192</v>
      </c>
      <c r="L99">
        <v>2</v>
      </c>
      <c r="M99" t="s">
        <v>167</v>
      </c>
    </row>
    <row r="100" spans="2:13" x14ac:dyDescent="0.25">
      <c r="B100" t="s">
        <v>186</v>
      </c>
      <c r="C100">
        <v>1</v>
      </c>
      <c r="D100" t="s">
        <v>187</v>
      </c>
      <c r="E100" s="2" t="str">
        <f>Table2[[#This Row],[Column1]]&amp;Table2[[#This Row],[Column3]]</f>
        <v>Asahan CC 215144 set</v>
      </c>
      <c r="K100" t="s">
        <v>193</v>
      </c>
      <c r="L100">
        <v>4</v>
      </c>
      <c r="M100" t="s">
        <v>194</v>
      </c>
    </row>
    <row r="101" spans="2:13" x14ac:dyDescent="0.25">
      <c r="B101" t="s">
        <v>188</v>
      </c>
      <c r="C101">
        <v>1</v>
      </c>
      <c r="D101" t="s">
        <v>148</v>
      </c>
      <c r="E101" s="2" t="str">
        <f>Table2[[#This Row],[Column1]]&amp;Table2[[#This Row],[Column3]]</f>
        <v>Asahan Changli CL 161-2 Hole1440 pc</v>
      </c>
      <c r="K101" t="s">
        <v>195</v>
      </c>
      <c r="L101">
        <v>8</v>
      </c>
      <c r="M101" t="s">
        <v>150</v>
      </c>
    </row>
    <row r="102" spans="2:13" x14ac:dyDescent="0.25">
      <c r="B102" t="s">
        <v>189</v>
      </c>
      <c r="C102">
        <v>18</v>
      </c>
      <c r="D102" t="s">
        <v>16</v>
      </c>
      <c r="E102" s="2" t="str">
        <f>Table2[[#This Row],[Column1]]&amp;Table2[[#This Row],[Column3]]</f>
        <v>Asahan CL 135/ mini (72)36 box</v>
      </c>
      <c r="K102" t="s">
        <v>196</v>
      </c>
      <c r="L102">
        <v>14</v>
      </c>
      <c r="M102" t="s">
        <v>165</v>
      </c>
    </row>
    <row r="103" spans="2:13" x14ac:dyDescent="0.25">
      <c r="B103" t="s">
        <v>190</v>
      </c>
      <c r="C103">
        <v>1</v>
      </c>
      <c r="D103" t="s">
        <v>191</v>
      </c>
      <c r="E103" s="2" t="str">
        <f>Table2[[#This Row],[Column1]]&amp;Table2[[#This Row],[Column3]]</f>
        <v>Asahan CL-113/2H 1x4830 box</v>
      </c>
      <c r="K103" t="s">
        <v>197</v>
      </c>
      <c r="L103">
        <v>13</v>
      </c>
      <c r="M103" t="s">
        <v>198</v>
      </c>
    </row>
    <row r="104" spans="2:13" x14ac:dyDescent="0.25">
      <c r="B104" t="s">
        <v>192</v>
      </c>
      <c r="C104">
        <v>2</v>
      </c>
      <c r="D104" t="s">
        <v>167</v>
      </c>
      <c r="E104" s="2" t="str">
        <f>Table2[[#This Row],[Column1]]&amp;Table2[[#This Row],[Column3]]</f>
        <v>Asahan CLI - 4581 pinguin (24)60 box</v>
      </c>
      <c r="K104" t="s">
        <v>199</v>
      </c>
      <c r="L104">
        <v>3</v>
      </c>
      <c r="M104" t="s">
        <v>87</v>
      </c>
    </row>
    <row r="105" spans="2:13" x14ac:dyDescent="0.25">
      <c r="B105" t="s">
        <v>193</v>
      </c>
      <c r="C105">
        <v>4</v>
      </c>
      <c r="D105" t="s">
        <v>194</v>
      </c>
      <c r="E105" s="2" t="str">
        <f>Table2[[#This Row],[Column1]]&amp;Table2[[#This Row],[Column3]]</f>
        <v>Asahan dinosaurus 81881728 pc</v>
      </c>
      <c r="K105" t="s">
        <v>200</v>
      </c>
      <c r="L105">
        <v>1</v>
      </c>
      <c r="M105" t="s">
        <v>201</v>
      </c>
    </row>
    <row r="106" spans="2:13" x14ac:dyDescent="0.25">
      <c r="B106" t="s">
        <v>195</v>
      </c>
      <c r="C106">
        <v>8</v>
      </c>
      <c r="D106" t="s">
        <v>150</v>
      </c>
      <c r="E106" s="2" t="str">
        <f>Table2[[#This Row],[Column1]]&amp;Table2[[#This Row],[Column3]]</f>
        <v>Asahan DMS 030(36)48 box</v>
      </c>
      <c r="K106" t="s">
        <v>202</v>
      </c>
      <c r="L106">
        <v>1</v>
      </c>
      <c r="M106" t="s">
        <v>203</v>
      </c>
    </row>
    <row r="107" spans="2:13" x14ac:dyDescent="0.25">
      <c r="B107" t="s">
        <v>196</v>
      </c>
      <c r="C107">
        <v>14</v>
      </c>
      <c r="D107" t="s">
        <v>165</v>
      </c>
      <c r="E107" s="2" t="str">
        <f>Table2[[#This Row],[Column1]]&amp;Table2[[#This Row],[Column3]]</f>
        <v>Asahan DMS 0381152 pc</v>
      </c>
      <c r="K107" t="s">
        <v>204</v>
      </c>
      <c r="L107">
        <v>1</v>
      </c>
      <c r="M107" t="s">
        <v>150</v>
      </c>
    </row>
    <row r="108" spans="2:13" x14ac:dyDescent="0.25">
      <c r="B108" t="s">
        <v>197</v>
      </c>
      <c r="C108">
        <v>13</v>
      </c>
      <c r="D108" t="s">
        <v>198</v>
      </c>
      <c r="E108" s="2" t="str">
        <f>Table2[[#This Row],[Column1]]&amp;Table2[[#This Row],[Column3]]</f>
        <v>Asahan DY - 358 HP (1x48)24 box</v>
      </c>
      <c r="K108" t="s">
        <v>205</v>
      </c>
      <c r="L108">
        <v>2</v>
      </c>
      <c r="M108" t="s">
        <v>16</v>
      </c>
    </row>
    <row r="109" spans="2:13" x14ac:dyDescent="0.25">
      <c r="B109" t="s">
        <v>199</v>
      </c>
      <c r="C109">
        <v>3</v>
      </c>
      <c r="D109" t="s">
        <v>87</v>
      </c>
      <c r="E109" s="2" t="str">
        <f>Table2[[#This Row],[Column1]]&amp;Table2[[#This Row],[Column3]]</f>
        <v>Asahan FC - 2258 Otopet96 ls</v>
      </c>
      <c r="K109" t="s">
        <v>206</v>
      </c>
      <c r="L109">
        <v>1</v>
      </c>
      <c r="M109" t="s">
        <v>128</v>
      </c>
    </row>
    <row r="110" spans="2:13" x14ac:dyDescent="0.25">
      <c r="B110" t="s">
        <v>200</v>
      </c>
      <c r="C110">
        <v>1</v>
      </c>
      <c r="D110" t="s">
        <v>201</v>
      </c>
      <c r="E110" s="2" t="str">
        <f>Table2[[#This Row],[Column1]]&amp;Table2[[#This Row],[Column3]]</f>
        <v>Asahan GC 208/ PH/ Dot Disney 1 box (30 pc)40 box</v>
      </c>
      <c r="K110" t="s">
        <v>207</v>
      </c>
      <c r="L110">
        <v>19</v>
      </c>
      <c r="M110" t="s">
        <v>208</v>
      </c>
    </row>
    <row r="111" spans="2:13" x14ac:dyDescent="0.25">
      <c r="B111" t="s">
        <v>202</v>
      </c>
      <c r="C111">
        <v>1</v>
      </c>
      <c r="D111" t="s">
        <v>203</v>
      </c>
      <c r="E111" s="2" t="str">
        <f>Table2[[#This Row],[Column1]]&amp;Table2[[#This Row],[Column3]]</f>
        <v>Asahan GZ.46948 pc</v>
      </c>
      <c r="K111" t="s">
        <v>209</v>
      </c>
      <c r="L111">
        <v>3</v>
      </c>
      <c r="M111" t="s">
        <v>28</v>
      </c>
    </row>
    <row r="112" spans="2:13" x14ac:dyDescent="0.25">
      <c r="B112" t="s">
        <v>204</v>
      </c>
      <c r="C112">
        <v>1</v>
      </c>
      <c r="D112" t="s">
        <v>150</v>
      </c>
      <c r="E112" s="2" t="str">
        <f>Table2[[#This Row],[Column1]]&amp;Table2[[#This Row],[Column3]]</f>
        <v>Asahan H 100 (48)48 box</v>
      </c>
      <c r="K112" t="s">
        <v>210</v>
      </c>
      <c r="L112">
        <v>2</v>
      </c>
      <c r="M112" t="s">
        <v>211</v>
      </c>
    </row>
    <row r="113" spans="2:13" x14ac:dyDescent="0.25">
      <c r="B113" t="s">
        <v>205</v>
      </c>
      <c r="C113">
        <v>2</v>
      </c>
      <c r="D113" t="s">
        <v>16</v>
      </c>
      <c r="E113" s="2" t="str">
        <f>Table2[[#This Row],[Column1]]&amp;Table2[[#This Row],[Column3]]</f>
        <v>Asahan H 200 (48)36 box</v>
      </c>
      <c r="K113" t="s">
        <v>212</v>
      </c>
      <c r="L113">
        <v>2</v>
      </c>
      <c r="M113" t="s">
        <v>191</v>
      </c>
    </row>
    <row r="114" spans="2:13" x14ac:dyDescent="0.25">
      <c r="B114" t="s">
        <v>206</v>
      </c>
      <c r="C114">
        <v>1</v>
      </c>
      <c r="D114" t="s">
        <v>128</v>
      </c>
      <c r="E114" s="2" t="str">
        <f>Table2[[#This Row],[Column1]]&amp;Table2[[#This Row],[Column3]]</f>
        <v>Asahan Hati S 1382360 ls</v>
      </c>
      <c r="K114" t="s">
        <v>213</v>
      </c>
      <c r="L114">
        <v>1</v>
      </c>
      <c r="M114" t="s">
        <v>94</v>
      </c>
    </row>
    <row r="115" spans="2:13" x14ac:dyDescent="0.25">
      <c r="B115" t="s">
        <v>207</v>
      </c>
      <c r="C115">
        <v>19</v>
      </c>
      <c r="D115" t="s">
        <v>208</v>
      </c>
      <c r="E115" s="2" t="str">
        <f>Table2[[#This Row],[Column1]]&amp;Table2[[#This Row],[Column3]]</f>
        <v>Asahan Hippo X357135 ls</v>
      </c>
      <c r="K115" t="s">
        <v>214</v>
      </c>
      <c r="L115">
        <v>8</v>
      </c>
      <c r="M115" t="s">
        <v>24</v>
      </c>
    </row>
    <row r="116" spans="2:13" x14ac:dyDescent="0.25">
      <c r="B116" t="s">
        <v>209</v>
      </c>
      <c r="C116">
        <v>3</v>
      </c>
      <c r="D116" t="s">
        <v>28</v>
      </c>
      <c r="E116" s="2" t="str">
        <f>Table2[[#This Row],[Column1]]&amp;Table2[[#This Row],[Column3]]</f>
        <v>Asahan Hk C15-19010 ls</v>
      </c>
      <c r="K116" t="s">
        <v>215</v>
      </c>
      <c r="L116">
        <v>1</v>
      </c>
      <c r="M116" t="s">
        <v>216</v>
      </c>
    </row>
    <row r="117" spans="2:13" x14ac:dyDescent="0.25">
      <c r="B117" t="s">
        <v>210</v>
      </c>
      <c r="C117">
        <v>2</v>
      </c>
      <c r="D117" t="s">
        <v>211</v>
      </c>
      <c r="E117" s="2" t="str">
        <f>Table2[[#This Row],[Column1]]&amp;Table2[[#This Row],[Column3]]</f>
        <v>Asahan HT 032 Prangko Barbie(1)/ 033 Barbie(1)320 ls</v>
      </c>
      <c r="K117" t="s">
        <v>217</v>
      </c>
      <c r="L117">
        <v>8</v>
      </c>
      <c r="M117" t="s">
        <v>150</v>
      </c>
    </row>
    <row r="118" spans="2:13" x14ac:dyDescent="0.25">
      <c r="B118" t="s">
        <v>212</v>
      </c>
      <c r="C118">
        <v>2</v>
      </c>
      <c r="D118" t="s">
        <v>191</v>
      </c>
      <c r="E118" s="2" t="str">
        <f>Table2[[#This Row],[Column1]]&amp;Table2[[#This Row],[Column3]]</f>
        <v>Asahan JX 3749 (24)30 box</v>
      </c>
      <c r="K118" t="s">
        <v>218</v>
      </c>
      <c r="L118">
        <v>1</v>
      </c>
      <c r="M118" t="s">
        <v>219</v>
      </c>
    </row>
    <row r="119" spans="2:13" x14ac:dyDescent="0.25">
      <c r="B119" t="s">
        <v>213</v>
      </c>
      <c r="C119">
        <v>1</v>
      </c>
      <c r="D119" t="s">
        <v>94</v>
      </c>
      <c r="E119" s="2" t="str">
        <f>Table2[[#This Row],[Column1]]&amp;Table2[[#This Row],[Column3]]</f>
        <v>Asahan Kayu A-163 (12)90 ls</v>
      </c>
      <c r="K119" t="s">
        <v>220</v>
      </c>
      <c r="L119">
        <v>3</v>
      </c>
      <c r="M119" t="s">
        <v>24</v>
      </c>
    </row>
    <row r="120" spans="2:13" x14ac:dyDescent="0.25">
      <c r="B120" t="s">
        <v>214</v>
      </c>
      <c r="C120">
        <v>8</v>
      </c>
      <c r="D120" t="s">
        <v>24</v>
      </c>
      <c r="E120" s="2" t="str">
        <f>Table2[[#This Row],[Column1]]&amp;Table2[[#This Row],[Column3]]</f>
        <v>Asahan Kerang/ Ikan 29-4 bening/ BE-28 (SM)60 ls</v>
      </c>
      <c r="K120" t="s">
        <v>221</v>
      </c>
      <c r="L120">
        <v>4</v>
      </c>
      <c r="M120" t="s">
        <v>222</v>
      </c>
    </row>
    <row r="121" spans="2:13" x14ac:dyDescent="0.25">
      <c r="B121" t="s">
        <v>215</v>
      </c>
      <c r="C121">
        <v>1</v>
      </c>
      <c r="D121" t="s">
        <v>216</v>
      </c>
      <c r="E121" s="2" t="str">
        <f>Table2[[#This Row],[Column1]]&amp;Table2[[#This Row],[Column3]]</f>
        <v>Asahan kereta api kayu80 box</v>
      </c>
      <c r="K121" t="s">
        <v>223</v>
      </c>
      <c r="L121">
        <v>9</v>
      </c>
      <c r="M121" t="s">
        <v>7</v>
      </c>
    </row>
    <row r="122" spans="2:13" x14ac:dyDescent="0.25">
      <c r="B122" t="s">
        <v>217</v>
      </c>
      <c r="C122">
        <v>8</v>
      </c>
      <c r="D122" t="s">
        <v>150</v>
      </c>
      <c r="E122" s="2" t="str">
        <f>Table2[[#This Row],[Column1]]&amp;Table2[[#This Row],[Column3]]</f>
        <v>Asahan KFC48 box</v>
      </c>
      <c r="K122" t="s">
        <v>224</v>
      </c>
      <c r="L122">
        <v>4</v>
      </c>
      <c r="M122" t="s">
        <v>222</v>
      </c>
    </row>
    <row r="123" spans="2:13" x14ac:dyDescent="0.25">
      <c r="B123" t="s">
        <v>218</v>
      </c>
      <c r="C123">
        <v>1</v>
      </c>
      <c r="D123" t="s">
        <v>219</v>
      </c>
      <c r="E123" s="2" t="str">
        <f>Table2[[#This Row],[Column1]]&amp;Table2[[#This Row],[Column3]]</f>
        <v>Asahan KM 9088D/ 2 Hole960 pc</v>
      </c>
      <c r="K123" t="s">
        <v>225</v>
      </c>
      <c r="L123">
        <v>7</v>
      </c>
      <c r="M123" t="s">
        <v>222</v>
      </c>
    </row>
    <row r="124" spans="2:13" x14ac:dyDescent="0.25">
      <c r="B124" t="s">
        <v>220</v>
      </c>
      <c r="C124">
        <v>3</v>
      </c>
      <c r="D124" t="s">
        <v>24</v>
      </c>
      <c r="E124" s="2" t="str">
        <f>Table2[[#This Row],[Column1]]&amp;Table2[[#This Row],[Column3]]</f>
        <v>Asahan Lokomotif 253560 ls</v>
      </c>
      <c r="K124" t="s">
        <v>226</v>
      </c>
      <c r="L124">
        <v>7</v>
      </c>
      <c r="M124" t="s">
        <v>19</v>
      </c>
    </row>
    <row r="125" spans="2:13" x14ac:dyDescent="0.25">
      <c r="B125" t="s">
        <v>221</v>
      </c>
      <c r="C125">
        <v>4</v>
      </c>
      <c r="D125" t="s">
        <v>222</v>
      </c>
      <c r="E125" s="2" t="str">
        <f>Table2[[#This Row],[Column1]]&amp;Table2[[#This Row],[Column3]]</f>
        <v>Asahan Meja 004 blk96 pc</v>
      </c>
      <c r="K125" t="s">
        <v>227</v>
      </c>
      <c r="L125">
        <v>2</v>
      </c>
      <c r="M125" t="s">
        <v>222</v>
      </c>
    </row>
    <row r="126" spans="2:13" x14ac:dyDescent="0.25">
      <c r="B126" t="s">
        <v>223</v>
      </c>
      <c r="C126">
        <v>9</v>
      </c>
      <c r="D126" t="s">
        <v>7</v>
      </c>
      <c r="E126" s="2" t="str">
        <f>Table2[[#This Row],[Column1]]&amp;Table2[[#This Row],[Column3]]</f>
        <v>Asahan Meja 061372 pc</v>
      </c>
      <c r="K126" t="s">
        <v>228</v>
      </c>
      <c r="L126">
        <v>1</v>
      </c>
      <c r="M126">
        <v>192</v>
      </c>
    </row>
    <row r="127" spans="2:13" x14ac:dyDescent="0.25">
      <c r="B127" t="s">
        <v>224</v>
      </c>
      <c r="C127">
        <v>4</v>
      </c>
      <c r="D127" t="s">
        <v>222</v>
      </c>
      <c r="E127" s="2" t="str">
        <f>Table2[[#This Row],[Column1]]&amp;Table2[[#This Row],[Column3]]</f>
        <v>Asahan Meja 061896 pc</v>
      </c>
      <c r="K127" t="s">
        <v>229</v>
      </c>
      <c r="L127">
        <v>5</v>
      </c>
      <c r="M127" t="s">
        <v>7</v>
      </c>
    </row>
    <row r="128" spans="2:13" x14ac:dyDescent="0.25">
      <c r="B128" t="s">
        <v>225</v>
      </c>
      <c r="C128">
        <v>7</v>
      </c>
      <c r="D128" t="s">
        <v>222</v>
      </c>
      <c r="E128" s="2" t="str">
        <f>Table2[[#This Row],[Column1]]&amp;Table2[[#This Row],[Column3]]</f>
        <v>Asahan Meja 0619 Tank96 pc</v>
      </c>
      <c r="K128" t="s">
        <v>230</v>
      </c>
      <c r="L128">
        <v>9</v>
      </c>
      <c r="M128" t="s">
        <v>222</v>
      </c>
    </row>
    <row r="129" spans="2:13" x14ac:dyDescent="0.25">
      <c r="B129" t="s">
        <v>226</v>
      </c>
      <c r="C129">
        <v>7</v>
      </c>
      <c r="D129" t="s">
        <v>19</v>
      </c>
      <c r="E129" s="2" t="str">
        <f>Table2[[#This Row],[Column1]]&amp;Table2[[#This Row],[Column3]]</f>
        <v>Asahan Meja 1001120 pc</v>
      </c>
      <c r="K129" t="s">
        <v>231</v>
      </c>
      <c r="L129">
        <v>5</v>
      </c>
      <c r="M129" t="s">
        <v>222</v>
      </c>
    </row>
    <row r="130" spans="2:13" x14ac:dyDescent="0.25">
      <c r="B130" t="s">
        <v>227</v>
      </c>
      <c r="C130">
        <v>1</v>
      </c>
      <c r="D130" t="s">
        <v>222</v>
      </c>
      <c r="E130" s="2" t="str">
        <f>Table2[[#This Row],[Column1]]&amp;Table2[[#This Row],[Column3]]</f>
        <v>Asahan Meja 1006 Rumah96 pc</v>
      </c>
      <c r="K130" t="s">
        <v>232</v>
      </c>
      <c r="L130">
        <v>17</v>
      </c>
      <c r="M130" t="s">
        <v>233</v>
      </c>
    </row>
    <row r="131" spans="2:13" x14ac:dyDescent="0.25">
      <c r="B131" t="s">
        <v>228</v>
      </c>
      <c r="C131">
        <v>1</v>
      </c>
      <c r="D131">
        <v>192</v>
      </c>
      <c r="E131" s="2" t="str">
        <f>Table2[[#This Row],[Column1]]&amp;Table2[[#This Row],[Column3]]</f>
        <v>Asahan meja 18121192</v>
      </c>
      <c r="K131" t="s">
        <v>234</v>
      </c>
      <c r="L131">
        <v>3</v>
      </c>
      <c r="M131">
        <v>96</v>
      </c>
    </row>
    <row r="132" spans="2:13" x14ac:dyDescent="0.25">
      <c r="B132" t="s">
        <v>229</v>
      </c>
      <c r="C132">
        <v>5</v>
      </c>
      <c r="D132" t="s">
        <v>7</v>
      </c>
      <c r="E132" s="2" t="str">
        <f>Table2[[#This Row],[Column1]]&amp;Table2[[#This Row],[Column3]]</f>
        <v>Asahan Meja 1F YF 910372 pc</v>
      </c>
      <c r="K132" t="s">
        <v>235</v>
      </c>
      <c r="L132">
        <v>3</v>
      </c>
      <c r="M132" t="s">
        <v>222</v>
      </c>
    </row>
    <row r="133" spans="2:13" x14ac:dyDescent="0.25">
      <c r="B133" t="s">
        <v>230</v>
      </c>
      <c r="C133">
        <v>9</v>
      </c>
      <c r="D133" t="s">
        <v>222</v>
      </c>
      <c r="E133" s="2" t="str">
        <f>Table2[[#This Row],[Column1]]&amp;Table2[[#This Row],[Column3]]</f>
        <v>Asahan Meja 601 MM96 pc</v>
      </c>
      <c r="K133" t="s">
        <v>236</v>
      </c>
      <c r="L133">
        <v>12</v>
      </c>
      <c r="M133" t="s">
        <v>43</v>
      </c>
    </row>
    <row r="134" spans="2:13" x14ac:dyDescent="0.25">
      <c r="B134" t="s">
        <v>231</v>
      </c>
      <c r="C134">
        <v>5</v>
      </c>
      <c r="D134" t="s">
        <v>222</v>
      </c>
      <c r="E134" s="2" t="str">
        <f>Table2[[#This Row],[Column1]]&amp;Table2[[#This Row],[Column3]]</f>
        <v>Asahan Meja 61096 pc</v>
      </c>
      <c r="K134" t="s">
        <v>2622</v>
      </c>
      <c r="L134">
        <v>1</v>
      </c>
      <c r="M134" t="s">
        <v>2</v>
      </c>
    </row>
    <row r="135" spans="2:13" x14ac:dyDescent="0.25">
      <c r="B135" t="s">
        <v>232</v>
      </c>
      <c r="C135">
        <v>17</v>
      </c>
      <c r="D135" t="s">
        <v>233</v>
      </c>
      <c r="E135" s="2" t="str">
        <f>Table2[[#This Row],[Column1]]&amp;Table2[[#This Row],[Column3]]</f>
        <v>Asahan Meja 61236 pc</v>
      </c>
      <c r="K135" t="s">
        <v>237</v>
      </c>
      <c r="L135">
        <v>24</v>
      </c>
      <c r="M135" t="s">
        <v>238</v>
      </c>
    </row>
    <row r="136" spans="2:13" x14ac:dyDescent="0.25">
      <c r="B136" t="s">
        <v>234</v>
      </c>
      <c r="C136">
        <v>3</v>
      </c>
      <c r="D136">
        <v>96</v>
      </c>
      <c r="E136" s="2" t="str">
        <f>Table2[[#This Row],[Column1]]&amp;Table2[[#This Row],[Column3]]</f>
        <v>Asahan meja 61596</v>
      </c>
      <c r="K136" t="s">
        <v>239</v>
      </c>
      <c r="L136">
        <v>6</v>
      </c>
      <c r="M136" t="s">
        <v>222</v>
      </c>
    </row>
    <row r="137" spans="2:13" x14ac:dyDescent="0.25">
      <c r="B137" t="s">
        <v>235</v>
      </c>
      <c r="C137">
        <v>3</v>
      </c>
      <c r="D137" t="s">
        <v>222</v>
      </c>
      <c r="E137" s="2" t="str">
        <f>Table2[[#This Row],[Column1]]&amp;Table2[[#This Row],[Column3]]</f>
        <v>Asahan Meja 6516 Piglet96 pc</v>
      </c>
      <c r="K137" t="s">
        <v>240</v>
      </c>
      <c r="L137">
        <v>1</v>
      </c>
      <c r="M137" t="s">
        <v>19</v>
      </c>
    </row>
    <row r="138" spans="2:13" x14ac:dyDescent="0.25">
      <c r="B138" t="s">
        <v>236</v>
      </c>
      <c r="C138">
        <v>12</v>
      </c>
      <c r="D138" t="s">
        <v>43</v>
      </c>
      <c r="E138" s="2" t="str">
        <f>Table2[[#This Row],[Column1]]&amp;Table2[[#This Row],[Column3]]</f>
        <v>Asahan Meja 7923144 pc</v>
      </c>
      <c r="K138" t="s">
        <v>241</v>
      </c>
      <c r="L138">
        <v>1</v>
      </c>
      <c r="M138" t="s">
        <v>179</v>
      </c>
    </row>
    <row r="139" spans="2:13" x14ac:dyDescent="0.25">
      <c r="B139" t="s">
        <v>237</v>
      </c>
      <c r="C139">
        <v>24</v>
      </c>
      <c r="D139" t="s">
        <v>238</v>
      </c>
      <c r="E139" s="2" t="str">
        <f>Table2[[#This Row],[Column1]]&amp;Table2[[#This Row],[Column3]]</f>
        <v>Asahan Meja 826 kotak motif180 pc</v>
      </c>
      <c r="K139" t="s">
        <v>242</v>
      </c>
      <c r="L139">
        <v>7</v>
      </c>
      <c r="M139" t="s">
        <v>43</v>
      </c>
    </row>
    <row r="140" spans="2:13" x14ac:dyDescent="0.25">
      <c r="B140" t="s">
        <v>239</v>
      </c>
      <c r="C140">
        <v>6</v>
      </c>
      <c r="D140" t="s">
        <v>222</v>
      </c>
      <c r="E140" s="2" t="str">
        <f>Table2[[#This Row],[Column1]]&amp;Table2[[#This Row],[Column3]]</f>
        <v>Asahan Meja 8621 Dragon96 pc</v>
      </c>
      <c r="K140" t="s">
        <v>243</v>
      </c>
      <c r="L140">
        <v>16</v>
      </c>
      <c r="M140" t="s">
        <v>244</v>
      </c>
    </row>
    <row r="141" spans="2:13" x14ac:dyDescent="0.25">
      <c r="B141" t="s">
        <v>240</v>
      </c>
      <c r="C141">
        <v>1</v>
      </c>
      <c r="D141" t="s">
        <v>19</v>
      </c>
      <c r="E141" s="2" t="str">
        <f>Table2[[#This Row],[Column1]]&amp;Table2[[#This Row],[Column3]]</f>
        <v>Asahan Meja 8808A blk120 pc</v>
      </c>
      <c r="K141" t="s">
        <v>245</v>
      </c>
      <c r="L141">
        <v>17</v>
      </c>
      <c r="M141" t="s">
        <v>179</v>
      </c>
    </row>
    <row r="142" spans="2:13" x14ac:dyDescent="0.25">
      <c r="B142" t="s">
        <v>241</v>
      </c>
      <c r="C142">
        <v>1</v>
      </c>
      <c r="D142" t="s">
        <v>179</v>
      </c>
      <c r="E142" s="2" t="str">
        <f>Table2[[#This Row],[Column1]]&amp;Table2[[#This Row],[Column3]]</f>
        <v>Asahan meja 890996 PCS</v>
      </c>
      <c r="K142" t="s">
        <v>246</v>
      </c>
      <c r="L142">
        <v>2</v>
      </c>
      <c r="M142" t="s">
        <v>222</v>
      </c>
    </row>
    <row r="143" spans="2:13" x14ac:dyDescent="0.25">
      <c r="B143" t="s">
        <v>242</v>
      </c>
      <c r="C143">
        <v>7</v>
      </c>
      <c r="D143" t="s">
        <v>43</v>
      </c>
      <c r="E143" s="2" t="str">
        <f>Table2[[#This Row],[Column1]]&amp;Table2[[#This Row],[Column3]]</f>
        <v>Asahan Meja 9163144 pc</v>
      </c>
      <c r="K143" t="s">
        <v>247</v>
      </c>
      <c r="L143">
        <v>2</v>
      </c>
      <c r="M143" t="s">
        <v>19</v>
      </c>
    </row>
    <row r="144" spans="2:13" x14ac:dyDescent="0.25">
      <c r="B144" t="s">
        <v>243</v>
      </c>
      <c r="C144">
        <v>16</v>
      </c>
      <c r="D144" t="s">
        <v>244</v>
      </c>
      <c r="E144" s="2" t="str">
        <f>Table2[[#This Row],[Column1]]&amp;Table2[[#This Row],[Column3]]</f>
        <v>Asahan meja 9233144 pcs</v>
      </c>
      <c r="K144" t="s">
        <v>248</v>
      </c>
      <c r="L144">
        <v>6</v>
      </c>
      <c r="M144" t="s">
        <v>19</v>
      </c>
    </row>
    <row r="145" spans="2:13" x14ac:dyDescent="0.25">
      <c r="B145" t="s">
        <v>245</v>
      </c>
      <c r="C145">
        <v>17</v>
      </c>
      <c r="D145" t="s">
        <v>179</v>
      </c>
      <c r="E145" s="2" t="str">
        <f>Table2[[#This Row],[Column1]]&amp;Table2[[#This Row],[Column3]]</f>
        <v>Asahan Meja A 3396 PCS</v>
      </c>
      <c r="K145" t="s">
        <v>249</v>
      </c>
      <c r="L145">
        <v>2</v>
      </c>
      <c r="M145" t="s">
        <v>238</v>
      </c>
    </row>
    <row r="146" spans="2:13" x14ac:dyDescent="0.25">
      <c r="B146" t="s">
        <v>246</v>
      </c>
      <c r="C146">
        <v>2</v>
      </c>
      <c r="D146" t="s">
        <v>222</v>
      </c>
      <c r="E146" s="2" t="str">
        <f>Table2[[#This Row],[Column1]]&amp;Table2[[#This Row],[Column3]]</f>
        <v>Asahan Meja A00296 pc</v>
      </c>
      <c r="K146" t="s">
        <v>250</v>
      </c>
      <c r="L146">
        <v>9</v>
      </c>
      <c r="M146" t="s">
        <v>222</v>
      </c>
    </row>
    <row r="147" spans="2:13" x14ac:dyDescent="0.25">
      <c r="B147" t="s">
        <v>247</v>
      </c>
      <c r="C147">
        <v>2</v>
      </c>
      <c r="D147" t="s">
        <v>19</v>
      </c>
      <c r="E147" s="2" t="str">
        <f>Table2[[#This Row],[Column1]]&amp;Table2[[#This Row],[Column3]]</f>
        <v>Asahan Meja CL 204120 pc</v>
      </c>
      <c r="K147" t="s">
        <v>251</v>
      </c>
      <c r="L147">
        <v>11</v>
      </c>
      <c r="M147" t="s">
        <v>7</v>
      </c>
    </row>
    <row r="148" spans="2:13" x14ac:dyDescent="0.25">
      <c r="B148" t="s">
        <v>248</v>
      </c>
      <c r="C148">
        <v>6</v>
      </c>
      <c r="D148" t="s">
        <v>19</v>
      </c>
      <c r="E148" s="2" t="str">
        <f>Table2[[#This Row],[Column1]]&amp;Table2[[#This Row],[Column3]]</f>
        <v>Asahan Meja S 5227120 pc</v>
      </c>
      <c r="K148" t="s">
        <v>252</v>
      </c>
      <c r="L148">
        <v>2</v>
      </c>
      <c r="M148" t="s">
        <v>222</v>
      </c>
    </row>
    <row r="149" spans="2:13" x14ac:dyDescent="0.25">
      <c r="B149" t="s">
        <v>249</v>
      </c>
      <c r="C149">
        <v>2</v>
      </c>
      <c r="D149" t="s">
        <v>238</v>
      </c>
      <c r="E149" s="2" t="str">
        <f>Table2[[#This Row],[Column1]]&amp;Table2[[#This Row],[Column3]]</f>
        <v>Asahan Meja S530180 pc</v>
      </c>
      <c r="K149" t="s">
        <v>253</v>
      </c>
      <c r="L149">
        <v>3</v>
      </c>
      <c r="M149" t="s">
        <v>19</v>
      </c>
    </row>
    <row r="150" spans="2:13" x14ac:dyDescent="0.25">
      <c r="B150" t="s">
        <v>250</v>
      </c>
      <c r="C150">
        <v>9</v>
      </c>
      <c r="D150" t="s">
        <v>222</v>
      </c>
      <c r="E150" s="2" t="str">
        <f>Table2[[#This Row],[Column1]]&amp;Table2[[#This Row],[Column3]]</f>
        <v>Asahan Meja S55896 pc</v>
      </c>
      <c r="K150" t="s">
        <v>254</v>
      </c>
      <c r="L150">
        <v>69</v>
      </c>
      <c r="M150" t="s">
        <v>19</v>
      </c>
    </row>
    <row r="151" spans="2:13" x14ac:dyDescent="0.25">
      <c r="B151" t="s">
        <v>251</v>
      </c>
      <c r="C151">
        <v>11</v>
      </c>
      <c r="D151" t="s">
        <v>7</v>
      </c>
      <c r="E151" s="2" t="str">
        <f>Table2[[#This Row],[Column1]]&amp;Table2[[#This Row],[Column3]]</f>
        <v>Asahan Meja SX 005772 pc</v>
      </c>
      <c r="K151" t="s">
        <v>255</v>
      </c>
      <c r="L151">
        <v>1</v>
      </c>
      <c r="M151" t="s">
        <v>201</v>
      </c>
    </row>
    <row r="152" spans="2:13" x14ac:dyDescent="0.25">
      <c r="B152" t="s">
        <v>252</v>
      </c>
      <c r="C152">
        <v>2</v>
      </c>
      <c r="D152" t="s">
        <v>222</v>
      </c>
      <c r="E152" s="2" t="str">
        <f>Table2[[#This Row],[Column1]]&amp;Table2[[#This Row],[Column3]]</f>
        <v>Asahan Meja TG 308196 pc</v>
      </c>
      <c r="K152" t="s">
        <v>256</v>
      </c>
      <c r="L152">
        <v>1</v>
      </c>
      <c r="M152" t="s">
        <v>16</v>
      </c>
    </row>
    <row r="153" spans="2:13" x14ac:dyDescent="0.25">
      <c r="B153" t="s">
        <v>253</v>
      </c>
      <c r="C153">
        <v>3</v>
      </c>
      <c r="D153" t="s">
        <v>19</v>
      </c>
      <c r="E153" s="2" t="str">
        <f>Table2[[#This Row],[Column1]]&amp;Table2[[#This Row],[Column3]]</f>
        <v>Asahan Meja XC S223120 pc</v>
      </c>
      <c r="K153" t="s">
        <v>257</v>
      </c>
      <c r="L153">
        <v>5</v>
      </c>
      <c r="M153" t="s">
        <v>258</v>
      </c>
    </row>
    <row r="154" spans="2:13" x14ac:dyDescent="0.25">
      <c r="B154" t="s">
        <v>254</v>
      </c>
      <c r="C154">
        <v>69</v>
      </c>
      <c r="D154" t="s">
        <v>19</v>
      </c>
      <c r="E154" s="2" t="str">
        <f>Table2[[#This Row],[Column1]]&amp;Table2[[#This Row],[Column3]]</f>
        <v>Asahan Meja XM 8005120 pc</v>
      </c>
      <c r="K154" t="s">
        <v>259</v>
      </c>
      <c r="L154">
        <v>4</v>
      </c>
      <c r="M154" t="s">
        <v>258</v>
      </c>
    </row>
    <row r="155" spans="2:13" x14ac:dyDescent="0.25">
      <c r="B155" t="s">
        <v>255</v>
      </c>
      <c r="C155">
        <v>1</v>
      </c>
      <c r="D155" t="s">
        <v>201</v>
      </c>
      <c r="E155" s="2" t="str">
        <f>Table2[[#This Row],[Column1]]&amp;Table2[[#This Row],[Column3]]</f>
        <v>Asahan Mono 908 (1x32)40 box</v>
      </c>
      <c r="K155" t="s">
        <v>260</v>
      </c>
      <c r="L155">
        <v>6</v>
      </c>
      <c r="M155" t="s">
        <v>258</v>
      </c>
    </row>
    <row r="156" spans="2:13" x14ac:dyDescent="0.25">
      <c r="B156" t="s">
        <v>256</v>
      </c>
      <c r="C156">
        <v>1</v>
      </c>
      <c r="D156" t="s">
        <v>16</v>
      </c>
      <c r="E156" s="2" t="str">
        <f>Table2[[#This Row],[Column1]]&amp;Table2[[#This Row],[Column3]]</f>
        <v>Asahan P 527 (48)36 box</v>
      </c>
      <c r="K156" t="s">
        <v>261</v>
      </c>
      <c r="L156">
        <v>4</v>
      </c>
      <c r="M156" t="s">
        <v>258</v>
      </c>
    </row>
    <row r="157" spans="2:13" x14ac:dyDescent="0.25">
      <c r="B157" t="s">
        <v>257</v>
      </c>
      <c r="C157">
        <v>5</v>
      </c>
      <c r="D157" t="s">
        <v>258</v>
      </c>
      <c r="E157" s="2" t="str">
        <f>Table2[[#This Row],[Column1]]&amp;Table2[[#This Row],[Column3]]</f>
        <v>Asahan Payu 823120 BOX</v>
      </c>
      <c r="K157" t="s">
        <v>262</v>
      </c>
      <c r="L157">
        <v>5</v>
      </c>
      <c r="M157" t="s">
        <v>258</v>
      </c>
    </row>
    <row r="158" spans="2:13" x14ac:dyDescent="0.25">
      <c r="B158" t="s">
        <v>259</v>
      </c>
      <c r="C158">
        <v>4</v>
      </c>
      <c r="D158" t="s">
        <v>258</v>
      </c>
      <c r="E158" s="2" t="str">
        <f>Table2[[#This Row],[Column1]]&amp;Table2[[#This Row],[Column3]]</f>
        <v>Asahan Payu 824120 BOX</v>
      </c>
      <c r="K158" t="s">
        <v>263</v>
      </c>
      <c r="L158">
        <v>4</v>
      </c>
      <c r="M158" t="s">
        <v>258</v>
      </c>
    </row>
    <row r="159" spans="2:13" x14ac:dyDescent="0.25">
      <c r="B159" t="s">
        <v>260</v>
      </c>
      <c r="C159">
        <v>6</v>
      </c>
      <c r="D159" t="s">
        <v>258</v>
      </c>
      <c r="E159" s="2" t="str">
        <f>Table2[[#This Row],[Column1]]&amp;Table2[[#This Row],[Column3]]</f>
        <v>Asahan Payu 825120 BOX</v>
      </c>
      <c r="K159" t="s">
        <v>264</v>
      </c>
      <c r="L159">
        <v>6</v>
      </c>
      <c r="M159" t="s">
        <v>258</v>
      </c>
    </row>
    <row r="160" spans="2:13" x14ac:dyDescent="0.25">
      <c r="B160" t="s">
        <v>261</v>
      </c>
      <c r="C160">
        <v>4</v>
      </c>
      <c r="D160" t="s">
        <v>258</v>
      </c>
      <c r="E160" s="2" t="str">
        <f>Table2[[#This Row],[Column1]]&amp;Table2[[#This Row],[Column3]]</f>
        <v>Asahan Payu 829120 BOX</v>
      </c>
      <c r="K160" t="s">
        <v>265</v>
      </c>
      <c r="L160">
        <v>5</v>
      </c>
      <c r="M160" t="s">
        <v>258</v>
      </c>
    </row>
    <row r="161" spans="2:13" x14ac:dyDescent="0.25">
      <c r="B161" t="s">
        <v>262</v>
      </c>
      <c r="C161">
        <v>5</v>
      </c>
      <c r="D161" t="s">
        <v>258</v>
      </c>
      <c r="E161" s="2" t="str">
        <f>Table2[[#This Row],[Column1]]&amp;Table2[[#This Row],[Column3]]</f>
        <v>Asahan Payu 830120 BOX</v>
      </c>
      <c r="K161" t="s">
        <v>266</v>
      </c>
      <c r="L161">
        <v>5</v>
      </c>
      <c r="M161" t="s">
        <v>258</v>
      </c>
    </row>
    <row r="162" spans="2:13" x14ac:dyDescent="0.25">
      <c r="B162" t="s">
        <v>263</v>
      </c>
      <c r="C162">
        <v>4</v>
      </c>
      <c r="D162" t="s">
        <v>258</v>
      </c>
      <c r="E162" s="2" t="str">
        <f>Table2[[#This Row],[Column1]]&amp;Table2[[#This Row],[Column3]]</f>
        <v>Asahan Payu 835120 BOX</v>
      </c>
      <c r="K162" t="s">
        <v>267</v>
      </c>
      <c r="L162">
        <v>6</v>
      </c>
      <c r="M162" t="s">
        <v>258</v>
      </c>
    </row>
    <row r="163" spans="2:13" x14ac:dyDescent="0.25">
      <c r="B163" t="s">
        <v>264</v>
      </c>
      <c r="C163">
        <v>6</v>
      </c>
      <c r="D163" t="s">
        <v>258</v>
      </c>
      <c r="E163" s="2" t="str">
        <f>Table2[[#This Row],[Column1]]&amp;Table2[[#This Row],[Column3]]</f>
        <v>Asahan Payu 844120 BOX</v>
      </c>
      <c r="K163" t="s">
        <v>268</v>
      </c>
      <c r="L163">
        <v>136</v>
      </c>
      <c r="M163" t="s">
        <v>24</v>
      </c>
    </row>
    <row r="164" spans="2:13" x14ac:dyDescent="0.25">
      <c r="B164" t="s">
        <v>265</v>
      </c>
      <c r="C164">
        <v>5</v>
      </c>
      <c r="D164" t="s">
        <v>258</v>
      </c>
      <c r="E164" s="2" t="str">
        <f>Table2[[#This Row],[Column1]]&amp;Table2[[#This Row],[Column3]]</f>
        <v>Asahan Payu 845120 BOX</v>
      </c>
      <c r="K164" t="s">
        <v>269</v>
      </c>
      <c r="L164">
        <v>34</v>
      </c>
      <c r="M164" t="s">
        <v>270</v>
      </c>
    </row>
    <row r="165" spans="2:13" x14ac:dyDescent="0.25">
      <c r="B165" t="s">
        <v>266</v>
      </c>
      <c r="C165">
        <v>5</v>
      </c>
      <c r="D165" t="s">
        <v>258</v>
      </c>
      <c r="E165" s="2" t="str">
        <f>Table2[[#This Row],[Column1]]&amp;Table2[[#This Row],[Column3]]</f>
        <v>Asahan Payu 846120 BOX</v>
      </c>
      <c r="K165" t="s">
        <v>271</v>
      </c>
      <c r="L165">
        <v>1</v>
      </c>
      <c r="M165" t="s">
        <v>150</v>
      </c>
    </row>
    <row r="166" spans="2:13" x14ac:dyDescent="0.25">
      <c r="B166" t="s">
        <v>267</v>
      </c>
      <c r="C166">
        <v>6</v>
      </c>
      <c r="D166" t="s">
        <v>258</v>
      </c>
      <c r="E166" s="2" t="str">
        <f>Table2[[#This Row],[Column1]]&amp;Table2[[#This Row],[Column3]]</f>
        <v>Asahan Payu 851120 BOX</v>
      </c>
      <c r="K166" t="s">
        <v>272</v>
      </c>
      <c r="L166">
        <v>2</v>
      </c>
      <c r="M166" t="s">
        <v>273</v>
      </c>
    </row>
    <row r="167" spans="2:13" x14ac:dyDescent="0.25">
      <c r="B167" t="s">
        <v>268</v>
      </c>
      <c r="C167">
        <v>136</v>
      </c>
      <c r="D167" t="s">
        <v>24</v>
      </c>
      <c r="E167" s="2" t="str">
        <f>Table2[[#This Row],[Column1]]&amp;Table2[[#This Row],[Column3]]</f>
        <v>Asahan pensil K 217760 ls</v>
      </c>
      <c r="K167" t="s">
        <v>274</v>
      </c>
      <c r="L167">
        <v>1</v>
      </c>
      <c r="M167" t="s">
        <v>201</v>
      </c>
    </row>
    <row r="168" spans="2:13" x14ac:dyDescent="0.25">
      <c r="B168" t="s">
        <v>269</v>
      </c>
      <c r="C168">
        <v>34</v>
      </c>
      <c r="D168" t="s">
        <v>270</v>
      </c>
      <c r="E168" s="2" t="str">
        <f>Table2[[#This Row],[Column1]]&amp;Table2[[#This Row],[Column3]]</f>
        <v>Asahan pensil TF 98736 ls</v>
      </c>
      <c r="K168" t="s">
        <v>275</v>
      </c>
      <c r="L168">
        <v>23</v>
      </c>
      <c r="M168" t="s">
        <v>276</v>
      </c>
    </row>
    <row r="169" spans="2:13" x14ac:dyDescent="0.25">
      <c r="B169" t="s">
        <v>271</v>
      </c>
      <c r="C169">
        <v>1</v>
      </c>
      <c r="D169" t="s">
        <v>150</v>
      </c>
      <c r="E169" s="2" t="str">
        <f>Table2[[#This Row],[Column1]]&amp;Table2[[#This Row],[Column3]]</f>
        <v>Asahan pot 8022 (24)48 box</v>
      </c>
      <c r="K169" t="s">
        <v>277</v>
      </c>
      <c r="L169">
        <v>4</v>
      </c>
      <c r="M169" t="s">
        <v>198</v>
      </c>
    </row>
    <row r="170" spans="2:13" x14ac:dyDescent="0.25">
      <c r="B170" t="s">
        <v>272</v>
      </c>
      <c r="C170">
        <v>2</v>
      </c>
      <c r="D170" t="s">
        <v>273</v>
      </c>
      <c r="E170" s="2" t="str">
        <f>Table2[[#This Row],[Column1]]&amp;Table2[[#This Row],[Column3]]</f>
        <v>Asahan pot R 3009 (54) 40 pot</v>
      </c>
      <c r="K170" t="s">
        <v>278</v>
      </c>
      <c r="L170">
        <v>2</v>
      </c>
      <c r="M170" t="s">
        <v>150</v>
      </c>
    </row>
    <row r="171" spans="2:13" x14ac:dyDescent="0.25">
      <c r="B171" t="s">
        <v>274</v>
      </c>
      <c r="C171">
        <v>1</v>
      </c>
      <c r="D171" t="s">
        <v>201</v>
      </c>
      <c r="E171" s="2" t="str">
        <f>Table2[[#This Row],[Column1]]&amp;Table2[[#This Row],[Column3]]</f>
        <v>Asahan R 6024 (48)40 box</v>
      </c>
      <c r="K171" t="s">
        <v>279</v>
      </c>
      <c r="L171">
        <v>3</v>
      </c>
      <c r="M171" t="s">
        <v>150</v>
      </c>
    </row>
    <row r="172" spans="2:13" x14ac:dyDescent="0.25">
      <c r="B172" t="s">
        <v>275</v>
      </c>
      <c r="C172">
        <v>23</v>
      </c>
      <c r="D172" t="s">
        <v>276</v>
      </c>
      <c r="E172" s="2" t="str">
        <f>Table2[[#This Row],[Column1]]&amp;Table2[[#This Row],[Column3]]</f>
        <v>Asahan RC 6008128 ls</v>
      </c>
      <c r="K172" t="s">
        <v>280</v>
      </c>
      <c r="L172">
        <v>2</v>
      </c>
      <c r="M172" t="s">
        <v>87</v>
      </c>
    </row>
    <row r="173" spans="2:13" x14ac:dyDescent="0.25">
      <c r="B173" t="s">
        <v>277</v>
      </c>
      <c r="C173">
        <v>4</v>
      </c>
      <c r="D173" t="s">
        <v>198</v>
      </c>
      <c r="E173" s="2" t="str">
        <f>Table2[[#This Row],[Column1]]&amp;Table2[[#This Row],[Column3]]</f>
        <v>Asahan RC 804224 box</v>
      </c>
      <c r="K173" t="s">
        <v>281</v>
      </c>
      <c r="L173">
        <v>5</v>
      </c>
      <c r="M173" t="s">
        <v>87</v>
      </c>
    </row>
    <row r="174" spans="2:13" x14ac:dyDescent="0.25">
      <c r="B174" t="s">
        <v>278</v>
      </c>
      <c r="C174">
        <v>2</v>
      </c>
      <c r="D174" t="s">
        <v>150</v>
      </c>
      <c r="E174" s="2" t="str">
        <f>Table2[[#This Row],[Column1]]&amp;Table2[[#This Row],[Column3]]</f>
        <v>Asahan RC 8060/ 2H (24)48 box</v>
      </c>
      <c r="K174" t="s">
        <v>282</v>
      </c>
      <c r="L174">
        <v>4</v>
      </c>
      <c r="M174" t="s">
        <v>276</v>
      </c>
    </row>
    <row r="175" spans="2:13" x14ac:dyDescent="0.25">
      <c r="B175" t="s">
        <v>279</v>
      </c>
      <c r="C175">
        <v>3</v>
      </c>
      <c r="D175" t="s">
        <v>150</v>
      </c>
      <c r="E175" s="2" t="str">
        <f>Table2[[#This Row],[Column1]]&amp;Table2[[#This Row],[Column3]]</f>
        <v>Asahan RC 847 (24)48 box</v>
      </c>
      <c r="K175" t="s">
        <v>283</v>
      </c>
      <c r="L175">
        <v>37</v>
      </c>
      <c r="M175" t="s">
        <v>23</v>
      </c>
    </row>
    <row r="176" spans="2:13" x14ac:dyDescent="0.25">
      <c r="B176" t="s">
        <v>280</v>
      </c>
      <c r="C176">
        <v>2</v>
      </c>
      <c r="D176" t="s">
        <v>87</v>
      </c>
      <c r="E176" s="2" t="str">
        <f>Table2[[#This Row],[Column1]]&amp;Table2[[#This Row],[Column3]]</f>
        <v>Asahan Remcai 89496 ls</v>
      </c>
      <c r="K176" t="s">
        <v>284</v>
      </c>
      <c r="L176">
        <v>1</v>
      </c>
      <c r="M176" t="s">
        <v>118</v>
      </c>
    </row>
    <row r="177" spans="2:13" x14ac:dyDescent="0.25">
      <c r="B177" t="s">
        <v>281</v>
      </c>
      <c r="C177">
        <v>5</v>
      </c>
      <c r="D177" t="s">
        <v>87</v>
      </c>
      <c r="E177" s="2" t="str">
        <f>Table2[[#This Row],[Column1]]&amp;Table2[[#This Row],[Column3]]</f>
        <v>Asahan Remcai RC 601696 ls</v>
      </c>
      <c r="K177" t="s">
        <v>285</v>
      </c>
      <c r="L177">
        <v>1</v>
      </c>
      <c r="M177" t="s">
        <v>198</v>
      </c>
    </row>
    <row r="178" spans="2:13" x14ac:dyDescent="0.25">
      <c r="B178" t="s">
        <v>282</v>
      </c>
      <c r="C178">
        <v>4</v>
      </c>
      <c r="D178" t="s">
        <v>276</v>
      </c>
      <c r="E178" s="2" t="str">
        <f>Table2[[#This Row],[Column1]]&amp;Table2[[#This Row],[Column3]]</f>
        <v>Asahan Remcai RC 700128 ls</v>
      </c>
      <c r="K178" t="s">
        <v>286</v>
      </c>
      <c r="L178">
        <v>5</v>
      </c>
      <c r="M178" t="s">
        <v>198</v>
      </c>
    </row>
    <row r="179" spans="2:13" x14ac:dyDescent="0.25">
      <c r="B179" t="s">
        <v>283</v>
      </c>
      <c r="C179">
        <v>37</v>
      </c>
      <c r="D179" t="s">
        <v>23</v>
      </c>
      <c r="E179" s="2" t="str">
        <f>Table2[[#This Row],[Column1]]&amp;Table2[[#This Row],[Column3]]</f>
        <v>Asahan SC 602372 ls</v>
      </c>
      <c r="K179" t="s">
        <v>287</v>
      </c>
      <c r="L179">
        <v>19</v>
      </c>
      <c r="M179" t="s">
        <v>288</v>
      </c>
    </row>
    <row r="180" spans="2:13" x14ac:dyDescent="0.25">
      <c r="B180" t="s">
        <v>284</v>
      </c>
      <c r="C180">
        <v>1</v>
      </c>
      <c r="D180" t="s">
        <v>118</v>
      </c>
      <c r="E180" s="2" t="str">
        <f>Table2[[#This Row],[Column1]]&amp;Table2[[#This Row],[Column3]]</f>
        <v>Asahan SC 602940 ls</v>
      </c>
      <c r="K180" t="s">
        <v>289</v>
      </c>
      <c r="L180">
        <v>4</v>
      </c>
      <c r="M180" t="s">
        <v>290</v>
      </c>
    </row>
    <row r="181" spans="2:13" x14ac:dyDescent="0.25">
      <c r="B181" t="s">
        <v>285</v>
      </c>
      <c r="C181">
        <v>1</v>
      </c>
      <c r="D181" t="s">
        <v>198</v>
      </c>
      <c r="E181" s="2" t="str">
        <f>Table2[[#This Row],[Column1]]&amp;Table2[[#This Row],[Column3]]</f>
        <v>Asahan SC 6029/ 2H (48)24 box</v>
      </c>
      <c r="K181" t="s">
        <v>291</v>
      </c>
      <c r="L181">
        <v>1</v>
      </c>
      <c r="M181" t="s">
        <v>292</v>
      </c>
    </row>
    <row r="182" spans="2:13" x14ac:dyDescent="0.25">
      <c r="B182" t="s">
        <v>286</v>
      </c>
      <c r="C182">
        <v>5</v>
      </c>
      <c r="D182" t="s">
        <v>198</v>
      </c>
      <c r="E182" s="2" t="str">
        <f>Table2[[#This Row],[Column1]]&amp;Table2[[#This Row],[Column3]]</f>
        <v>Asahan SC 621 (48)24 box</v>
      </c>
      <c r="K182" t="s">
        <v>293</v>
      </c>
      <c r="L182">
        <v>4</v>
      </c>
      <c r="M182" t="s">
        <v>24</v>
      </c>
    </row>
    <row r="183" spans="2:13" x14ac:dyDescent="0.25">
      <c r="B183" t="s">
        <v>287</v>
      </c>
      <c r="C183">
        <v>19</v>
      </c>
      <c r="D183" t="s">
        <v>288</v>
      </c>
      <c r="E183" s="2" t="str">
        <f>Table2[[#This Row],[Column1]]&amp;Table2[[#This Row],[Column3]]</f>
        <v>Asahan SH 203 (24)120 pot</v>
      </c>
      <c r="K183" t="s">
        <v>294</v>
      </c>
      <c r="L183">
        <v>4</v>
      </c>
      <c r="M183" t="s">
        <v>295</v>
      </c>
    </row>
    <row r="184" spans="2:13" x14ac:dyDescent="0.25">
      <c r="B184" t="s">
        <v>289</v>
      </c>
      <c r="C184">
        <v>4</v>
      </c>
      <c r="D184" t="s">
        <v>290</v>
      </c>
      <c r="E184" s="2" t="str">
        <f>Table2[[#This Row],[Column1]]&amp;Table2[[#This Row],[Column3]]</f>
        <v>Asahan SH 324 jos (48)90 pot</v>
      </c>
      <c r="K184" t="s">
        <v>296</v>
      </c>
      <c r="L184">
        <v>2</v>
      </c>
      <c r="M184" t="s">
        <v>297</v>
      </c>
    </row>
    <row r="185" spans="2:13" x14ac:dyDescent="0.25">
      <c r="B185" t="s">
        <v>291</v>
      </c>
      <c r="C185">
        <v>1</v>
      </c>
      <c r="D185" t="s">
        <v>292</v>
      </c>
      <c r="E185" s="2" t="str">
        <f>Table2[[#This Row],[Column1]]&amp;Table2[[#This Row],[Column3]]</f>
        <v>Asahan SH 6512 oval Apple Bear (1 box=20)480 pc</v>
      </c>
      <c r="K185" t="s">
        <v>298</v>
      </c>
      <c r="L185">
        <v>58</v>
      </c>
      <c r="M185" t="s">
        <v>258</v>
      </c>
    </row>
    <row r="186" spans="2:13" x14ac:dyDescent="0.25">
      <c r="B186" t="s">
        <v>293</v>
      </c>
      <c r="C186">
        <v>4</v>
      </c>
      <c r="D186" t="s">
        <v>24</v>
      </c>
      <c r="E186" s="2" t="str">
        <f>Table2[[#This Row],[Column1]]&amp;Table2[[#This Row],[Column3]]</f>
        <v>Asahan SP-720 Tabung Coller (1x24)60 ls</v>
      </c>
      <c r="K186" t="s">
        <v>299</v>
      </c>
      <c r="L186">
        <v>5</v>
      </c>
      <c r="M186" t="s">
        <v>300</v>
      </c>
    </row>
    <row r="187" spans="2:13" x14ac:dyDescent="0.25">
      <c r="B187" t="s">
        <v>294</v>
      </c>
      <c r="C187">
        <v>4</v>
      </c>
      <c r="D187" t="s">
        <v>295</v>
      </c>
      <c r="E187" s="2" t="str">
        <f>Table2[[#This Row],[Column1]]&amp;Table2[[#This Row],[Column3]]</f>
        <v>Asahan SR 870B (72)72 box</v>
      </c>
      <c r="K187" t="s">
        <v>301</v>
      </c>
      <c r="L187">
        <v>1</v>
      </c>
      <c r="M187" t="s">
        <v>302</v>
      </c>
    </row>
    <row r="188" spans="2:13" x14ac:dyDescent="0.25">
      <c r="B188" t="s">
        <v>296</v>
      </c>
      <c r="C188">
        <v>2</v>
      </c>
      <c r="D188" t="s">
        <v>297</v>
      </c>
      <c r="E188" s="2" t="str">
        <f>Table2[[#This Row],[Column1]]&amp;Table2[[#This Row],[Column3]]</f>
        <v>Asahan T334 Smile (60 pc)36 pot</v>
      </c>
      <c r="K188" t="s">
        <v>303</v>
      </c>
      <c r="L188">
        <v>2</v>
      </c>
      <c r="M188" t="s">
        <v>304</v>
      </c>
    </row>
    <row r="189" spans="2:13" x14ac:dyDescent="0.25">
      <c r="B189" t="s">
        <v>298</v>
      </c>
      <c r="C189">
        <v>58</v>
      </c>
      <c r="D189" t="s">
        <v>258</v>
      </c>
      <c r="E189" s="2" t="str">
        <f>Table2[[#This Row],[Column1]]&amp;Table2[[#This Row],[Column3]]</f>
        <v>Asahan Tabung 231 (24)120 BOX</v>
      </c>
      <c r="K189" t="s">
        <v>305</v>
      </c>
      <c r="L189">
        <v>3</v>
      </c>
      <c r="M189" t="s">
        <v>306</v>
      </c>
    </row>
    <row r="190" spans="2:13" x14ac:dyDescent="0.25">
      <c r="B190" t="s">
        <v>299</v>
      </c>
      <c r="C190">
        <v>5</v>
      </c>
      <c r="D190" t="s">
        <v>300</v>
      </c>
      <c r="E190" s="2" t="str">
        <f>Table2[[#This Row],[Column1]]&amp;Table2[[#This Row],[Column3]]</f>
        <v>Asahan tabung SP 8865 Ikan45 box x 48 pc</v>
      </c>
      <c r="K190" t="s">
        <v>307</v>
      </c>
      <c r="L190">
        <v>1</v>
      </c>
      <c r="M190" t="s">
        <v>12</v>
      </c>
    </row>
    <row r="191" spans="2:13" x14ac:dyDescent="0.25">
      <c r="B191" t="s">
        <v>301</v>
      </c>
      <c r="C191">
        <v>1</v>
      </c>
      <c r="D191" t="s">
        <v>302</v>
      </c>
      <c r="E191" s="2" t="str">
        <f>Table2[[#This Row],[Column1]]&amp;Table2[[#This Row],[Column3]]</f>
        <v>Asahan Tas H Potter 378 E (48)58 box</v>
      </c>
      <c r="K191" t="s">
        <v>308</v>
      </c>
      <c r="L191">
        <v>8</v>
      </c>
      <c r="M191" t="s">
        <v>183</v>
      </c>
    </row>
    <row r="192" spans="2:13" x14ac:dyDescent="0.25">
      <c r="B192" t="s">
        <v>303</v>
      </c>
      <c r="C192">
        <v>2</v>
      </c>
      <c r="D192" t="s">
        <v>304</v>
      </c>
      <c r="E192" s="2" t="str">
        <f>Table2[[#This Row],[Column1]]&amp;Table2[[#This Row],[Column3]]</f>
        <v>Asahan Thomas tabung 9938150 box</v>
      </c>
      <c r="K192" t="s">
        <v>309</v>
      </c>
      <c r="L192">
        <v>3</v>
      </c>
      <c r="M192" t="s">
        <v>310</v>
      </c>
    </row>
    <row r="193" spans="2:13" x14ac:dyDescent="0.25">
      <c r="B193" t="s">
        <v>305</v>
      </c>
      <c r="C193">
        <v>3</v>
      </c>
      <c r="D193" t="s">
        <v>306</v>
      </c>
      <c r="E193" s="2" t="str">
        <f>Table2[[#This Row],[Column1]]&amp;Table2[[#This Row],[Column3]]</f>
        <v>Asahan Tiko 0531720 PCS</v>
      </c>
      <c r="K193" t="s">
        <v>311</v>
      </c>
      <c r="L193">
        <v>7</v>
      </c>
      <c r="M193" t="s">
        <v>312</v>
      </c>
    </row>
    <row r="194" spans="2:13" x14ac:dyDescent="0.25">
      <c r="B194" t="s">
        <v>307</v>
      </c>
      <c r="C194">
        <v>1</v>
      </c>
      <c r="D194" t="s">
        <v>12</v>
      </c>
      <c r="E194" s="2" t="str">
        <f>Table2[[#This Row],[Column1]]&amp;Table2[[#This Row],[Column3]]</f>
        <v>Asahan Tiko 544 (24)20 box</v>
      </c>
      <c r="K194" t="s">
        <v>313</v>
      </c>
      <c r="L194">
        <v>22</v>
      </c>
      <c r="M194" t="s">
        <v>216</v>
      </c>
    </row>
    <row r="195" spans="2:13" x14ac:dyDescent="0.25">
      <c r="B195" t="s">
        <v>308</v>
      </c>
      <c r="C195">
        <v>8</v>
      </c>
      <c r="D195" t="s">
        <v>183</v>
      </c>
      <c r="E195" s="2" t="str">
        <f>Table2[[#This Row],[Column1]]&amp;Table2[[#This Row],[Column3]]</f>
        <v>Asahan Topi LY-804 (36)48 ls</v>
      </c>
      <c r="K195" t="s">
        <v>314</v>
      </c>
      <c r="L195">
        <v>10</v>
      </c>
      <c r="M195" t="s">
        <v>167</v>
      </c>
    </row>
    <row r="196" spans="2:13" x14ac:dyDescent="0.25">
      <c r="B196" t="s">
        <v>309</v>
      </c>
      <c r="C196">
        <v>3</v>
      </c>
      <c r="D196" t="s">
        <v>310</v>
      </c>
      <c r="E196" s="2" t="str">
        <f>Table2[[#This Row],[Column1]]&amp;Table2[[#This Row],[Column3]]</f>
        <v>Asahan Toples (50)2400 pc</v>
      </c>
      <c r="K196" t="s">
        <v>315</v>
      </c>
      <c r="L196">
        <v>1</v>
      </c>
      <c r="M196" t="s">
        <v>316</v>
      </c>
    </row>
    <row r="197" spans="2:13" x14ac:dyDescent="0.25">
      <c r="B197" t="s">
        <v>311</v>
      </c>
      <c r="C197">
        <v>5</v>
      </c>
      <c r="D197" t="s">
        <v>312</v>
      </c>
      <c r="E197" s="2" t="str">
        <f>Table2[[#This Row],[Column1]]&amp;Table2[[#This Row],[Column3]]</f>
        <v>Asahan Toples Golden (24)144 BOX</v>
      </c>
      <c r="K197" t="s">
        <v>317</v>
      </c>
      <c r="L197">
        <v>4</v>
      </c>
      <c r="M197" t="s">
        <v>318</v>
      </c>
    </row>
    <row r="198" spans="2:13" x14ac:dyDescent="0.25">
      <c r="B198" t="s">
        <v>313</v>
      </c>
      <c r="C198">
        <v>22</v>
      </c>
      <c r="D198" t="s">
        <v>216</v>
      </c>
      <c r="E198" s="2" t="str">
        <f>Table2[[#This Row],[Column1]]&amp;Table2[[#This Row],[Column3]]</f>
        <v>Asahan Toples TPL 5-2780 box</v>
      </c>
      <c r="K198" t="s">
        <v>319</v>
      </c>
      <c r="L198">
        <v>4</v>
      </c>
      <c r="M198" t="s">
        <v>150</v>
      </c>
    </row>
    <row r="199" spans="2:13" x14ac:dyDescent="0.25">
      <c r="B199" t="s">
        <v>314</v>
      </c>
      <c r="C199">
        <v>10</v>
      </c>
      <c r="D199" t="s">
        <v>167</v>
      </c>
      <c r="E199" s="2" t="str">
        <f>Table2[[#This Row],[Column1]]&amp;Table2[[#This Row],[Column3]]</f>
        <v>Asahan TR 340/ GS 340 (24)60 box</v>
      </c>
      <c r="K199" t="s">
        <v>320</v>
      </c>
      <c r="L199">
        <v>8</v>
      </c>
      <c r="M199" t="s">
        <v>150</v>
      </c>
    </row>
    <row r="200" spans="2:13" x14ac:dyDescent="0.25">
      <c r="B200" t="s">
        <v>315</v>
      </c>
      <c r="C200">
        <v>1</v>
      </c>
      <c r="D200" t="s">
        <v>316</v>
      </c>
      <c r="E200" s="2" t="str">
        <f>Table2[[#This Row],[Column1]]&amp;Table2[[#This Row],[Column3]]</f>
        <v>Asahan TR 372 (48)17 box</v>
      </c>
      <c r="K200" t="s">
        <v>321</v>
      </c>
      <c r="L200">
        <v>3</v>
      </c>
      <c r="M200" t="s">
        <v>23</v>
      </c>
    </row>
    <row r="201" spans="2:13" x14ac:dyDescent="0.25">
      <c r="B201" t="s">
        <v>317</v>
      </c>
      <c r="C201">
        <v>4</v>
      </c>
      <c r="D201" t="s">
        <v>318</v>
      </c>
      <c r="E201" s="2" t="str">
        <f>Table2[[#This Row],[Column1]]&amp;Table2[[#This Row],[Column3]]</f>
        <v>Asahan TR 385 Hippo (54)60 BOX)</v>
      </c>
      <c r="K201" t="s">
        <v>322</v>
      </c>
      <c r="L201">
        <v>2</v>
      </c>
      <c r="M201" t="s">
        <v>87</v>
      </c>
    </row>
    <row r="202" spans="2:13" x14ac:dyDescent="0.25">
      <c r="B202" t="s">
        <v>319</v>
      </c>
      <c r="C202">
        <v>4</v>
      </c>
      <c r="D202" t="s">
        <v>150</v>
      </c>
      <c r="E202" s="2" t="str">
        <f>Table2[[#This Row],[Column1]]&amp;Table2[[#This Row],[Column3]]</f>
        <v>Asahan TT 906 (60)48 box</v>
      </c>
      <c r="K202" t="s">
        <v>323</v>
      </c>
      <c r="L202">
        <v>3</v>
      </c>
      <c r="M202" t="s">
        <v>295</v>
      </c>
    </row>
    <row r="203" spans="2:13" x14ac:dyDescent="0.25">
      <c r="B203" t="s">
        <v>320</v>
      </c>
      <c r="C203">
        <v>8</v>
      </c>
      <c r="D203" t="s">
        <v>150</v>
      </c>
      <c r="E203" s="2" t="str">
        <f>Table2[[#This Row],[Column1]]&amp;Table2[[#This Row],[Column3]]</f>
        <v>Asahan TT 910 (48)48 box</v>
      </c>
      <c r="K203" t="s">
        <v>324</v>
      </c>
      <c r="L203">
        <v>1</v>
      </c>
      <c r="M203" t="s">
        <v>16</v>
      </c>
    </row>
    <row r="204" spans="2:13" x14ac:dyDescent="0.25">
      <c r="B204" t="s">
        <v>321</v>
      </c>
      <c r="C204">
        <v>3</v>
      </c>
      <c r="D204" t="s">
        <v>23</v>
      </c>
      <c r="E204" s="2" t="str">
        <f>Table2[[#This Row],[Column1]]&amp;Table2[[#This Row],[Column3]]</f>
        <v>Asahan TTX-815 (12)72 ls</v>
      </c>
      <c r="K204" t="s">
        <v>325</v>
      </c>
      <c r="L204">
        <v>8</v>
      </c>
      <c r="M204">
        <v>100</v>
      </c>
    </row>
    <row r="205" spans="2:13" x14ac:dyDescent="0.25">
      <c r="B205" t="s">
        <v>322</v>
      </c>
      <c r="C205">
        <v>2</v>
      </c>
      <c r="D205" t="s">
        <v>87</v>
      </c>
      <c r="E205" s="2" t="str">
        <f>Table2[[#This Row],[Column1]]&amp;Table2[[#This Row],[Column3]]</f>
        <v>Asahan TX-819 tikus (24)96 ls</v>
      </c>
      <c r="K205" t="s">
        <v>326</v>
      </c>
      <c r="L205">
        <v>23</v>
      </c>
      <c r="M205">
        <v>100</v>
      </c>
    </row>
    <row r="206" spans="2:13" x14ac:dyDescent="0.25">
      <c r="B206" t="s">
        <v>323</v>
      </c>
      <c r="C206">
        <v>3</v>
      </c>
      <c r="D206" t="s">
        <v>295</v>
      </c>
      <c r="E206" s="2" t="str">
        <f>Table2[[#This Row],[Column1]]&amp;Table2[[#This Row],[Column3]]</f>
        <v>Asahan XL 376 aircraft (36)72 box</v>
      </c>
      <c r="K206" t="s">
        <v>327</v>
      </c>
      <c r="L206">
        <v>1</v>
      </c>
      <c r="M206">
        <v>100</v>
      </c>
    </row>
    <row r="207" spans="2:13" x14ac:dyDescent="0.25">
      <c r="B207" t="s">
        <v>324</v>
      </c>
      <c r="C207">
        <v>1</v>
      </c>
      <c r="D207" t="s">
        <v>16</v>
      </c>
      <c r="E207" s="2" t="str">
        <f>Table2[[#This Row],[Column1]]&amp;Table2[[#This Row],[Column3]]</f>
        <v>Asahan Y 818936 box</v>
      </c>
      <c r="K207" t="s">
        <v>328</v>
      </c>
      <c r="L207">
        <v>13</v>
      </c>
      <c r="M207">
        <v>100</v>
      </c>
    </row>
    <row r="208" spans="2:13" x14ac:dyDescent="0.25">
      <c r="B208" t="s">
        <v>325</v>
      </c>
      <c r="C208">
        <v>8</v>
      </c>
      <c r="D208">
        <v>100</v>
      </c>
      <c r="E208" s="2" t="str">
        <f>Table2[[#This Row],[Column1]]&amp;Table2[[#This Row],[Column3]]</f>
        <v>Balon BL 10010100</v>
      </c>
      <c r="K208" t="s">
        <v>329</v>
      </c>
      <c r="L208">
        <v>5</v>
      </c>
      <c r="M208">
        <v>100</v>
      </c>
    </row>
    <row r="209" spans="2:13" x14ac:dyDescent="0.25">
      <c r="B209" t="s">
        <v>326</v>
      </c>
      <c r="C209">
        <v>23</v>
      </c>
      <c r="D209">
        <v>100</v>
      </c>
      <c r="E209" s="2" t="str">
        <f>Table2[[#This Row],[Column1]]&amp;Table2[[#This Row],[Column3]]</f>
        <v>Balon BL 100178 M/ P100</v>
      </c>
      <c r="K209" t="s">
        <v>330</v>
      </c>
      <c r="L209">
        <v>16</v>
      </c>
      <c r="M209">
        <v>100</v>
      </c>
    </row>
    <row r="210" spans="2:13" x14ac:dyDescent="0.25">
      <c r="B210" t="s">
        <v>327</v>
      </c>
      <c r="C210">
        <v>1</v>
      </c>
      <c r="D210">
        <v>100</v>
      </c>
      <c r="E210" s="2" t="str">
        <f>Table2[[#This Row],[Column1]]&amp;Table2[[#This Row],[Column3]]</f>
        <v>Balon BL 100192100</v>
      </c>
      <c r="K210" t="s">
        <v>331</v>
      </c>
      <c r="L210">
        <v>9</v>
      </c>
      <c r="M210">
        <v>100</v>
      </c>
    </row>
    <row r="211" spans="2:13" x14ac:dyDescent="0.25">
      <c r="B211" t="s">
        <v>328</v>
      </c>
      <c r="C211">
        <v>13</v>
      </c>
      <c r="D211">
        <v>100</v>
      </c>
      <c r="E211" s="2" t="str">
        <f>Table2[[#This Row],[Column1]]&amp;Table2[[#This Row],[Column3]]</f>
        <v>Balon BL 1002100</v>
      </c>
      <c r="K211" t="s">
        <v>332</v>
      </c>
      <c r="L211">
        <v>11</v>
      </c>
      <c r="M211">
        <v>100</v>
      </c>
    </row>
    <row r="212" spans="2:13" x14ac:dyDescent="0.25">
      <c r="B212" t="s">
        <v>329</v>
      </c>
      <c r="C212">
        <v>5</v>
      </c>
      <c r="D212">
        <v>100</v>
      </c>
      <c r="E212" s="2" t="str">
        <f>Table2[[#This Row],[Column1]]&amp;Table2[[#This Row],[Column3]]</f>
        <v>Balon BL 10022100</v>
      </c>
      <c r="K212" t="s">
        <v>333</v>
      </c>
      <c r="L212">
        <v>9</v>
      </c>
      <c r="M212">
        <v>100</v>
      </c>
    </row>
    <row r="213" spans="2:13" x14ac:dyDescent="0.25">
      <c r="B213" t="s">
        <v>330</v>
      </c>
      <c r="C213">
        <v>16</v>
      </c>
      <c r="D213">
        <v>100</v>
      </c>
      <c r="E213" s="2" t="str">
        <f>Table2[[#This Row],[Column1]]&amp;Table2[[#This Row],[Column3]]</f>
        <v>Balon BL 10023100</v>
      </c>
      <c r="K213" t="s">
        <v>334</v>
      </c>
      <c r="L213">
        <v>9</v>
      </c>
      <c r="M213">
        <v>100</v>
      </c>
    </row>
    <row r="214" spans="2:13" x14ac:dyDescent="0.25">
      <c r="B214" t="s">
        <v>331</v>
      </c>
      <c r="C214">
        <v>9</v>
      </c>
      <c r="D214">
        <v>100</v>
      </c>
      <c r="E214" s="2" t="str">
        <f>Table2[[#This Row],[Column1]]&amp;Table2[[#This Row],[Column3]]</f>
        <v>Balon BL 10025100</v>
      </c>
      <c r="K214" t="s">
        <v>335</v>
      </c>
      <c r="L214">
        <v>9</v>
      </c>
      <c r="M214">
        <v>100</v>
      </c>
    </row>
    <row r="215" spans="2:13" x14ac:dyDescent="0.25">
      <c r="B215" t="s">
        <v>332</v>
      </c>
      <c r="C215">
        <v>11</v>
      </c>
      <c r="D215">
        <v>100</v>
      </c>
      <c r="E215" s="2" t="str">
        <f>Table2[[#This Row],[Column1]]&amp;Table2[[#This Row],[Column3]]</f>
        <v>Balon BL 1003100</v>
      </c>
      <c r="K215" t="s">
        <v>336</v>
      </c>
      <c r="L215">
        <v>7</v>
      </c>
      <c r="M215">
        <v>100</v>
      </c>
    </row>
    <row r="216" spans="2:13" x14ac:dyDescent="0.25">
      <c r="B216" t="s">
        <v>333</v>
      </c>
      <c r="C216">
        <v>9</v>
      </c>
      <c r="D216">
        <v>100</v>
      </c>
      <c r="E216" s="2" t="str">
        <f>Table2[[#This Row],[Column1]]&amp;Table2[[#This Row],[Column3]]</f>
        <v>Balon BL 1005100</v>
      </c>
      <c r="K216" t="s">
        <v>337</v>
      </c>
      <c r="L216">
        <v>10</v>
      </c>
      <c r="M216">
        <v>100</v>
      </c>
    </row>
    <row r="217" spans="2:13" x14ac:dyDescent="0.25">
      <c r="B217" t="s">
        <v>334</v>
      </c>
      <c r="C217">
        <v>9</v>
      </c>
      <c r="D217">
        <v>100</v>
      </c>
      <c r="E217" s="2" t="str">
        <f>Table2[[#This Row],[Column1]]&amp;Table2[[#This Row],[Column3]]</f>
        <v>Balon BL 1006100</v>
      </c>
      <c r="K217" t="s">
        <v>338</v>
      </c>
      <c r="L217">
        <v>8</v>
      </c>
      <c r="M217">
        <v>100</v>
      </c>
    </row>
    <row r="218" spans="2:13" x14ac:dyDescent="0.25">
      <c r="B218" t="s">
        <v>335</v>
      </c>
      <c r="C218">
        <v>9</v>
      </c>
      <c r="D218">
        <v>100</v>
      </c>
      <c r="E218" s="2" t="str">
        <f>Table2[[#This Row],[Column1]]&amp;Table2[[#This Row],[Column3]]</f>
        <v>Balon BL 1007100</v>
      </c>
      <c r="K218" t="s">
        <v>339</v>
      </c>
      <c r="L218">
        <v>6</v>
      </c>
      <c r="M218">
        <v>100</v>
      </c>
    </row>
    <row r="219" spans="2:13" x14ac:dyDescent="0.25">
      <c r="B219" t="s">
        <v>336</v>
      </c>
      <c r="C219">
        <v>7</v>
      </c>
      <c r="D219">
        <v>100</v>
      </c>
      <c r="E219" s="2" t="str">
        <f>Table2[[#This Row],[Column1]]&amp;Table2[[#This Row],[Column3]]</f>
        <v>Balon BL 1008100</v>
      </c>
      <c r="K219" t="s">
        <v>340</v>
      </c>
      <c r="L219">
        <v>1</v>
      </c>
      <c r="M219">
        <v>100</v>
      </c>
    </row>
    <row r="220" spans="2:13" x14ac:dyDescent="0.25">
      <c r="B220" t="s">
        <v>337</v>
      </c>
      <c r="C220">
        <v>10</v>
      </c>
      <c r="D220">
        <v>100</v>
      </c>
      <c r="E220" s="2" t="str">
        <f>Table2[[#This Row],[Column1]]&amp;Table2[[#This Row],[Column3]]</f>
        <v>Balon BL 10082100</v>
      </c>
      <c r="K220" t="s">
        <v>341</v>
      </c>
      <c r="L220">
        <v>1</v>
      </c>
      <c r="M220" t="s">
        <v>342</v>
      </c>
    </row>
    <row r="221" spans="2:13" x14ac:dyDescent="0.25">
      <c r="B221" t="s">
        <v>338</v>
      </c>
      <c r="C221">
        <v>8</v>
      </c>
      <c r="D221">
        <v>100</v>
      </c>
      <c r="E221" s="2" t="str">
        <f>Table2[[#This Row],[Column1]]&amp;Table2[[#This Row],[Column3]]</f>
        <v>Balon BL 1009100</v>
      </c>
      <c r="K221" t="s">
        <v>343</v>
      </c>
      <c r="L221">
        <v>11</v>
      </c>
      <c r="M221">
        <v>50</v>
      </c>
    </row>
    <row r="222" spans="2:13" x14ac:dyDescent="0.25">
      <c r="B222" t="s">
        <v>339</v>
      </c>
      <c r="C222">
        <v>6</v>
      </c>
      <c r="D222">
        <v>100</v>
      </c>
      <c r="E222" s="2" t="str">
        <f>Table2[[#This Row],[Column1]]&amp;Table2[[#This Row],[Column3]]</f>
        <v>Balon BL 10092100</v>
      </c>
      <c r="K222" t="s">
        <v>344</v>
      </c>
      <c r="L222">
        <v>2</v>
      </c>
      <c r="M222" t="s">
        <v>342</v>
      </c>
    </row>
    <row r="223" spans="2:13" x14ac:dyDescent="0.25">
      <c r="B223" t="s">
        <v>340</v>
      </c>
      <c r="C223">
        <v>1</v>
      </c>
      <c r="D223">
        <v>100</v>
      </c>
      <c r="E223" s="2" t="str">
        <f>Table2[[#This Row],[Column1]]&amp;Table2[[#This Row],[Column3]]</f>
        <v>Balon Bulan bintang BL 1808100</v>
      </c>
      <c r="K223" t="s">
        <v>345</v>
      </c>
      <c r="L223">
        <v>4</v>
      </c>
      <c r="M223" t="s">
        <v>346</v>
      </c>
    </row>
    <row r="224" spans="2:13" x14ac:dyDescent="0.25">
      <c r="B224" t="s">
        <v>341</v>
      </c>
      <c r="C224">
        <v>1</v>
      </c>
      <c r="D224" t="s">
        <v>342</v>
      </c>
      <c r="E224" s="2" t="str">
        <f>Table2[[#This Row],[Column1]]&amp;Table2[[#This Row],[Column3]]</f>
        <v>Balon FS Bintang Bulan M1250 PAK</v>
      </c>
      <c r="K224" t="s">
        <v>347</v>
      </c>
      <c r="L224">
        <v>2</v>
      </c>
      <c r="M224" t="s">
        <v>342</v>
      </c>
    </row>
    <row r="225" spans="2:13" x14ac:dyDescent="0.25">
      <c r="B225" t="s">
        <v>343</v>
      </c>
      <c r="C225">
        <v>11</v>
      </c>
      <c r="D225">
        <v>50</v>
      </c>
      <c r="E225" s="2" t="str">
        <f>Table2[[#This Row],[Column1]]&amp;Table2[[#This Row],[Column3]]</f>
        <v>Balon FS Cupcake LKF 3200 M 1650</v>
      </c>
      <c r="K225" t="s">
        <v>348</v>
      </c>
      <c r="L225">
        <v>6</v>
      </c>
      <c r="M225" t="s">
        <v>57</v>
      </c>
    </row>
    <row r="226" spans="2:13" x14ac:dyDescent="0.25">
      <c r="B226" t="s">
        <v>344</v>
      </c>
      <c r="C226">
        <v>2</v>
      </c>
      <c r="D226" t="s">
        <v>342</v>
      </c>
      <c r="E226" s="2" t="str">
        <f>Table2[[#This Row],[Column1]]&amp;Table2[[#This Row],[Column3]]</f>
        <v>Balon FS polkadot LKF 3200 PP50 PAK</v>
      </c>
      <c r="K226" t="s">
        <v>2623</v>
      </c>
      <c r="L226">
        <v>1</v>
      </c>
      <c r="M226" t="s">
        <v>2624</v>
      </c>
    </row>
    <row r="227" spans="2:13" x14ac:dyDescent="0.25">
      <c r="B227" t="s">
        <v>345</v>
      </c>
      <c r="C227">
        <v>4</v>
      </c>
      <c r="D227" t="s">
        <v>346</v>
      </c>
      <c r="E227" s="2" t="str">
        <f>Table2[[#This Row],[Column1]]&amp;Table2[[#This Row],[Column3]]</f>
        <v>Balon FS polkadot LKF 3200 PW50 pk</v>
      </c>
      <c r="K227" t="s">
        <v>349</v>
      </c>
      <c r="L227">
        <v>6</v>
      </c>
      <c r="M227" t="s">
        <v>342</v>
      </c>
    </row>
    <row r="228" spans="2:13" x14ac:dyDescent="0.25">
      <c r="B228" t="s">
        <v>347</v>
      </c>
      <c r="C228">
        <v>2</v>
      </c>
      <c r="D228" t="s">
        <v>342</v>
      </c>
      <c r="E228" s="2" t="str">
        <f>Table2[[#This Row],[Column1]]&amp;Table2[[#This Row],[Column3]]</f>
        <v>Balon Jumbo LJ 183650 PAK</v>
      </c>
      <c r="K228" t="s">
        <v>350</v>
      </c>
      <c r="L228">
        <v>37</v>
      </c>
      <c r="M228" t="s">
        <v>351</v>
      </c>
    </row>
    <row r="229" spans="2:13" x14ac:dyDescent="0.25">
      <c r="B229" t="s">
        <v>348</v>
      </c>
      <c r="C229">
        <v>6</v>
      </c>
      <c r="D229" t="s">
        <v>57</v>
      </c>
      <c r="E229" s="2" t="str">
        <f>Table2[[#This Row],[Column1]]&amp;Table2[[#This Row],[Column3]]</f>
        <v>Balon LMP 220060 pc</v>
      </c>
      <c r="K229" t="s">
        <v>352</v>
      </c>
      <c r="L229">
        <v>4</v>
      </c>
      <c r="M229" t="s">
        <v>353</v>
      </c>
    </row>
    <row r="230" spans="2:13" x14ac:dyDescent="0.25">
      <c r="B230" t="s">
        <v>349</v>
      </c>
      <c r="C230">
        <v>5</v>
      </c>
      <c r="D230" t="s">
        <v>342</v>
      </c>
      <c r="E230" s="2" t="str">
        <f>Table2[[#This Row],[Column1]]&amp;Table2[[#This Row],[Column3]]</f>
        <v>Balon metalik LMP 280050 PAK</v>
      </c>
      <c r="K230" t="s">
        <v>354</v>
      </c>
      <c r="L230">
        <v>8</v>
      </c>
      <c r="M230" t="s">
        <v>355</v>
      </c>
    </row>
    <row r="231" spans="2:13" x14ac:dyDescent="0.25">
      <c r="B231" t="s">
        <v>350</v>
      </c>
      <c r="C231">
        <v>37</v>
      </c>
      <c r="D231" t="s">
        <v>351</v>
      </c>
      <c r="E231" s="2" t="str">
        <f>Table2[[#This Row],[Column1]]&amp;Table2[[#This Row],[Column3]]</f>
        <v>Balon metalik Yoeker (20)100 Disp</v>
      </c>
      <c r="K231" t="s">
        <v>356</v>
      </c>
      <c r="L231">
        <v>1</v>
      </c>
      <c r="M231" t="s">
        <v>355</v>
      </c>
    </row>
    <row r="232" spans="2:13" x14ac:dyDescent="0.25">
      <c r="B232" t="s">
        <v>352</v>
      </c>
      <c r="C232">
        <v>4</v>
      </c>
      <c r="D232" t="s">
        <v>353</v>
      </c>
      <c r="E232" s="2" t="str">
        <f>Table2[[#This Row],[Column1]]&amp;Table2[[#This Row],[Column3]]</f>
        <v>Balon mickey Kcl (20)150 Disp</v>
      </c>
      <c r="K232" t="s">
        <v>357</v>
      </c>
      <c r="L232">
        <v>2</v>
      </c>
      <c r="M232" t="s">
        <v>89</v>
      </c>
    </row>
    <row r="233" spans="2:13" x14ac:dyDescent="0.25">
      <c r="B233" t="s">
        <v>354</v>
      </c>
      <c r="C233">
        <v>8</v>
      </c>
      <c r="D233" t="s">
        <v>355</v>
      </c>
      <c r="E233" s="2" t="str">
        <f>Table2[[#This Row],[Column1]]&amp;Table2[[#This Row],[Column3]]</f>
        <v>Balon Tata Surya KS 122280 pk</v>
      </c>
      <c r="K233" t="s">
        <v>358</v>
      </c>
      <c r="L233">
        <v>2</v>
      </c>
      <c r="M233" t="s">
        <v>139</v>
      </c>
    </row>
    <row r="234" spans="2:13" x14ac:dyDescent="0.25">
      <c r="B234" t="s">
        <v>356</v>
      </c>
      <c r="C234">
        <v>1</v>
      </c>
      <c r="D234" t="s">
        <v>355</v>
      </c>
      <c r="E234" s="2" t="str">
        <f>Table2[[#This Row],[Column1]]&amp;Table2[[#This Row],[Column3]]</f>
        <v>Balon Zodiak 226080 pk</v>
      </c>
      <c r="K234" t="s">
        <v>359</v>
      </c>
      <c r="L234">
        <v>1</v>
      </c>
      <c r="M234" t="s">
        <v>113</v>
      </c>
    </row>
    <row r="235" spans="2:13" x14ac:dyDescent="0.25">
      <c r="B235" t="s">
        <v>357</v>
      </c>
      <c r="C235">
        <v>2</v>
      </c>
      <c r="D235" t="s">
        <v>89</v>
      </c>
      <c r="E235" s="2" t="str">
        <f>Table2[[#This Row],[Column1]]&amp;Table2[[#This Row],[Column3]]</f>
        <v>Bando King (Raja) mix gold/ silver1000 pc</v>
      </c>
      <c r="K235" t="s">
        <v>360</v>
      </c>
      <c r="L235">
        <v>35</v>
      </c>
      <c r="M235" t="s">
        <v>361</v>
      </c>
    </row>
    <row r="236" spans="2:13" x14ac:dyDescent="0.25">
      <c r="B236" t="s">
        <v>358</v>
      </c>
      <c r="C236">
        <v>2</v>
      </c>
      <c r="D236" t="s">
        <v>139</v>
      </c>
      <c r="E236" s="2" t="str">
        <f>Table2[[#This Row],[Column1]]&amp;Table2[[#This Row],[Column3]]</f>
        <v>Bando King (Ratu) gold600 pc</v>
      </c>
      <c r="K236" t="s">
        <v>362</v>
      </c>
      <c r="L236">
        <v>29</v>
      </c>
      <c r="M236" t="s">
        <v>363</v>
      </c>
    </row>
    <row r="237" spans="2:13" x14ac:dyDescent="0.25">
      <c r="B237" t="s">
        <v>359</v>
      </c>
      <c r="C237">
        <v>1</v>
      </c>
      <c r="D237" t="s">
        <v>113</v>
      </c>
      <c r="E237" s="2" t="str">
        <f>Table2[[#This Row],[Column1]]&amp;Table2[[#This Row],[Column3]]</f>
        <v>Banner Ballet B312 BS400 pc</v>
      </c>
      <c r="K237" t="s">
        <v>364</v>
      </c>
      <c r="L237">
        <v>27</v>
      </c>
      <c r="M237" t="s">
        <v>361</v>
      </c>
    </row>
    <row r="238" spans="2:13" x14ac:dyDescent="0.25">
      <c r="B238" t="s">
        <v>360</v>
      </c>
      <c r="C238">
        <v>35</v>
      </c>
      <c r="D238" t="s">
        <v>361</v>
      </c>
      <c r="E238" s="2" t="str">
        <f>Table2[[#This Row],[Column1]]&amp;Table2[[#This Row],[Column3]]</f>
        <v>Bensia 03LM4 (6202)48 BOX (42)</v>
      </c>
      <c r="K238" t="s">
        <v>365</v>
      </c>
      <c r="L238">
        <v>8</v>
      </c>
      <c r="M238" t="s">
        <v>165</v>
      </c>
    </row>
    <row r="239" spans="2:13" x14ac:dyDescent="0.25">
      <c r="B239" t="s">
        <v>362</v>
      </c>
      <c r="C239">
        <v>29</v>
      </c>
      <c r="D239" t="s">
        <v>363</v>
      </c>
      <c r="E239" s="2" t="str">
        <f>Table2[[#This Row],[Column1]]&amp;Table2[[#This Row],[Column3]]</f>
        <v>Bensia 04LM1 (592148 BOX (50)</v>
      </c>
      <c r="K239" t="s">
        <v>366</v>
      </c>
      <c r="L239">
        <v>17</v>
      </c>
      <c r="M239" t="s">
        <v>367</v>
      </c>
    </row>
    <row r="240" spans="2:13" x14ac:dyDescent="0.25">
      <c r="B240" t="s">
        <v>364</v>
      </c>
      <c r="C240">
        <v>27</v>
      </c>
      <c r="D240" t="s">
        <v>361</v>
      </c>
      <c r="E240" s="2" t="str">
        <f>Table2[[#This Row],[Column1]]&amp;Table2[[#This Row],[Column3]]</f>
        <v>Bensia 05LM2 (6021)48 BOX (42)</v>
      </c>
      <c r="K240" t="s">
        <v>368</v>
      </c>
      <c r="L240">
        <v>20</v>
      </c>
      <c r="M240" t="s">
        <v>367</v>
      </c>
    </row>
    <row r="241" spans="2:13" x14ac:dyDescent="0.25">
      <c r="B241" t="s">
        <v>365</v>
      </c>
      <c r="C241">
        <v>8</v>
      </c>
      <c r="D241" t="s">
        <v>165</v>
      </c>
      <c r="E241" s="2" t="str">
        <f>Table2[[#This Row],[Column1]]&amp;Table2[[#This Row],[Column3]]</f>
        <v>Bensia 06 LMH 4M-3 Hati metalik pendek1152 pc</v>
      </c>
      <c r="K241" t="s">
        <v>369</v>
      </c>
      <c r="L241">
        <v>25</v>
      </c>
      <c r="M241" t="s">
        <v>361</v>
      </c>
    </row>
    <row r="242" spans="2:13" x14ac:dyDescent="0.25">
      <c r="B242" t="s">
        <v>366</v>
      </c>
      <c r="C242">
        <v>17</v>
      </c>
      <c r="D242" t="s">
        <v>367</v>
      </c>
      <c r="E242" s="2" t="str">
        <f>Table2[[#This Row],[Column1]]&amp;Table2[[#This Row],[Column3]]</f>
        <v>Bensia 06LM1 (6034)48 BOX (36)</v>
      </c>
      <c r="K242" t="s">
        <v>370</v>
      </c>
      <c r="L242">
        <v>15</v>
      </c>
      <c r="M242" t="s">
        <v>363</v>
      </c>
    </row>
    <row r="243" spans="2:13" x14ac:dyDescent="0.25">
      <c r="B243" t="s">
        <v>368</v>
      </c>
      <c r="C243">
        <v>20</v>
      </c>
      <c r="D243" t="s">
        <v>367</v>
      </c>
      <c r="E243" s="2" t="str">
        <f>Table2[[#This Row],[Column1]]&amp;Table2[[#This Row],[Column3]]</f>
        <v>Bensia 08LM1 (6221)48 BOX (36)</v>
      </c>
      <c r="K243" t="s">
        <v>371</v>
      </c>
      <c r="L243">
        <v>22</v>
      </c>
      <c r="M243" t="s">
        <v>363</v>
      </c>
    </row>
    <row r="244" spans="2:13" x14ac:dyDescent="0.25">
      <c r="B244" t="s">
        <v>369</v>
      </c>
      <c r="C244">
        <v>25</v>
      </c>
      <c r="D244" t="s">
        <v>361</v>
      </c>
      <c r="E244" s="2" t="str">
        <f>Table2[[#This Row],[Column1]]&amp;Table2[[#This Row],[Column3]]</f>
        <v>Bensia 09LM1 (6213)48 BOX (42)</v>
      </c>
      <c r="K244" t="s">
        <v>372</v>
      </c>
      <c r="L244">
        <v>5</v>
      </c>
      <c r="M244" t="s">
        <v>165</v>
      </c>
    </row>
    <row r="245" spans="2:13" x14ac:dyDescent="0.25">
      <c r="B245" t="s">
        <v>370</v>
      </c>
      <c r="C245">
        <v>15</v>
      </c>
      <c r="D245" t="s">
        <v>363</v>
      </c>
      <c r="E245" s="2" t="str">
        <f>Table2[[#This Row],[Column1]]&amp;Table2[[#This Row],[Column3]]</f>
        <v>Bensia 10LM1 (6209)48 BOX (50)</v>
      </c>
      <c r="K245" t="s">
        <v>373</v>
      </c>
      <c r="L245">
        <v>5</v>
      </c>
      <c r="M245" t="s">
        <v>374</v>
      </c>
    </row>
    <row r="246" spans="2:13" x14ac:dyDescent="0.25">
      <c r="B246" t="s">
        <v>371</v>
      </c>
      <c r="C246">
        <v>22</v>
      </c>
      <c r="D246" t="s">
        <v>363</v>
      </c>
      <c r="E246" s="2" t="str">
        <f>Table2[[#This Row],[Column1]]&amp;Table2[[#This Row],[Column3]]</f>
        <v>Bensia 13LM1 (6212)48 BOX (50)</v>
      </c>
      <c r="K246" t="s">
        <v>375</v>
      </c>
      <c r="L246">
        <v>1</v>
      </c>
      <c r="M246" t="s">
        <v>150</v>
      </c>
    </row>
    <row r="247" spans="2:13" x14ac:dyDescent="0.25">
      <c r="B247" t="s">
        <v>372</v>
      </c>
      <c r="C247">
        <v>5</v>
      </c>
      <c r="D247" t="s">
        <v>165</v>
      </c>
      <c r="E247" s="2" t="str">
        <f>Table2[[#This Row],[Column1]]&amp;Table2[[#This Row],[Column3]]</f>
        <v>Bensia 9051152 pc</v>
      </c>
      <c r="K247" t="s">
        <v>376</v>
      </c>
      <c r="L247">
        <v>4</v>
      </c>
      <c r="M247" t="s">
        <v>150</v>
      </c>
    </row>
    <row r="248" spans="2:13" x14ac:dyDescent="0.25">
      <c r="B248" t="s">
        <v>373</v>
      </c>
      <c r="C248">
        <v>5</v>
      </c>
      <c r="D248" t="s">
        <v>374</v>
      </c>
      <c r="E248" s="2" t="str">
        <f>Table2[[#This Row],[Column1]]&amp;Table2[[#This Row],[Column3]]</f>
        <v>Bensia 9091152 PC</v>
      </c>
      <c r="K248" t="s">
        <v>377</v>
      </c>
      <c r="L248">
        <v>1</v>
      </c>
      <c r="M248" t="s">
        <v>150</v>
      </c>
    </row>
    <row r="249" spans="2:13" x14ac:dyDescent="0.25">
      <c r="B249" t="s">
        <v>375</v>
      </c>
      <c r="C249">
        <v>1</v>
      </c>
      <c r="D249" t="s">
        <v>150</v>
      </c>
      <c r="E249" s="2" t="str">
        <f>Table2[[#This Row],[Column1]]&amp;Table2[[#This Row],[Column3]]</f>
        <v>Bensia 9935 pluit (42)48 box</v>
      </c>
      <c r="K249" t="s">
        <v>378</v>
      </c>
      <c r="L249">
        <v>4</v>
      </c>
      <c r="M249" t="s">
        <v>150</v>
      </c>
    </row>
    <row r="250" spans="2:13" x14ac:dyDescent="0.25">
      <c r="B250" t="s">
        <v>376</v>
      </c>
      <c r="C250">
        <v>4</v>
      </c>
      <c r="D250" t="s">
        <v>150</v>
      </c>
      <c r="E250" s="2" t="str">
        <f>Table2[[#This Row],[Column1]]&amp;Table2[[#This Row],[Column3]]</f>
        <v>Bensia 9938 Cermin Kaca (32)48 box</v>
      </c>
      <c r="K250" t="s">
        <v>379</v>
      </c>
      <c r="L250">
        <v>6</v>
      </c>
      <c r="M250" t="s">
        <v>380</v>
      </c>
    </row>
    <row r="251" spans="2:13" x14ac:dyDescent="0.25">
      <c r="B251" t="s">
        <v>377</v>
      </c>
      <c r="C251">
        <v>1</v>
      </c>
      <c r="D251" t="s">
        <v>150</v>
      </c>
      <c r="E251" s="2" t="str">
        <f>Table2[[#This Row],[Column1]]&amp;Table2[[#This Row],[Column3]]</f>
        <v>Bensia 9939 Dadu (32)48 box</v>
      </c>
      <c r="K251" t="s">
        <v>381</v>
      </c>
      <c r="L251">
        <v>8</v>
      </c>
      <c r="M251" t="s">
        <v>380</v>
      </c>
    </row>
    <row r="252" spans="2:13" x14ac:dyDescent="0.25">
      <c r="B252" t="s">
        <v>378</v>
      </c>
      <c r="C252">
        <v>4</v>
      </c>
      <c r="D252" t="s">
        <v>150</v>
      </c>
      <c r="E252" s="2" t="str">
        <f>Table2[[#This Row],[Column1]]&amp;Table2[[#This Row],[Column3]]</f>
        <v>Bensia BAEA 009 (1x50)48 box</v>
      </c>
      <c r="K252" t="s">
        <v>382</v>
      </c>
      <c r="L252">
        <v>30</v>
      </c>
      <c r="M252" t="s">
        <v>363</v>
      </c>
    </row>
    <row r="253" spans="2:13" x14ac:dyDescent="0.25">
      <c r="B253" t="s">
        <v>379</v>
      </c>
      <c r="C253">
        <v>6</v>
      </c>
      <c r="D253" t="s">
        <v>380</v>
      </c>
      <c r="E253" s="2" t="str">
        <f>Table2[[#This Row],[Column1]]&amp;Table2[[#This Row],[Column3]]</f>
        <v>Bensia CYD3-1 Smile1200 set</v>
      </c>
      <c r="K253" t="s">
        <v>383</v>
      </c>
      <c r="L253">
        <v>17</v>
      </c>
      <c r="M253" t="s">
        <v>384</v>
      </c>
    </row>
    <row r="254" spans="2:13" x14ac:dyDescent="0.25">
      <c r="B254" t="s">
        <v>381</v>
      </c>
      <c r="C254">
        <v>8</v>
      </c>
      <c r="D254" t="s">
        <v>380</v>
      </c>
      <c r="E254" s="2" t="str">
        <f>Table2[[#This Row],[Column1]]&amp;Table2[[#This Row],[Column3]]</f>
        <v>Bensia CYD3-5 Angel 03221200 set</v>
      </c>
      <c r="K254" t="s">
        <v>385</v>
      </c>
      <c r="L254">
        <v>1</v>
      </c>
      <c r="M254" t="s">
        <v>386</v>
      </c>
    </row>
    <row r="255" spans="2:13" x14ac:dyDescent="0.25">
      <c r="B255" t="s">
        <v>382</v>
      </c>
      <c r="C255">
        <v>30</v>
      </c>
      <c r="D255" t="s">
        <v>363</v>
      </c>
      <c r="E255" s="2" t="str">
        <f>Table2[[#This Row],[Column1]]&amp;Table2[[#This Row],[Column3]]</f>
        <v>Bensia CYLN 6203/ 533348 BOX (50)</v>
      </c>
      <c r="K255" t="s">
        <v>387</v>
      </c>
      <c r="L255">
        <v>7</v>
      </c>
      <c r="M255" t="s">
        <v>191</v>
      </c>
    </row>
    <row r="256" spans="2:13" x14ac:dyDescent="0.25">
      <c r="B256" t="s">
        <v>383</v>
      </c>
      <c r="C256">
        <v>15</v>
      </c>
      <c r="D256" t="s">
        <v>384</v>
      </c>
      <c r="E256" s="2" t="str">
        <f>Table2[[#This Row],[Column1]]&amp;Table2[[#This Row],[Column3]]</f>
        <v>Bensia Dadu (faktur)768 PCS</v>
      </c>
      <c r="K256" t="s">
        <v>2625</v>
      </c>
      <c r="L256">
        <v>1</v>
      </c>
      <c r="M256" t="s">
        <v>201</v>
      </c>
    </row>
    <row r="257" spans="2:13" x14ac:dyDescent="0.25">
      <c r="B257" t="s">
        <v>385</v>
      </c>
      <c r="C257">
        <v>1</v>
      </c>
      <c r="D257" t="s">
        <v>386</v>
      </c>
      <c r="E257" s="2" t="str">
        <f>Table2[[#This Row],[Column1]]&amp;Table2[[#This Row],[Column3]]</f>
        <v>Bensia Dollar12 grs</v>
      </c>
      <c r="K257" t="s">
        <v>388</v>
      </c>
      <c r="L257">
        <v>2</v>
      </c>
      <c r="M257" t="s">
        <v>201</v>
      </c>
    </row>
    <row r="258" spans="2:13" x14ac:dyDescent="0.25">
      <c r="B258" t="s">
        <v>387</v>
      </c>
      <c r="C258">
        <v>7</v>
      </c>
      <c r="D258" t="s">
        <v>191</v>
      </c>
      <c r="E258" s="2" t="str">
        <f>Table2[[#This Row],[Column1]]&amp;Table2[[#This Row],[Column3]]</f>
        <v>Bensia LT 131 (30 pc) (36)30 box</v>
      </c>
      <c r="K258" t="s">
        <v>389</v>
      </c>
      <c r="L258">
        <v>1</v>
      </c>
      <c r="M258" t="s">
        <v>390</v>
      </c>
    </row>
    <row r="259" spans="2:13" x14ac:dyDescent="0.25">
      <c r="B259" t="s">
        <v>388</v>
      </c>
      <c r="C259">
        <v>1</v>
      </c>
      <c r="D259" t="s">
        <v>201</v>
      </c>
      <c r="E259" s="2" t="str">
        <f>Table2[[#This Row],[Column1]]&amp;Table2[[#This Row],[Column3]]</f>
        <v>Bensia SF 9925 B (Tangan 42 F)40 box</v>
      </c>
      <c r="K259" t="s">
        <v>391</v>
      </c>
      <c r="L259">
        <v>7</v>
      </c>
      <c r="M259" t="s">
        <v>201</v>
      </c>
    </row>
    <row r="260" spans="2:13" x14ac:dyDescent="0.25">
      <c r="B260" t="s">
        <v>389</v>
      </c>
      <c r="C260">
        <v>1</v>
      </c>
      <c r="D260" t="s">
        <v>390</v>
      </c>
      <c r="E260" s="2" t="str">
        <f>Table2[[#This Row],[Column1]]&amp;Table2[[#This Row],[Column3]]</f>
        <v>Bensia SF 9925 C (Biasa)38 box</v>
      </c>
      <c r="K260" t="s">
        <v>392</v>
      </c>
      <c r="L260">
        <v>19</v>
      </c>
      <c r="M260" t="s">
        <v>201</v>
      </c>
    </row>
    <row r="261" spans="2:13" x14ac:dyDescent="0.25">
      <c r="B261" t="s">
        <v>391</v>
      </c>
      <c r="C261">
        <v>6</v>
      </c>
      <c r="D261" t="s">
        <v>201</v>
      </c>
      <c r="E261" s="2" t="str">
        <f>Table2[[#This Row],[Column1]]&amp;Table2[[#This Row],[Column3]]</f>
        <v>Bensia SF 9925 C (Faktur)40 box</v>
      </c>
      <c r="K261" t="s">
        <v>393</v>
      </c>
      <c r="L261">
        <v>4</v>
      </c>
      <c r="M261" t="s">
        <v>194</v>
      </c>
    </row>
    <row r="262" spans="2:13" x14ac:dyDescent="0.25">
      <c r="B262" t="s">
        <v>392</v>
      </c>
      <c r="C262">
        <v>19</v>
      </c>
      <c r="D262" t="s">
        <v>201</v>
      </c>
      <c r="E262" s="2" t="str">
        <f>Table2[[#This Row],[Column1]]&amp;Table2[[#This Row],[Column3]]</f>
        <v>Bensia SF 9925 C (Sendok 42 Biasa)40 box</v>
      </c>
      <c r="K262" t="s">
        <v>394</v>
      </c>
      <c r="L262">
        <v>24</v>
      </c>
      <c r="M262" t="s">
        <v>194</v>
      </c>
    </row>
    <row r="263" spans="2:13" x14ac:dyDescent="0.25">
      <c r="B263" t="s">
        <v>393</v>
      </c>
      <c r="C263">
        <v>4</v>
      </c>
      <c r="D263" t="s">
        <v>194</v>
      </c>
      <c r="E263" s="2" t="str">
        <f>Table2[[#This Row],[Column1]]&amp;Table2[[#This Row],[Column3]]</f>
        <v>Bensia ZC 105 pluit1728 pc</v>
      </c>
      <c r="K263" t="s">
        <v>395</v>
      </c>
      <c r="L263">
        <v>23</v>
      </c>
      <c r="M263" t="s">
        <v>295</v>
      </c>
    </row>
    <row r="264" spans="2:13" x14ac:dyDescent="0.25">
      <c r="B264" t="s">
        <v>394</v>
      </c>
      <c r="C264">
        <v>24</v>
      </c>
      <c r="D264" t="s">
        <v>194</v>
      </c>
      <c r="E264" s="2" t="str">
        <f>Table2[[#This Row],[Column1]]&amp;Table2[[#This Row],[Column3]]</f>
        <v>Bensia ZC 131 Fan (30 Box) isi 481728 pc</v>
      </c>
      <c r="K264" t="s">
        <v>396</v>
      </c>
      <c r="L264">
        <v>1</v>
      </c>
      <c r="M264" t="s">
        <v>397</v>
      </c>
    </row>
    <row r="265" spans="2:13" x14ac:dyDescent="0.25">
      <c r="B265" t="s">
        <v>395</v>
      </c>
      <c r="C265">
        <v>23</v>
      </c>
      <c r="D265" t="s">
        <v>295</v>
      </c>
      <c r="E265" s="2" t="str">
        <f>Table2[[#This Row],[Column1]]&amp;Table2[[#This Row],[Column3]]</f>
        <v>Bensia ZC 9937 (50)72 box</v>
      </c>
      <c r="K265" t="s">
        <v>398</v>
      </c>
      <c r="L265">
        <v>2</v>
      </c>
      <c r="M265" t="s">
        <v>397</v>
      </c>
    </row>
    <row r="266" spans="2:13" x14ac:dyDescent="0.25">
      <c r="B266" t="s">
        <v>396</v>
      </c>
      <c r="C266">
        <v>1</v>
      </c>
      <c r="D266" t="s">
        <v>397</v>
      </c>
      <c r="E266" s="2" t="str">
        <f>Table2[[#This Row],[Column1]]&amp;Table2[[#This Row],[Column3]]</f>
        <v>Binder Clip 111 Flower (48)96 Tab</v>
      </c>
      <c r="K266" t="s">
        <v>399</v>
      </c>
      <c r="L266">
        <v>3</v>
      </c>
      <c r="M266" t="s">
        <v>19</v>
      </c>
    </row>
    <row r="267" spans="2:13" x14ac:dyDescent="0.25">
      <c r="B267" t="s">
        <v>398</v>
      </c>
      <c r="C267">
        <v>2</v>
      </c>
      <c r="D267" t="s">
        <v>397</v>
      </c>
      <c r="E267" s="2" t="str">
        <f>Table2[[#This Row],[Column1]]&amp;Table2[[#This Row],[Column3]]</f>
        <v>Binder Clip 155 Flower (24)96 Tab</v>
      </c>
      <c r="K267" t="s">
        <v>400</v>
      </c>
      <c r="L267">
        <v>4</v>
      </c>
      <c r="M267" t="s">
        <v>222</v>
      </c>
    </row>
    <row r="268" spans="2:13" x14ac:dyDescent="0.25">
      <c r="B268" t="s">
        <v>399</v>
      </c>
      <c r="C268">
        <v>3</v>
      </c>
      <c r="D268" t="s">
        <v>19</v>
      </c>
      <c r="E268" s="2" t="str">
        <f>Table2[[#This Row],[Column1]]&amp;Table2[[#This Row],[Column3]]</f>
        <v>Binder Note A5 besi Fancy 4D120 pc</v>
      </c>
      <c r="K268" t="s">
        <v>401</v>
      </c>
      <c r="L268">
        <v>7</v>
      </c>
      <c r="M268" t="s">
        <v>222</v>
      </c>
    </row>
    <row r="269" spans="2:13" x14ac:dyDescent="0.25">
      <c r="B269" t="s">
        <v>400</v>
      </c>
      <c r="C269">
        <v>4</v>
      </c>
      <c r="D269" t="s">
        <v>222</v>
      </c>
      <c r="E269" s="2" t="str">
        <f>Table2[[#This Row],[Column1]]&amp;Table2[[#This Row],[Column3]]</f>
        <v>Binder Note A5 Pon GZ-015 Sheepo96 pc</v>
      </c>
      <c r="K269" t="s">
        <v>402</v>
      </c>
      <c r="L269">
        <v>1</v>
      </c>
      <c r="M269" t="s">
        <v>97</v>
      </c>
    </row>
    <row r="270" spans="2:13" x14ac:dyDescent="0.25">
      <c r="B270" t="s">
        <v>401</v>
      </c>
      <c r="C270">
        <v>7</v>
      </c>
      <c r="D270" t="s">
        <v>222</v>
      </c>
      <c r="E270" s="2" t="str">
        <f>Table2[[#This Row],[Column1]]&amp;Table2[[#This Row],[Column3]]</f>
        <v>Binder Note A5 Pons Plst Dragon(5)/ MM(4)96 pc</v>
      </c>
      <c r="K270" t="s">
        <v>403</v>
      </c>
      <c r="L270">
        <v>2</v>
      </c>
      <c r="M270" t="s">
        <v>97</v>
      </c>
    </row>
    <row r="271" spans="2:13" x14ac:dyDescent="0.25">
      <c r="B271" t="s">
        <v>402</v>
      </c>
      <c r="C271">
        <v>1</v>
      </c>
      <c r="D271" t="s">
        <v>97</v>
      </c>
      <c r="E271" s="2" t="str">
        <f>Table2[[#This Row],[Column1]]&amp;Table2[[#This Row],[Column3]]</f>
        <v>Bk Diary 1273300 pc</v>
      </c>
      <c r="K271" t="s">
        <v>404</v>
      </c>
      <c r="L271">
        <v>29</v>
      </c>
      <c r="M271" t="s">
        <v>276</v>
      </c>
    </row>
    <row r="272" spans="2:13" x14ac:dyDescent="0.25">
      <c r="B272" t="s">
        <v>403</v>
      </c>
      <c r="C272">
        <v>2</v>
      </c>
      <c r="D272" t="s">
        <v>97</v>
      </c>
      <c r="E272" s="2" t="str">
        <f>Table2[[#This Row],[Column1]]&amp;Table2[[#This Row],[Column3]]</f>
        <v>Bk Diary 1277300 pc</v>
      </c>
      <c r="K272" t="s">
        <v>405</v>
      </c>
      <c r="L272">
        <v>4</v>
      </c>
      <c r="M272" t="s">
        <v>139</v>
      </c>
    </row>
    <row r="273" spans="2:13" x14ac:dyDescent="0.25">
      <c r="B273" t="s">
        <v>404</v>
      </c>
      <c r="C273">
        <v>29</v>
      </c>
      <c r="D273" t="s">
        <v>276</v>
      </c>
      <c r="E273" s="2" t="str">
        <f>Table2[[#This Row],[Column1]]&amp;Table2[[#This Row],[Column3]]</f>
        <v>Bk mewarnai &amp; cerita miring128 ls</v>
      </c>
      <c r="K273" t="s">
        <v>406</v>
      </c>
      <c r="L273">
        <v>10</v>
      </c>
      <c r="M273" t="s">
        <v>407</v>
      </c>
    </row>
    <row r="274" spans="2:13" x14ac:dyDescent="0.25">
      <c r="B274" t="s">
        <v>405</v>
      </c>
      <c r="C274">
        <v>4</v>
      </c>
      <c r="D274" t="s">
        <v>139</v>
      </c>
      <c r="E274" s="2" t="str">
        <f>Table2[[#This Row],[Column1]]&amp;Table2[[#This Row],[Column3]]</f>
        <v>Bk mewarnai 21x29 B600 pc</v>
      </c>
      <c r="K274" t="s">
        <v>408</v>
      </c>
      <c r="L274">
        <v>4</v>
      </c>
      <c r="M274" t="s">
        <v>409</v>
      </c>
    </row>
    <row r="275" spans="2:13" x14ac:dyDescent="0.25">
      <c r="B275" t="s">
        <v>406</v>
      </c>
      <c r="C275">
        <v>10</v>
      </c>
      <c r="D275" t="s">
        <v>407</v>
      </c>
      <c r="E275" s="2" t="str">
        <f>Table2[[#This Row],[Column1]]&amp;Table2[[#This Row],[Column3]]</f>
        <v>Bk mewarnai ART 8 design (32x50)1600 pc</v>
      </c>
      <c r="K275" t="s">
        <v>410</v>
      </c>
      <c r="L275">
        <v>2</v>
      </c>
      <c r="M275" t="s">
        <v>411</v>
      </c>
    </row>
    <row r="276" spans="2:13" x14ac:dyDescent="0.25">
      <c r="B276" t="s">
        <v>408</v>
      </c>
      <c r="C276">
        <v>4</v>
      </c>
      <c r="D276" t="s">
        <v>409</v>
      </c>
      <c r="E276" s="2" t="str">
        <f>Table2[[#This Row],[Column1]]&amp;Table2[[#This Row],[Column3]]</f>
        <v>Bk Mewarnai ART A4 B900 PCS</v>
      </c>
      <c r="K276" t="s">
        <v>412</v>
      </c>
      <c r="L276">
        <v>2</v>
      </c>
      <c r="M276">
        <v>600</v>
      </c>
    </row>
    <row r="277" spans="2:13" x14ac:dyDescent="0.25">
      <c r="B277" t="s">
        <v>410</v>
      </c>
      <c r="C277">
        <v>2</v>
      </c>
      <c r="D277" t="s">
        <v>411</v>
      </c>
      <c r="E277" s="2" t="str">
        <f>Table2[[#This Row],[Column1]]&amp;Table2[[#This Row],[Column3]]</f>
        <v>Bk mewarnai HTL 600-650160 ls</v>
      </c>
      <c r="K277" t="s">
        <v>413</v>
      </c>
      <c r="L277">
        <v>2</v>
      </c>
      <c r="M277" t="s">
        <v>26</v>
      </c>
    </row>
    <row r="278" spans="2:13" x14ac:dyDescent="0.25">
      <c r="B278" t="s">
        <v>412</v>
      </c>
      <c r="C278">
        <v>2</v>
      </c>
      <c r="D278">
        <v>600</v>
      </c>
      <c r="E278" s="2" t="str">
        <f>Table2[[#This Row],[Column1]]&amp;Table2[[#This Row],[Column3]]</f>
        <v>Bk mewarnai jumbo600</v>
      </c>
      <c r="K278" t="s">
        <v>2626</v>
      </c>
      <c r="L278">
        <v>1</v>
      </c>
      <c r="M278">
        <v>600</v>
      </c>
    </row>
    <row r="279" spans="2:13" x14ac:dyDescent="0.25">
      <c r="B279" t="s">
        <v>413</v>
      </c>
      <c r="C279">
        <v>2</v>
      </c>
      <c r="D279" t="s">
        <v>26</v>
      </c>
      <c r="E279" s="2" t="str">
        <f>Table2[[#This Row],[Column1]]&amp;Table2[[#This Row],[Column3]]</f>
        <v>Bk Mewarnai Jumbo (Putri 3)600 PCS</v>
      </c>
      <c r="K279" t="s">
        <v>414</v>
      </c>
      <c r="L279">
        <v>2</v>
      </c>
      <c r="M279" t="s">
        <v>81</v>
      </c>
    </row>
    <row r="280" spans="2:13" x14ac:dyDescent="0.25">
      <c r="B280" t="s">
        <v>414</v>
      </c>
      <c r="C280">
        <v>2</v>
      </c>
      <c r="D280" t="s">
        <v>81</v>
      </c>
      <c r="E280" s="2" t="str">
        <f>Table2[[#This Row],[Column1]]&amp;Table2[[#This Row],[Column3]]</f>
        <v>Bk mewarnai jumbo kode 8A4-11200 pc</v>
      </c>
      <c r="K280" t="s">
        <v>2627</v>
      </c>
      <c r="L280">
        <v>1</v>
      </c>
      <c r="M280" t="s">
        <v>26</v>
      </c>
    </row>
    <row r="281" spans="2:13" x14ac:dyDescent="0.25">
      <c r="B281" t="s">
        <v>415</v>
      </c>
      <c r="C281">
        <v>6</v>
      </c>
      <c r="D281" t="s">
        <v>130</v>
      </c>
      <c r="E281" s="2" t="str">
        <f>Table2[[#This Row],[Column1]]&amp;Table2[[#This Row],[Column3]]</f>
        <v>Bk Spiral Gliter Happy Cherub G-12 (1 Pk=6)/ A-017 polos30 ls</v>
      </c>
      <c r="K281" t="s">
        <v>415</v>
      </c>
      <c r="L281">
        <v>6</v>
      </c>
      <c r="M281" t="s">
        <v>130</v>
      </c>
    </row>
    <row r="282" spans="2:13" x14ac:dyDescent="0.25">
      <c r="B282" t="s">
        <v>416</v>
      </c>
      <c r="C282">
        <v>8</v>
      </c>
      <c r="D282" t="s">
        <v>113</v>
      </c>
      <c r="E282" s="2" t="str">
        <f>Table2[[#This Row],[Column1]]&amp;Table2[[#This Row],[Column3]]</f>
        <v>Bk Spiral X-019 MM Gliter(3)/ 052 Hk(5)400 pc</v>
      </c>
      <c r="K282" t="s">
        <v>416</v>
      </c>
      <c r="L282">
        <v>8</v>
      </c>
      <c r="M282" t="s">
        <v>113</v>
      </c>
    </row>
    <row r="283" spans="2:13" x14ac:dyDescent="0.25">
      <c r="B283" t="s">
        <v>417</v>
      </c>
      <c r="C283">
        <v>2</v>
      </c>
      <c r="D283" t="s">
        <v>113</v>
      </c>
      <c r="E283" s="2" t="str">
        <f>Table2[[#This Row],[Column1]]&amp;Table2[[#This Row],[Column3]]</f>
        <v>Bk Spiral X-053 MM timbul400 pc</v>
      </c>
      <c r="K283" t="s">
        <v>417</v>
      </c>
      <c r="L283">
        <v>2</v>
      </c>
      <c r="M283" t="s">
        <v>113</v>
      </c>
    </row>
    <row r="284" spans="2:13" x14ac:dyDescent="0.25">
      <c r="B284" t="s">
        <v>418</v>
      </c>
      <c r="C284">
        <v>1</v>
      </c>
      <c r="D284" t="s">
        <v>419</v>
      </c>
      <c r="E284" s="2" t="str">
        <f>Table2[[#This Row],[Column1]]&amp;Table2[[#This Row],[Column3]]</f>
        <v>Bk Tabungan Enter3600 PCS</v>
      </c>
      <c r="K284" t="s">
        <v>418</v>
      </c>
      <c r="L284">
        <v>1</v>
      </c>
      <c r="M284" t="s">
        <v>419</v>
      </c>
    </row>
    <row r="285" spans="2:13" x14ac:dyDescent="0.25">
      <c r="B285" t="s">
        <v>420</v>
      </c>
      <c r="C285">
        <v>1</v>
      </c>
      <c r="D285" t="s">
        <v>181</v>
      </c>
      <c r="E285" s="2" t="str">
        <f>Table2[[#This Row],[Column1]]&amp;Table2[[#This Row],[Column3]]</f>
        <v>Bk/ Diary 1047-</v>
      </c>
      <c r="K285" t="s">
        <v>420</v>
      </c>
      <c r="L285">
        <v>1</v>
      </c>
      <c r="M285" t="s">
        <v>181</v>
      </c>
    </row>
    <row r="286" spans="2:13" x14ac:dyDescent="0.25">
      <c r="B286" t="s">
        <v>421</v>
      </c>
      <c r="C286">
        <v>1</v>
      </c>
      <c r="D286" t="s">
        <v>19</v>
      </c>
      <c r="E286" s="2" t="str">
        <f>Table2[[#This Row],[Column1]]&amp;Table2[[#This Row],[Column3]]</f>
        <v>Bk/ NB A 318B(1)120 pc</v>
      </c>
      <c r="K286" t="s">
        <v>421</v>
      </c>
      <c r="L286">
        <v>1</v>
      </c>
      <c r="M286" t="s">
        <v>19</v>
      </c>
    </row>
    <row r="287" spans="2:13" x14ac:dyDescent="0.25">
      <c r="B287" t="s">
        <v>422</v>
      </c>
      <c r="C287">
        <v>6</v>
      </c>
      <c r="D287" t="s">
        <v>238</v>
      </c>
      <c r="E287" s="2" t="str">
        <f>Table2[[#This Row],[Column1]]&amp;Table2[[#This Row],[Column3]]</f>
        <v>Bk/ NB A 326K(5)/ A 343K(1)180 pc</v>
      </c>
      <c r="K287" t="s">
        <v>422</v>
      </c>
      <c r="L287">
        <v>6</v>
      </c>
      <c r="M287" t="s">
        <v>238</v>
      </c>
    </row>
    <row r="288" spans="2:13" x14ac:dyDescent="0.25">
      <c r="B288" t="s">
        <v>423</v>
      </c>
      <c r="C288">
        <v>3</v>
      </c>
      <c r="D288" t="s">
        <v>19</v>
      </c>
      <c r="E288" s="2" t="str">
        <f>Table2[[#This Row],[Column1]]&amp;Table2[[#This Row],[Column3]]</f>
        <v>Bk/ NB A 331B120 pc</v>
      </c>
      <c r="K288" t="s">
        <v>423</v>
      </c>
      <c r="L288">
        <v>3</v>
      </c>
      <c r="M288" t="s">
        <v>19</v>
      </c>
    </row>
    <row r="289" spans="2:13" x14ac:dyDescent="0.25">
      <c r="B289" t="s">
        <v>424</v>
      </c>
      <c r="C289">
        <v>9</v>
      </c>
      <c r="D289" t="s">
        <v>238</v>
      </c>
      <c r="E289" s="2" t="str">
        <f>Table2[[#This Row],[Column1]]&amp;Table2[[#This Row],[Column3]]</f>
        <v>Bk/ NB A 342K180 pc</v>
      </c>
      <c r="K289" t="s">
        <v>424</v>
      </c>
      <c r="L289">
        <v>9</v>
      </c>
      <c r="M289" t="s">
        <v>238</v>
      </c>
    </row>
    <row r="290" spans="2:13" x14ac:dyDescent="0.25">
      <c r="B290" t="s">
        <v>425</v>
      </c>
      <c r="C290">
        <v>2</v>
      </c>
      <c r="D290" t="s">
        <v>426</v>
      </c>
      <c r="E290" s="2" t="str">
        <f>Table2[[#This Row],[Column1]]&amp;Table2[[#This Row],[Column3]]</f>
        <v>Bk/ NB Kancing A5 Dsy210 pc</v>
      </c>
      <c r="K290" t="s">
        <v>425</v>
      </c>
      <c r="L290">
        <v>2</v>
      </c>
      <c r="M290" t="s">
        <v>426</v>
      </c>
    </row>
    <row r="291" spans="2:13" x14ac:dyDescent="0.25">
      <c r="B291" t="s">
        <v>427</v>
      </c>
      <c r="C291">
        <v>3</v>
      </c>
      <c r="D291" t="s">
        <v>122</v>
      </c>
      <c r="E291" s="2" t="str">
        <f>Table2[[#This Row],[Column1]]&amp;Table2[[#This Row],[Column3]]</f>
        <v>Bk/ NB Spiral 6650/ 6450 (A6)240 pc</v>
      </c>
      <c r="K291" t="s">
        <v>427</v>
      </c>
      <c r="L291">
        <v>3</v>
      </c>
      <c r="M291" t="s">
        <v>122</v>
      </c>
    </row>
    <row r="292" spans="2:13" x14ac:dyDescent="0.25">
      <c r="B292" t="s">
        <v>428</v>
      </c>
      <c r="C292">
        <v>1</v>
      </c>
      <c r="D292" t="s">
        <v>6</v>
      </c>
      <c r="E292" s="2" t="str">
        <f>Table2[[#This Row],[Column1]]&amp;Table2[[#This Row],[Column3]]</f>
        <v>Bk/ NB Spiral A6-120 Tab160 pc</v>
      </c>
      <c r="K292" t="s">
        <v>428</v>
      </c>
      <c r="L292">
        <v>1</v>
      </c>
      <c r="M292" t="s">
        <v>6</v>
      </c>
    </row>
    <row r="293" spans="2:13" x14ac:dyDescent="0.25">
      <c r="B293" t="s">
        <v>429</v>
      </c>
      <c r="C293">
        <v>5</v>
      </c>
      <c r="D293" t="s">
        <v>430</v>
      </c>
      <c r="E293" s="2" t="str">
        <f>Table2[[#This Row],[Column1]]&amp;Table2[[#This Row],[Column3]]</f>
        <v>BkTamu ECO love7 ls</v>
      </c>
      <c r="K293" t="s">
        <v>429</v>
      </c>
      <c r="L293">
        <v>5</v>
      </c>
      <c r="M293" t="s">
        <v>430</v>
      </c>
    </row>
    <row r="294" spans="2:13" x14ac:dyDescent="0.25">
      <c r="B294" t="s">
        <v>431</v>
      </c>
      <c r="C294">
        <v>1</v>
      </c>
      <c r="D294" t="s">
        <v>10</v>
      </c>
      <c r="E294" s="2" t="str">
        <f>Table2[[#This Row],[Column1]]&amp;Table2[[#This Row],[Column3]]</f>
        <v>Block note Enter 40440 LSN</v>
      </c>
      <c r="K294" t="s">
        <v>431</v>
      </c>
      <c r="L294">
        <v>1</v>
      </c>
      <c r="M294" t="s">
        <v>10</v>
      </c>
    </row>
    <row r="295" spans="2:13" x14ac:dyDescent="0.25">
      <c r="B295" t="s">
        <v>432</v>
      </c>
      <c r="C295">
        <v>1</v>
      </c>
      <c r="D295" t="s">
        <v>433</v>
      </c>
      <c r="E295" s="2" t="str">
        <f>Table2[[#This Row],[Column1]]&amp;Table2[[#This Row],[Column3]]</f>
        <v>Block note Enter 50160 LSN</v>
      </c>
      <c r="K295" t="s">
        <v>432</v>
      </c>
      <c r="L295">
        <v>1</v>
      </c>
      <c r="M295" t="s">
        <v>433</v>
      </c>
    </row>
    <row r="296" spans="2:13" x14ac:dyDescent="0.25">
      <c r="B296" t="s">
        <v>434</v>
      </c>
      <c r="C296">
        <v>3</v>
      </c>
      <c r="D296" t="s">
        <v>7</v>
      </c>
      <c r="E296" s="2" t="str">
        <f>Table2[[#This Row],[Column1]]&amp;Table2[[#This Row],[Column3]]</f>
        <v>Block Note/ NB A472 pc</v>
      </c>
      <c r="K296" t="s">
        <v>434</v>
      </c>
      <c r="L296">
        <v>3</v>
      </c>
      <c r="M296" t="s">
        <v>7</v>
      </c>
    </row>
    <row r="297" spans="2:13" x14ac:dyDescent="0.25">
      <c r="B297" t="s">
        <v>435</v>
      </c>
      <c r="C297">
        <v>4</v>
      </c>
      <c r="D297" t="s">
        <v>222</v>
      </c>
      <c r="E297" s="2" t="str">
        <f>Table2[[#This Row],[Column1]]&amp;Table2[[#This Row],[Column3]]</f>
        <v>BN 7102 A5-2096 pc</v>
      </c>
      <c r="K297" t="s">
        <v>435</v>
      </c>
      <c r="L297">
        <v>4</v>
      </c>
      <c r="M297" t="s">
        <v>222</v>
      </c>
    </row>
    <row r="298" spans="2:13" x14ac:dyDescent="0.25">
      <c r="B298" t="s">
        <v>436</v>
      </c>
      <c r="C298">
        <v>2</v>
      </c>
      <c r="D298" t="s">
        <v>437</v>
      </c>
      <c r="E298" s="2" t="str">
        <f>Table2[[#This Row],[Column1]]&amp;Table2[[#This Row],[Column3]]</f>
        <v>BN A5 Fancy180 PCS</v>
      </c>
      <c r="K298" t="s">
        <v>438</v>
      </c>
      <c r="L298">
        <v>1</v>
      </c>
      <c r="M298" t="s">
        <v>7</v>
      </c>
    </row>
    <row r="299" spans="2:13" x14ac:dyDescent="0.25">
      <c r="B299" t="s">
        <v>438</v>
      </c>
      <c r="C299">
        <v>1</v>
      </c>
      <c r="D299" t="s">
        <v>7</v>
      </c>
      <c r="E299" s="2" t="str">
        <f>Table2[[#This Row],[Column1]]&amp;Table2[[#This Row],[Column3]]</f>
        <v>BN A5 Fancy 0913 (Minion)72 pc</v>
      </c>
      <c r="K299" t="s">
        <v>439</v>
      </c>
      <c r="L299">
        <v>3</v>
      </c>
      <c r="M299">
        <v>72</v>
      </c>
    </row>
    <row r="300" spans="2:13" x14ac:dyDescent="0.25">
      <c r="B300" t="s">
        <v>439</v>
      </c>
      <c r="C300">
        <v>3</v>
      </c>
      <c r="D300">
        <v>72</v>
      </c>
      <c r="E300" s="2" t="str">
        <f>Table2[[#This Row],[Column1]]&amp;Table2[[#This Row],[Column3]]</f>
        <v>BN A5 Sika B(2)/ or(1) ring 2072</v>
      </c>
      <c r="K300" t="s">
        <v>440</v>
      </c>
      <c r="L300">
        <v>3</v>
      </c>
      <c r="M300">
        <v>72</v>
      </c>
    </row>
    <row r="301" spans="2:13" x14ac:dyDescent="0.25">
      <c r="B301" t="s">
        <v>440</v>
      </c>
      <c r="C301">
        <v>3</v>
      </c>
      <c r="D301">
        <v>72</v>
      </c>
      <c r="E301" s="2" t="str">
        <f>Table2[[#This Row],[Column1]]&amp;Table2[[#This Row],[Column3]]</f>
        <v>BN A5 Sika K(3) ring 2072</v>
      </c>
      <c r="K301" t="s">
        <v>441</v>
      </c>
      <c r="L301">
        <v>1</v>
      </c>
      <c r="M301" t="s">
        <v>179</v>
      </c>
    </row>
    <row r="302" spans="2:13" x14ac:dyDescent="0.25">
      <c r="B302" t="s">
        <v>441</v>
      </c>
      <c r="C302">
        <v>1</v>
      </c>
      <c r="D302" t="s">
        <v>179</v>
      </c>
      <c r="E302" s="2" t="str">
        <f>Table2[[#This Row],[Column1]]&amp;Table2[[#This Row],[Column3]]</f>
        <v>BN Gasta B5 B 65 Batik96 PCS</v>
      </c>
      <c r="K302" t="s">
        <v>442</v>
      </c>
      <c r="L302">
        <v>10</v>
      </c>
      <c r="M302" t="s">
        <v>443</v>
      </c>
    </row>
    <row r="303" spans="2:13" x14ac:dyDescent="0.25">
      <c r="B303" t="s">
        <v>442</v>
      </c>
      <c r="C303">
        <v>10</v>
      </c>
      <c r="D303" t="s">
        <v>443</v>
      </c>
      <c r="E303" s="2" t="str">
        <f>Table2[[#This Row],[Column1]]&amp;Table2[[#This Row],[Column3]]</f>
        <v>BN memo batik T(76)384 pc</v>
      </c>
      <c r="K303" t="s">
        <v>444</v>
      </c>
      <c r="L303">
        <v>1</v>
      </c>
      <c r="M303" t="s">
        <v>445</v>
      </c>
    </row>
    <row r="304" spans="2:13" x14ac:dyDescent="0.25">
      <c r="B304" t="s">
        <v>444</v>
      </c>
      <c r="C304">
        <v>1</v>
      </c>
      <c r="D304" t="s">
        <v>445</v>
      </c>
      <c r="E304" s="2" t="str">
        <f>Table2[[#This Row],[Column1]]&amp;Table2[[#This Row],[Column3]]</f>
        <v>BN S 032k - S002 PR296 pc</v>
      </c>
      <c r="K304" t="s">
        <v>446</v>
      </c>
      <c r="L304">
        <v>18</v>
      </c>
      <c r="M304">
        <v>72</v>
      </c>
    </row>
    <row r="305" spans="2:13" x14ac:dyDescent="0.25">
      <c r="B305" t="s">
        <v>446</v>
      </c>
      <c r="C305">
        <v>18</v>
      </c>
      <c r="D305">
        <v>72</v>
      </c>
      <c r="E305" s="2" t="str">
        <f>Table2[[#This Row],[Column1]]&amp;Table2[[#This Row],[Column3]]</f>
        <v>BN Slip A5 Sika Campus72</v>
      </c>
      <c r="K305" t="s">
        <v>447</v>
      </c>
      <c r="L305">
        <v>24</v>
      </c>
      <c r="M305" t="s">
        <v>179</v>
      </c>
    </row>
    <row r="306" spans="2:13" x14ac:dyDescent="0.25">
      <c r="B306" t="s">
        <v>447</v>
      </c>
      <c r="C306">
        <v>24</v>
      </c>
      <c r="D306" t="s">
        <v>179</v>
      </c>
      <c r="E306" s="2" t="str">
        <f>Table2[[#This Row],[Column1]]&amp;Table2[[#This Row],[Column3]]</f>
        <v>BN Wengu A5-B 0164 (3W)96 PCS</v>
      </c>
      <c r="K306" t="s">
        <v>448</v>
      </c>
      <c r="L306">
        <v>63</v>
      </c>
      <c r="M306" t="s">
        <v>179</v>
      </c>
    </row>
    <row r="307" spans="2:13" x14ac:dyDescent="0.25">
      <c r="B307" t="s">
        <v>448</v>
      </c>
      <c r="C307">
        <v>63</v>
      </c>
      <c r="D307" t="s">
        <v>179</v>
      </c>
      <c r="E307" s="2" t="str">
        <f>Table2[[#This Row],[Column1]]&amp;Table2[[#This Row],[Column3]]</f>
        <v>BN Wengu A5-B 0164 (4W)96 PCS</v>
      </c>
      <c r="K307" t="s">
        <v>449</v>
      </c>
      <c r="L307">
        <v>18</v>
      </c>
      <c r="M307">
        <v>72</v>
      </c>
    </row>
    <row r="308" spans="2:13" x14ac:dyDescent="0.25">
      <c r="B308" t="s">
        <v>449</v>
      </c>
      <c r="C308">
        <v>18</v>
      </c>
      <c r="D308">
        <v>72</v>
      </c>
      <c r="E308" s="2" t="str">
        <f>Table2[[#This Row],[Column1]]&amp;Table2[[#This Row],[Column3]]</f>
        <v>BN Wengu B5-B 0164 (4W)72</v>
      </c>
      <c r="K308" t="s">
        <v>450</v>
      </c>
      <c r="L308">
        <v>1</v>
      </c>
      <c r="M308" t="s">
        <v>270</v>
      </c>
    </row>
    <row r="309" spans="2:13" x14ac:dyDescent="0.25">
      <c r="B309" t="s">
        <v>450</v>
      </c>
      <c r="C309">
        <v>1</v>
      </c>
      <c r="D309" t="s">
        <v>270</v>
      </c>
      <c r="E309" s="2" t="str">
        <f>Table2[[#This Row],[Column1]]&amp;Table2[[#This Row],[Column3]]</f>
        <v>BNL A2560-37/38/ A5 besar36 ls</v>
      </c>
      <c r="K309" t="s">
        <v>451</v>
      </c>
      <c r="L309">
        <v>1</v>
      </c>
      <c r="M309" t="s">
        <v>39</v>
      </c>
    </row>
    <row r="310" spans="2:13" x14ac:dyDescent="0.25">
      <c r="B310" t="s">
        <v>451</v>
      </c>
      <c r="C310">
        <v>1</v>
      </c>
      <c r="D310" t="s">
        <v>39</v>
      </c>
      <c r="E310" s="2" t="str">
        <f>Table2[[#This Row],[Column1]]&amp;Table2[[#This Row],[Column3]]</f>
        <v>BNS XB 72k 127324 ls</v>
      </c>
      <c r="K310" t="s">
        <v>452</v>
      </c>
      <c r="L310">
        <v>3</v>
      </c>
      <c r="M310" t="s">
        <v>97</v>
      </c>
    </row>
    <row r="311" spans="2:13" x14ac:dyDescent="0.25">
      <c r="B311" t="s">
        <v>452</v>
      </c>
      <c r="C311">
        <v>3</v>
      </c>
      <c r="D311" t="s">
        <v>97</v>
      </c>
      <c r="E311" s="2" t="str">
        <f>Table2[[#This Row],[Column1]]&amp;Table2[[#This Row],[Column3]]</f>
        <v>BNS XB 72k 1352300 pc</v>
      </c>
      <c r="K311" t="s">
        <v>453</v>
      </c>
      <c r="L311">
        <v>1</v>
      </c>
      <c r="M311">
        <v>480</v>
      </c>
    </row>
    <row r="312" spans="2:13" x14ac:dyDescent="0.25">
      <c r="B312" t="s">
        <v>453</v>
      </c>
      <c r="C312">
        <v>1</v>
      </c>
      <c r="D312">
        <v>480</v>
      </c>
      <c r="E312" s="2" t="str">
        <f>Table2[[#This Row],[Column1]]&amp;Table2[[#This Row],[Column3]]</f>
        <v>BNS XQ 95k 415/ 440480</v>
      </c>
      <c r="K312" t="s">
        <v>454</v>
      </c>
      <c r="L312">
        <v>1</v>
      </c>
      <c r="M312">
        <v>480</v>
      </c>
    </row>
    <row r="313" spans="2:13" x14ac:dyDescent="0.25">
      <c r="B313" t="s">
        <v>454</v>
      </c>
      <c r="C313">
        <v>1</v>
      </c>
      <c r="D313">
        <v>480</v>
      </c>
      <c r="E313" s="2" t="str">
        <f>Table2[[#This Row],[Column1]]&amp;Table2[[#This Row],[Column3]]</f>
        <v>BNS XQ 95k 500/ 511480</v>
      </c>
      <c r="K313" t="s">
        <v>455</v>
      </c>
      <c r="L313">
        <v>1</v>
      </c>
      <c r="M313" t="s">
        <v>456</v>
      </c>
    </row>
    <row r="314" spans="2:13" x14ac:dyDescent="0.25">
      <c r="B314" t="s">
        <v>455</v>
      </c>
      <c r="C314">
        <v>1</v>
      </c>
      <c r="D314" t="s">
        <v>456</v>
      </c>
      <c r="E314" s="2" t="str">
        <f>Table2[[#This Row],[Column1]]&amp;Table2[[#This Row],[Column3]]</f>
        <v>BNT 2560-45200 pc</v>
      </c>
      <c r="K314" t="s">
        <v>457</v>
      </c>
      <c r="L314">
        <v>1</v>
      </c>
      <c r="M314" t="s">
        <v>21</v>
      </c>
    </row>
    <row r="315" spans="2:13" x14ac:dyDescent="0.25">
      <c r="B315" t="s">
        <v>457</v>
      </c>
      <c r="C315">
        <v>1</v>
      </c>
      <c r="D315" t="s">
        <v>21</v>
      </c>
      <c r="E315" s="2" t="str">
        <f>Table2[[#This Row],[Column1]]&amp;Table2[[#This Row],[Column3]]</f>
        <v>Box file besi microtop MT 115/ 15524 PCS</v>
      </c>
      <c r="K315" t="s">
        <v>458</v>
      </c>
      <c r="L315">
        <v>5</v>
      </c>
      <c r="M315" t="s">
        <v>22</v>
      </c>
    </row>
    <row r="316" spans="2:13" x14ac:dyDescent="0.25">
      <c r="B316" t="s">
        <v>458</v>
      </c>
      <c r="C316">
        <v>5</v>
      </c>
      <c r="D316" t="s">
        <v>22</v>
      </c>
      <c r="E316" s="2" t="str">
        <f>Table2[[#This Row],[Column1]]&amp;Table2[[#This Row],[Column3]]</f>
        <v>Box File Enter kcg Biru60 PCS</v>
      </c>
      <c r="K316" t="s">
        <v>459</v>
      </c>
      <c r="L316">
        <v>4</v>
      </c>
      <c r="M316" t="s">
        <v>22</v>
      </c>
    </row>
    <row r="317" spans="2:13" x14ac:dyDescent="0.25">
      <c r="B317" t="s">
        <v>459</v>
      </c>
      <c r="C317">
        <v>4</v>
      </c>
      <c r="D317" t="s">
        <v>22</v>
      </c>
      <c r="E317" s="2" t="str">
        <f>Table2[[#This Row],[Column1]]&amp;Table2[[#This Row],[Column3]]</f>
        <v>Box File Enter kcg Hitam60 PCS</v>
      </c>
      <c r="K317" t="s">
        <v>460</v>
      </c>
      <c r="L317">
        <v>6</v>
      </c>
      <c r="M317" t="s">
        <v>203</v>
      </c>
    </row>
    <row r="318" spans="2:13" x14ac:dyDescent="0.25">
      <c r="B318" t="s">
        <v>460</v>
      </c>
      <c r="C318">
        <v>6</v>
      </c>
      <c r="D318" t="s">
        <v>203</v>
      </c>
      <c r="E318" s="2" t="str">
        <f>Table2[[#This Row],[Column1]]&amp;Table2[[#This Row],[Column3]]</f>
        <v>Box file Microtop A.618/ 3 susun48 pc</v>
      </c>
      <c r="K318" t="s">
        <v>461</v>
      </c>
      <c r="L318">
        <v>3</v>
      </c>
      <c r="M318" t="s">
        <v>462</v>
      </c>
    </row>
    <row r="319" spans="2:13" x14ac:dyDescent="0.25">
      <c r="B319" t="s">
        <v>461</v>
      </c>
      <c r="C319">
        <v>3</v>
      </c>
      <c r="D319" t="s">
        <v>462</v>
      </c>
      <c r="E319" s="2" t="str">
        <f>Table2[[#This Row],[Column1]]&amp;Table2[[#This Row],[Column3]]</f>
        <v>Box file Microtop A.648/ 4 susun40 pc</v>
      </c>
      <c r="K319" t="s">
        <v>463</v>
      </c>
      <c r="L319">
        <v>1</v>
      </c>
      <c r="M319" t="s">
        <v>21</v>
      </c>
    </row>
    <row r="320" spans="2:13" x14ac:dyDescent="0.25">
      <c r="B320" t="s">
        <v>463</v>
      </c>
      <c r="C320">
        <v>1</v>
      </c>
      <c r="D320" t="s">
        <v>21</v>
      </c>
      <c r="E320" s="2" t="str">
        <f>Table2[[#This Row],[Column1]]&amp;Table2[[#This Row],[Column3]]</f>
        <v>Box File MT 115 (SB 221503)24 PCS</v>
      </c>
      <c r="K320" t="s">
        <v>464</v>
      </c>
      <c r="L320">
        <v>10</v>
      </c>
      <c r="M320" t="s">
        <v>203</v>
      </c>
    </row>
    <row r="321" spans="2:13" x14ac:dyDescent="0.25">
      <c r="B321" t="s">
        <v>464</v>
      </c>
      <c r="C321">
        <v>10</v>
      </c>
      <c r="D321" t="s">
        <v>203</v>
      </c>
      <c r="E321" s="2" t="str">
        <f>Table2[[#This Row],[Column1]]&amp;Table2[[#This Row],[Column3]]</f>
        <v>Box file tylo C 306 Bmuda(6), M(4)48 pc</v>
      </c>
      <c r="K321" t="s">
        <v>465</v>
      </c>
      <c r="L321">
        <v>9</v>
      </c>
      <c r="M321" t="s">
        <v>203</v>
      </c>
    </row>
    <row r="322" spans="2:13" x14ac:dyDescent="0.25">
      <c r="B322" t="s">
        <v>465</v>
      </c>
      <c r="C322">
        <v>9</v>
      </c>
      <c r="D322" t="s">
        <v>203</v>
      </c>
      <c r="E322" s="2" t="str">
        <f>Table2[[#This Row],[Column1]]&amp;Table2[[#This Row],[Column3]]</f>
        <v>Box file tylo C 306 ht(6), Btua(3)48 pc</v>
      </c>
      <c r="K322" t="s">
        <v>466</v>
      </c>
      <c r="L322">
        <v>8</v>
      </c>
      <c r="M322" t="s">
        <v>203</v>
      </c>
    </row>
    <row r="323" spans="2:13" x14ac:dyDescent="0.25">
      <c r="B323" t="s">
        <v>466</v>
      </c>
      <c r="C323">
        <v>8</v>
      </c>
      <c r="D323" t="s">
        <v>203</v>
      </c>
      <c r="E323" s="2" t="str">
        <f>Table2[[#This Row],[Column1]]&amp;Table2[[#This Row],[Column3]]</f>
        <v>Box file tylo C 306 Orange(4), Hj(4)48 pc</v>
      </c>
      <c r="K323" t="s">
        <v>470</v>
      </c>
      <c r="L323">
        <v>1</v>
      </c>
      <c r="M323" t="s">
        <v>16</v>
      </c>
    </row>
    <row r="324" spans="2:13" x14ac:dyDescent="0.25">
      <c r="B324" t="s">
        <v>467</v>
      </c>
      <c r="C324">
        <v>2</v>
      </c>
      <c r="D324" t="s">
        <v>0</v>
      </c>
      <c r="E324" s="2" t="str">
        <f>Table2[[#This Row],[Column1]]&amp;Table2[[#This Row],[Column3]]</f>
        <v>Bp 0218 Sekuter (48)144 ls</v>
      </c>
      <c r="K324" t="s">
        <v>471</v>
      </c>
      <c r="L324">
        <v>5</v>
      </c>
      <c r="M324" t="s">
        <v>0</v>
      </c>
    </row>
    <row r="325" spans="2:13" x14ac:dyDescent="0.25">
      <c r="B325" t="s">
        <v>468</v>
      </c>
      <c r="C325">
        <v>6</v>
      </c>
      <c r="D325" t="s">
        <v>201</v>
      </c>
      <c r="E325" s="2" t="str">
        <f>Table2[[#This Row],[Column1]]&amp;Table2[[#This Row],[Column3]]</f>
        <v>Bp 0908/ S3 Biru (36)40 box</v>
      </c>
      <c r="K325" t="s">
        <v>472</v>
      </c>
      <c r="L325">
        <v>6</v>
      </c>
      <c r="M325" t="s">
        <v>150</v>
      </c>
    </row>
    <row r="326" spans="2:13" x14ac:dyDescent="0.25">
      <c r="B326" t="s">
        <v>469</v>
      </c>
      <c r="C326">
        <v>3</v>
      </c>
      <c r="D326" t="s">
        <v>0</v>
      </c>
      <c r="E326" s="2" t="str">
        <f>Table2[[#This Row],[Column1]]&amp;Table2[[#This Row],[Column3]]</f>
        <v>Bp 0929144 ls</v>
      </c>
      <c r="K326" t="s">
        <v>473</v>
      </c>
      <c r="L326">
        <v>5</v>
      </c>
      <c r="M326" t="s">
        <v>68</v>
      </c>
    </row>
    <row r="327" spans="2:13" x14ac:dyDescent="0.25">
      <c r="B327" t="s">
        <v>470</v>
      </c>
      <c r="C327">
        <v>1</v>
      </c>
      <c r="D327" t="s">
        <v>16</v>
      </c>
      <c r="E327" s="2" t="str">
        <f>Table2[[#This Row],[Column1]]&amp;Table2[[#This Row],[Column3]]</f>
        <v>Bp 10w Smurf(1)/ 4w Smurf(1)36 box</v>
      </c>
      <c r="K327" t="s">
        <v>474</v>
      </c>
      <c r="L327">
        <v>3</v>
      </c>
      <c r="M327" t="s">
        <v>475</v>
      </c>
    </row>
    <row r="328" spans="2:13" x14ac:dyDescent="0.25">
      <c r="B328" t="s">
        <v>471</v>
      </c>
      <c r="C328">
        <v>5</v>
      </c>
      <c r="D328" t="s">
        <v>0</v>
      </c>
      <c r="E328" s="2" t="str">
        <f>Table2[[#This Row],[Column1]]&amp;Table2[[#This Row],[Column3]]</f>
        <v>Bp 1120 kaki144 ls</v>
      </c>
      <c r="K328" t="s">
        <v>476</v>
      </c>
      <c r="L328">
        <v>3</v>
      </c>
      <c r="M328" t="s">
        <v>0</v>
      </c>
    </row>
    <row r="329" spans="2:13" x14ac:dyDescent="0.25">
      <c r="B329" t="s">
        <v>472</v>
      </c>
      <c r="C329">
        <v>6</v>
      </c>
      <c r="D329" t="s">
        <v>150</v>
      </c>
      <c r="E329" s="2" t="str">
        <f>Table2[[#This Row],[Column1]]&amp;Table2[[#This Row],[Column3]]</f>
        <v>Bp 116 (36)48 box</v>
      </c>
      <c r="K329" t="s">
        <v>477</v>
      </c>
      <c r="L329">
        <v>1</v>
      </c>
      <c r="M329" t="s">
        <v>0</v>
      </c>
    </row>
    <row r="330" spans="2:13" x14ac:dyDescent="0.25">
      <c r="B330" t="s">
        <v>473</v>
      </c>
      <c r="C330">
        <v>5</v>
      </c>
      <c r="D330" t="s">
        <v>68</v>
      </c>
      <c r="E330" s="2" t="str">
        <f>Table2[[#This Row],[Column1]]&amp;Table2[[#This Row],[Column3]]</f>
        <v>Bp 12/ on off M mouse200 ls</v>
      </c>
      <c r="K330" t="s">
        <v>478</v>
      </c>
      <c r="L330">
        <v>4</v>
      </c>
      <c r="M330" t="s">
        <v>0</v>
      </c>
    </row>
    <row r="331" spans="2:13" x14ac:dyDescent="0.25">
      <c r="B331" t="s">
        <v>474</v>
      </c>
      <c r="C331">
        <v>3</v>
      </c>
      <c r="D331" t="s">
        <v>475</v>
      </c>
      <c r="E331" s="2" t="str">
        <f>Table2[[#This Row],[Column1]]&amp;Table2[[#This Row],[Column3]]</f>
        <v>Bp 1890 jamur18 box</v>
      </c>
      <c r="K331" t="s">
        <v>479</v>
      </c>
      <c r="L331">
        <v>1</v>
      </c>
      <c r="M331" t="s">
        <v>0</v>
      </c>
    </row>
    <row r="332" spans="2:13" x14ac:dyDescent="0.25">
      <c r="B332" t="s">
        <v>476</v>
      </c>
      <c r="C332">
        <v>3</v>
      </c>
      <c r="D332" t="s">
        <v>0</v>
      </c>
      <c r="E332" s="2" t="str">
        <f>Table2[[#This Row],[Column1]]&amp;Table2[[#This Row],[Column3]]</f>
        <v>Bp 2028144 ls</v>
      </c>
      <c r="K332" t="s">
        <v>480</v>
      </c>
      <c r="L332">
        <v>5</v>
      </c>
      <c r="M332" t="s">
        <v>0</v>
      </c>
    </row>
    <row r="333" spans="2:13" x14ac:dyDescent="0.25">
      <c r="B333" t="s">
        <v>477</v>
      </c>
      <c r="C333">
        <v>1</v>
      </c>
      <c r="D333" t="s">
        <v>0</v>
      </c>
      <c r="E333" s="2" t="str">
        <f>Table2[[#This Row],[Column1]]&amp;Table2[[#This Row],[Column3]]</f>
        <v>Bp 2313144 ls</v>
      </c>
      <c r="K333" t="s">
        <v>481</v>
      </c>
      <c r="L333">
        <v>5</v>
      </c>
      <c r="M333" t="s">
        <v>16</v>
      </c>
    </row>
    <row r="334" spans="2:13" x14ac:dyDescent="0.25">
      <c r="B334" t="s">
        <v>478</v>
      </c>
      <c r="C334">
        <v>4</v>
      </c>
      <c r="D334" t="s">
        <v>0</v>
      </c>
      <c r="E334" s="2" t="str">
        <f>Table2[[#This Row],[Column1]]&amp;Table2[[#This Row],[Column3]]</f>
        <v>Bp 2319 (1)/ 9809 (3)144 ls</v>
      </c>
      <c r="K334" t="s">
        <v>481</v>
      </c>
      <c r="L334">
        <v>5</v>
      </c>
      <c r="M334" t="s">
        <v>475</v>
      </c>
    </row>
    <row r="335" spans="2:13" x14ac:dyDescent="0.25">
      <c r="B335" t="s">
        <v>479</v>
      </c>
      <c r="C335">
        <v>1</v>
      </c>
      <c r="D335" t="s">
        <v>0</v>
      </c>
      <c r="E335" s="2" t="str">
        <f>Table2[[#This Row],[Column1]]&amp;Table2[[#This Row],[Column3]]</f>
        <v>Bp 2325 (1)144 ls</v>
      </c>
      <c r="K335" t="s">
        <v>482</v>
      </c>
      <c r="L335">
        <v>4</v>
      </c>
      <c r="M335" t="s">
        <v>16</v>
      </c>
    </row>
    <row r="336" spans="2:13" x14ac:dyDescent="0.25">
      <c r="B336" t="s">
        <v>480</v>
      </c>
      <c r="C336">
        <v>5</v>
      </c>
      <c r="D336" t="s">
        <v>0</v>
      </c>
      <c r="E336" s="2" t="str">
        <f>Table2[[#This Row],[Column1]]&amp;Table2[[#This Row],[Column3]]</f>
        <v>Bp 2326 (2)/ 9928 (3)144 ls</v>
      </c>
      <c r="K336" t="s">
        <v>483</v>
      </c>
      <c r="L336">
        <v>3</v>
      </c>
      <c r="M336" t="s">
        <v>475</v>
      </c>
    </row>
    <row r="337" spans="2:13" x14ac:dyDescent="0.25">
      <c r="B337" t="s">
        <v>481</v>
      </c>
      <c r="C337">
        <v>5</v>
      </c>
      <c r="D337" t="s">
        <v>16</v>
      </c>
      <c r="E337" s="2" t="str">
        <f>Table2[[#This Row],[Column1]]&amp;Table2[[#This Row],[Column3]]</f>
        <v>Bp 2500136 box</v>
      </c>
      <c r="K337" t="s">
        <v>484</v>
      </c>
      <c r="L337">
        <v>1</v>
      </c>
      <c r="M337" t="s">
        <v>12</v>
      </c>
    </row>
    <row r="338" spans="2:13" x14ac:dyDescent="0.25">
      <c r="B338" t="s">
        <v>481</v>
      </c>
      <c r="C338">
        <v>5</v>
      </c>
      <c r="D338" t="s">
        <v>475</v>
      </c>
      <c r="E338" s="2" t="str">
        <f>Table2[[#This Row],[Column1]]&amp;Table2[[#This Row],[Column3]]</f>
        <v>Bp 2500118 box</v>
      </c>
      <c r="K338" t="s">
        <v>484</v>
      </c>
      <c r="L338">
        <v>4</v>
      </c>
      <c r="M338" t="s">
        <v>485</v>
      </c>
    </row>
    <row r="339" spans="2:13" x14ac:dyDescent="0.25">
      <c r="B339" t="s">
        <v>482</v>
      </c>
      <c r="C339">
        <v>4</v>
      </c>
      <c r="D339" t="s">
        <v>16</v>
      </c>
      <c r="E339" s="2" t="str">
        <f>Table2[[#This Row],[Column1]]&amp;Table2[[#This Row],[Column3]]</f>
        <v>Bp 262836 box</v>
      </c>
      <c r="K339" t="s">
        <v>486</v>
      </c>
      <c r="L339">
        <v>1</v>
      </c>
      <c r="M339" t="s">
        <v>2</v>
      </c>
    </row>
    <row r="340" spans="2:13" x14ac:dyDescent="0.25">
      <c r="B340" t="s">
        <v>483</v>
      </c>
      <c r="C340">
        <v>3</v>
      </c>
      <c r="D340" t="s">
        <v>475</v>
      </c>
      <c r="E340" s="2" t="str">
        <f>Table2[[#This Row],[Column1]]&amp;Table2[[#This Row],[Column3]]</f>
        <v>Bp 2710 tentara18 box</v>
      </c>
      <c r="K340" t="s">
        <v>487</v>
      </c>
      <c r="L340">
        <v>1</v>
      </c>
      <c r="M340" t="s">
        <v>475</v>
      </c>
    </row>
    <row r="341" spans="2:13" x14ac:dyDescent="0.25">
      <c r="B341" t="s">
        <v>484</v>
      </c>
      <c r="C341">
        <v>4</v>
      </c>
      <c r="D341" t="s">
        <v>485</v>
      </c>
      <c r="E341" s="2" t="str">
        <f>Table2[[#This Row],[Column1]]&amp;Table2[[#This Row],[Column3]]</f>
        <v>Bp 2710 tentara (48)16 box</v>
      </c>
      <c r="K341" t="s">
        <v>488</v>
      </c>
      <c r="L341">
        <v>4</v>
      </c>
      <c r="M341" t="s">
        <v>475</v>
      </c>
    </row>
    <row r="342" spans="2:13" x14ac:dyDescent="0.25">
      <c r="B342" t="s">
        <v>484</v>
      </c>
      <c r="C342">
        <v>1</v>
      </c>
      <c r="D342" t="s">
        <v>12</v>
      </c>
      <c r="E342" s="2" t="str">
        <f>Table2[[#This Row],[Column1]]&amp;Table2[[#This Row],[Column3]]</f>
        <v>Bp 2710 tentara (48)20 box</v>
      </c>
      <c r="K342" t="s">
        <v>489</v>
      </c>
      <c r="L342">
        <v>1</v>
      </c>
      <c r="M342" t="s">
        <v>295</v>
      </c>
    </row>
    <row r="343" spans="2:13" x14ac:dyDescent="0.25">
      <c r="B343" t="s">
        <v>486</v>
      </c>
      <c r="C343">
        <v>1</v>
      </c>
      <c r="D343" t="s">
        <v>2</v>
      </c>
      <c r="E343" s="2" t="str">
        <f>Table2[[#This Row],[Column1]]&amp;Table2[[#This Row],[Column3]]</f>
        <v>Bp 2725120 ls</v>
      </c>
      <c r="K343" t="s">
        <v>490</v>
      </c>
      <c r="L343">
        <v>1</v>
      </c>
      <c r="M343" t="s">
        <v>475</v>
      </c>
    </row>
    <row r="344" spans="2:13" x14ac:dyDescent="0.25">
      <c r="B344" t="s">
        <v>487</v>
      </c>
      <c r="C344">
        <v>1</v>
      </c>
      <c r="D344" t="s">
        <v>475</v>
      </c>
      <c r="E344" s="2" t="str">
        <f>Table2[[#This Row],[Column1]]&amp;Table2[[#This Row],[Column3]]</f>
        <v>Bp 273118 box</v>
      </c>
      <c r="K344" t="s">
        <v>491</v>
      </c>
      <c r="L344">
        <v>1</v>
      </c>
      <c r="M344" t="s">
        <v>150</v>
      </c>
    </row>
    <row r="345" spans="2:13" x14ac:dyDescent="0.25">
      <c r="B345" t="s">
        <v>488</v>
      </c>
      <c r="C345">
        <v>4</v>
      </c>
      <c r="D345" t="s">
        <v>475</v>
      </c>
      <c r="E345" s="2" t="str">
        <f>Table2[[#This Row],[Column1]]&amp;Table2[[#This Row],[Column3]]</f>
        <v>Bp 3028 love straw (7=18 box/ 1= 21 box) 1x4818 box</v>
      </c>
      <c r="K345" t="s">
        <v>492</v>
      </c>
      <c r="L345">
        <v>2</v>
      </c>
      <c r="M345" t="s">
        <v>150</v>
      </c>
    </row>
    <row r="346" spans="2:13" x14ac:dyDescent="0.25">
      <c r="B346" t="s">
        <v>489</v>
      </c>
      <c r="C346">
        <v>1</v>
      </c>
      <c r="D346" t="s">
        <v>295</v>
      </c>
      <c r="E346" s="2" t="str">
        <f>Table2[[#This Row],[Column1]]&amp;Table2[[#This Row],[Column3]]</f>
        <v>Bp 3333 gelas + pedang72 box</v>
      </c>
      <c r="K346" t="s">
        <v>493</v>
      </c>
      <c r="L346">
        <v>4</v>
      </c>
      <c r="M346" t="s">
        <v>0</v>
      </c>
    </row>
    <row r="347" spans="2:13" x14ac:dyDescent="0.25">
      <c r="B347" t="s">
        <v>490</v>
      </c>
      <c r="C347">
        <v>1</v>
      </c>
      <c r="D347" t="s">
        <v>475</v>
      </c>
      <c r="E347" s="2" t="str">
        <f>Table2[[#This Row],[Column1]]&amp;Table2[[#This Row],[Column3]]</f>
        <v>Bp 3653 kuda (48)18 box</v>
      </c>
      <c r="K347" t="s">
        <v>494</v>
      </c>
      <c r="L347">
        <v>1</v>
      </c>
      <c r="M347" t="s">
        <v>167</v>
      </c>
    </row>
    <row r="348" spans="2:13" x14ac:dyDescent="0.25">
      <c r="B348" t="s">
        <v>491</v>
      </c>
      <c r="C348">
        <v>1</v>
      </c>
      <c r="D348" t="s">
        <v>150</v>
      </c>
      <c r="E348" s="2" t="str">
        <f>Table2[[#This Row],[Column1]]&amp;Table2[[#This Row],[Column3]]</f>
        <v>Bp 380 (1x36)48 box</v>
      </c>
      <c r="K348" t="s">
        <v>495</v>
      </c>
      <c r="L348">
        <v>3</v>
      </c>
      <c r="M348" t="s">
        <v>0</v>
      </c>
    </row>
    <row r="349" spans="2:13" x14ac:dyDescent="0.25">
      <c r="B349" t="s">
        <v>492</v>
      </c>
      <c r="C349">
        <v>2</v>
      </c>
      <c r="D349" t="s">
        <v>150</v>
      </c>
      <c r="E349" s="2" t="str">
        <f>Table2[[#This Row],[Column1]]&amp;Table2[[#This Row],[Column3]]</f>
        <v>Bp 389 AB (1x36)48 box</v>
      </c>
      <c r="K349" t="s">
        <v>496</v>
      </c>
      <c r="L349">
        <v>6</v>
      </c>
      <c r="M349" t="s">
        <v>12</v>
      </c>
    </row>
    <row r="350" spans="2:13" x14ac:dyDescent="0.25">
      <c r="B350" t="s">
        <v>493</v>
      </c>
      <c r="C350">
        <v>4</v>
      </c>
      <c r="D350" t="s">
        <v>0</v>
      </c>
      <c r="E350" s="2" t="str">
        <f>Table2[[#This Row],[Column1]]&amp;Table2[[#This Row],[Column3]]</f>
        <v>Bp 506144 ls</v>
      </c>
      <c r="K350" t="s">
        <v>497</v>
      </c>
      <c r="L350">
        <v>2</v>
      </c>
      <c r="M350" t="s">
        <v>0</v>
      </c>
    </row>
    <row r="351" spans="2:13" x14ac:dyDescent="0.25">
      <c r="B351" t="s">
        <v>494</v>
      </c>
      <c r="C351">
        <v>1</v>
      </c>
      <c r="D351" t="s">
        <v>167</v>
      </c>
      <c r="E351" s="2" t="str">
        <f>Table2[[#This Row],[Column1]]&amp;Table2[[#This Row],[Column3]]</f>
        <v>Bp 6 warna HK 6060 (24)60 box</v>
      </c>
      <c r="K351" t="s">
        <v>498</v>
      </c>
      <c r="L351">
        <v>1</v>
      </c>
      <c r="M351" t="s">
        <v>499</v>
      </c>
    </row>
    <row r="352" spans="2:13" x14ac:dyDescent="0.25">
      <c r="B352" t="s">
        <v>495</v>
      </c>
      <c r="C352">
        <v>3</v>
      </c>
      <c r="D352" t="s">
        <v>0</v>
      </c>
      <c r="E352" s="2" t="str">
        <f>Table2[[#This Row],[Column1]]&amp;Table2[[#This Row],[Column3]]</f>
        <v>Bp 6653144 ls</v>
      </c>
      <c r="K352" t="s">
        <v>500</v>
      </c>
      <c r="L352">
        <v>2</v>
      </c>
      <c r="M352" t="s">
        <v>501</v>
      </c>
    </row>
    <row r="353" spans="2:13" x14ac:dyDescent="0.25">
      <c r="B353" t="s">
        <v>496</v>
      </c>
      <c r="C353">
        <v>6</v>
      </c>
      <c r="D353" t="s">
        <v>12</v>
      </c>
      <c r="E353" s="2" t="str">
        <f>Table2[[#This Row],[Column1]]&amp;Table2[[#This Row],[Column3]]</f>
        <v>Bp 680 diamond Hati (48)20 box</v>
      </c>
      <c r="K353" t="s">
        <v>502</v>
      </c>
      <c r="L353">
        <v>9</v>
      </c>
      <c r="M353" t="s">
        <v>503</v>
      </c>
    </row>
    <row r="354" spans="2:13" x14ac:dyDescent="0.25">
      <c r="B354" t="s">
        <v>497</v>
      </c>
      <c r="C354">
        <v>2</v>
      </c>
      <c r="D354" t="s">
        <v>0</v>
      </c>
      <c r="E354" s="2" t="str">
        <f>Table2[[#This Row],[Column1]]&amp;Table2[[#This Row],[Column3]]</f>
        <v>Bp 68003 apel144 ls</v>
      </c>
      <c r="K354" t="s">
        <v>504</v>
      </c>
      <c r="L354">
        <v>10</v>
      </c>
      <c r="M354" t="s">
        <v>505</v>
      </c>
    </row>
    <row r="355" spans="2:13" x14ac:dyDescent="0.25">
      <c r="B355" t="s">
        <v>498</v>
      </c>
      <c r="C355">
        <v>1</v>
      </c>
      <c r="D355" t="s">
        <v>499</v>
      </c>
      <c r="E355" s="2" t="str">
        <f>Table2[[#This Row],[Column1]]&amp;Table2[[#This Row],[Column3]]</f>
        <v>Bp 688/ S3 Biru (30)32 box</v>
      </c>
      <c r="K355" t="s">
        <v>506</v>
      </c>
      <c r="L355">
        <v>16</v>
      </c>
      <c r="M355" t="s">
        <v>505</v>
      </c>
    </row>
    <row r="356" spans="2:13" x14ac:dyDescent="0.25">
      <c r="B356" t="s">
        <v>500</v>
      </c>
      <c r="C356">
        <v>2</v>
      </c>
      <c r="D356" t="s">
        <v>501</v>
      </c>
      <c r="E356" s="2" t="str">
        <f>Table2[[#This Row],[Column1]]&amp;Table2[[#This Row],[Column3]]</f>
        <v>Bp 6w 6767 sika108 ls</v>
      </c>
      <c r="K356" t="s">
        <v>507</v>
      </c>
      <c r="L356">
        <v>2</v>
      </c>
      <c r="M356" t="s">
        <v>150</v>
      </c>
    </row>
    <row r="357" spans="2:13" x14ac:dyDescent="0.25">
      <c r="B357" t="s">
        <v>502</v>
      </c>
      <c r="C357">
        <v>9</v>
      </c>
      <c r="D357" t="s">
        <v>503</v>
      </c>
      <c r="E357" s="2" t="str">
        <f>Table2[[#This Row],[Column1]]&amp;Table2[[#This Row],[Column3]]</f>
        <v>Bp 6w MIX karakter 6 gambar1296 pc</v>
      </c>
      <c r="K357" t="s">
        <v>508</v>
      </c>
      <c r="L357">
        <v>1</v>
      </c>
      <c r="M357" t="s">
        <v>0</v>
      </c>
    </row>
    <row r="358" spans="2:13" x14ac:dyDescent="0.25">
      <c r="B358" t="s">
        <v>504</v>
      </c>
      <c r="C358">
        <v>10</v>
      </c>
      <c r="D358" t="s">
        <v>505</v>
      </c>
      <c r="E358" s="2" t="str">
        <f>Table2[[#This Row],[Column1]]&amp;Table2[[#This Row],[Column3]]</f>
        <v>Bp 7064192 ls</v>
      </c>
      <c r="K358" t="s">
        <v>509</v>
      </c>
      <c r="L358">
        <v>6</v>
      </c>
      <c r="M358" t="s">
        <v>0</v>
      </c>
    </row>
    <row r="359" spans="2:13" x14ac:dyDescent="0.25">
      <c r="B359" t="s">
        <v>506</v>
      </c>
      <c r="C359">
        <v>16</v>
      </c>
      <c r="D359" t="s">
        <v>505</v>
      </c>
      <c r="E359" s="2" t="str">
        <f>Table2[[#This Row],[Column1]]&amp;Table2[[#This Row],[Column3]]</f>
        <v>Bp 7067192 ls</v>
      </c>
      <c r="K359" t="s">
        <v>510</v>
      </c>
      <c r="L359">
        <v>1</v>
      </c>
      <c r="M359" t="s">
        <v>16</v>
      </c>
    </row>
    <row r="360" spans="2:13" x14ac:dyDescent="0.25">
      <c r="B360" t="s">
        <v>507</v>
      </c>
      <c r="C360">
        <v>2</v>
      </c>
      <c r="D360" t="s">
        <v>150</v>
      </c>
      <c r="E360" s="2" t="str">
        <f>Table2[[#This Row],[Column1]]&amp;Table2[[#This Row],[Column3]]</f>
        <v>Bp 78948 box</v>
      </c>
      <c r="K360" t="s">
        <v>511</v>
      </c>
      <c r="L360">
        <v>3</v>
      </c>
      <c r="M360" t="s">
        <v>0</v>
      </c>
    </row>
    <row r="361" spans="2:13" x14ac:dyDescent="0.25">
      <c r="B361" t="s">
        <v>508</v>
      </c>
      <c r="C361">
        <v>1</v>
      </c>
      <c r="D361" t="s">
        <v>0</v>
      </c>
      <c r="E361" s="2" t="str">
        <f>Table2[[#This Row],[Column1]]&amp;Table2[[#This Row],[Column3]]</f>
        <v>Bp 82018 garukan/ rabbit144 ls</v>
      </c>
      <c r="K361" t="s">
        <v>513</v>
      </c>
      <c r="L361">
        <v>2</v>
      </c>
      <c r="M361" t="s">
        <v>0</v>
      </c>
    </row>
    <row r="362" spans="2:13" x14ac:dyDescent="0.25">
      <c r="B362" t="s">
        <v>509</v>
      </c>
      <c r="C362">
        <v>6</v>
      </c>
      <c r="D362" t="s">
        <v>0</v>
      </c>
      <c r="E362" s="2" t="str">
        <f>Table2[[#This Row],[Column1]]&amp;Table2[[#This Row],[Column3]]</f>
        <v>Bp 8646144 ls</v>
      </c>
      <c r="K362" t="s">
        <v>515</v>
      </c>
      <c r="L362">
        <v>1</v>
      </c>
      <c r="M362" t="s">
        <v>0</v>
      </c>
    </row>
    <row r="363" spans="2:13" x14ac:dyDescent="0.25">
      <c r="B363" t="s">
        <v>510</v>
      </c>
      <c r="C363">
        <v>1</v>
      </c>
      <c r="D363" t="s">
        <v>16</v>
      </c>
      <c r="E363" s="2" t="str">
        <f>Table2[[#This Row],[Column1]]&amp;Table2[[#This Row],[Column3]]</f>
        <v>Bp 8813 bebek (48)36 box</v>
      </c>
      <c r="K363" t="s">
        <v>516</v>
      </c>
      <c r="L363">
        <v>12</v>
      </c>
      <c r="M363" t="s">
        <v>517</v>
      </c>
    </row>
    <row r="364" spans="2:13" x14ac:dyDescent="0.25">
      <c r="B364" t="s">
        <v>511</v>
      </c>
      <c r="C364">
        <v>3</v>
      </c>
      <c r="D364" t="s">
        <v>0</v>
      </c>
      <c r="E364" s="2" t="str">
        <f>Table2[[#This Row],[Column1]]&amp;Table2[[#This Row],[Column3]]</f>
        <v>Bp 8889 hati144 ls</v>
      </c>
      <c r="K364" t="s">
        <v>518</v>
      </c>
      <c r="L364">
        <v>5</v>
      </c>
      <c r="M364" t="s">
        <v>519</v>
      </c>
    </row>
    <row r="365" spans="2:13" x14ac:dyDescent="0.25">
      <c r="B365" t="s">
        <v>512</v>
      </c>
      <c r="C365">
        <v>2</v>
      </c>
      <c r="D365" t="s">
        <v>0</v>
      </c>
      <c r="E365" s="2" t="str">
        <f>Table2[[#This Row],[Column1]]&amp;Table2[[#This Row],[Column3]]</f>
        <v>Bp 8W megan144 ls</v>
      </c>
      <c r="K365" t="s">
        <v>520</v>
      </c>
      <c r="L365">
        <v>1</v>
      </c>
      <c r="M365" t="s">
        <v>0</v>
      </c>
    </row>
    <row r="366" spans="2:13" x14ac:dyDescent="0.25">
      <c r="B366" t="s">
        <v>513</v>
      </c>
      <c r="C366">
        <v>2</v>
      </c>
      <c r="D366" t="s">
        <v>0</v>
      </c>
      <c r="E366" s="2" t="str">
        <f>Table2[[#This Row],[Column1]]&amp;Table2[[#This Row],[Column3]]</f>
        <v>Bp 9799144 ls</v>
      </c>
      <c r="K366" t="s">
        <v>521</v>
      </c>
      <c r="L366">
        <v>1</v>
      </c>
      <c r="M366" t="s">
        <v>519</v>
      </c>
    </row>
    <row r="367" spans="2:13" x14ac:dyDescent="0.25">
      <c r="B367" t="s">
        <v>514</v>
      </c>
      <c r="C367">
        <v>11</v>
      </c>
      <c r="D367" t="s">
        <v>0</v>
      </c>
      <c r="E367" s="2" t="str">
        <f>Table2[[#This Row],[Column1]]&amp;Table2[[#This Row],[Column3]]</f>
        <v>Bp 9892144 ls</v>
      </c>
      <c r="K367" t="s">
        <v>522</v>
      </c>
      <c r="L367">
        <v>1</v>
      </c>
      <c r="M367" t="s">
        <v>0</v>
      </c>
    </row>
    <row r="368" spans="2:13" x14ac:dyDescent="0.25">
      <c r="B368" t="s">
        <v>515</v>
      </c>
      <c r="C368">
        <v>1</v>
      </c>
      <c r="D368" t="s">
        <v>0</v>
      </c>
      <c r="E368" s="2" t="str">
        <f>Table2[[#This Row],[Column1]]&amp;Table2[[#This Row],[Column3]]</f>
        <v>Bp 9938144 ls</v>
      </c>
      <c r="K368" t="s">
        <v>523</v>
      </c>
      <c r="L368">
        <v>1</v>
      </c>
      <c r="M368" t="s">
        <v>524</v>
      </c>
    </row>
    <row r="369" spans="2:13" x14ac:dyDescent="0.25">
      <c r="B369" t="s">
        <v>516</v>
      </c>
      <c r="C369">
        <v>12</v>
      </c>
      <c r="D369" t="s">
        <v>517</v>
      </c>
      <c r="E369" s="2" t="str">
        <f>Table2[[#This Row],[Column1]]&amp;Table2[[#This Row],[Column3]]</f>
        <v>Bp AODM 011 (5)/ 010 (7) Faktur240 LSN</v>
      </c>
      <c r="K369" t="s">
        <v>525</v>
      </c>
      <c r="L369">
        <v>2</v>
      </c>
      <c r="M369" t="s">
        <v>526</v>
      </c>
    </row>
    <row r="370" spans="2:13" x14ac:dyDescent="0.25">
      <c r="B370" t="s">
        <v>518</v>
      </c>
      <c r="C370">
        <v>5</v>
      </c>
      <c r="D370" t="s">
        <v>519</v>
      </c>
      <c r="E370" s="2" t="str">
        <f>Table2[[#This Row],[Column1]]&amp;Table2[[#This Row],[Column3]]</f>
        <v>Bp AODM 021 Faktur240 ls</v>
      </c>
      <c r="K370" t="s">
        <v>527</v>
      </c>
      <c r="L370">
        <v>7</v>
      </c>
      <c r="M370" t="s">
        <v>526</v>
      </c>
    </row>
    <row r="371" spans="2:13" x14ac:dyDescent="0.25">
      <c r="B371" t="s">
        <v>520</v>
      </c>
      <c r="C371">
        <v>1</v>
      </c>
      <c r="D371" t="s">
        <v>0</v>
      </c>
      <c r="E371" s="2" t="str">
        <f>Table2[[#This Row],[Column1]]&amp;Table2[[#This Row],[Column3]]</f>
        <v>Bp AODM 911144 ls</v>
      </c>
      <c r="K371" t="s">
        <v>528</v>
      </c>
      <c r="L371">
        <v>2</v>
      </c>
      <c r="M371" t="s">
        <v>386</v>
      </c>
    </row>
    <row r="372" spans="2:13" x14ac:dyDescent="0.25">
      <c r="B372" t="s">
        <v>521</v>
      </c>
      <c r="C372">
        <v>1</v>
      </c>
      <c r="D372" t="s">
        <v>519</v>
      </c>
      <c r="E372" s="2" t="str">
        <f>Table2[[#This Row],[Column1]]&amp;Table2[[#This Row],[Column3]]</f>
        <v>Bp Aopo 335 htm (24)240 ls</v>
      </c>
      <c r="K372" t="s">
        <v>529</v>
      </c>
      <c r="L372">
        <v>1</v>
      </c>
      <c r="M372" t="s">
        <v>150</v>
      </c>
    </row>
    <row r="373" spans="2:13" x14ac:dyDescent="0.25">
      <c r="B373" t="s">
        <v>522</v>
      </c>
      <c r="C373">
        <v>1</v>
      </c>
      <c r="D373" t="s">
        <v>0</v>
      </c>
      <c r="E373" s="2" t="str">
        <f>Table2[[#This Row],[Column1]]&amp;Table2[[#This Row],[Column3]]</f>
        <v>Bp Aopo 4506 B144 ls</v>
      </c>
      <c r="K373" t="s">
        <v>530</v>
      </c>
      <c r="L373">
        <v>1</v>
      </c>
      <c r="M373" t="s">
        <v>0</v>
      </c>
    </row>
    <row r="374" spans="2:13" x14ac:dyDescent="0.25">
      <c r="B374" t="s">
        <v>523</v>
      </c>
      <c r="C374">
        <v>1</v>
      </c>
      <c r="D374" t="s">
        <v>524</v>
      </c>
      <c r="E374" s="2" t="str">
        <f>Table2[[#This Row],[Column1]]&amp;Table2[[#This Row],[Column3]]</f>
        <v>Bp art 30135400 pc</v>
      </c>
      <c r="K374" t="s">
        <v>531</v>
      </c>
      <c r="L374">
        <v>2</v>
      </c>
      <c r="M374" t="s">
        <v>16</v>
      </c>
    </row>
    <row r="375" spans="2:13" x14ac:dyDescent="0.25">
      <c r="B375" t="s">
        <v>525</v>
      </c>
      <c r="C375">
        <v>2</v>
      </c>
      <c r="D375" t="s">
        <v>526</v>
      </c>
      <c r="E375" s="2" t="str">
        <f>Table2[[#This Row],[Column1]]&amp;Table2[[#This Row],[Column3]]</f>
        <v>Bp ATM crystal20 grs</v>
      </c>
      <c r="K375" t="s">
        <v>532</v>
      </c>
      <c r="L375">
        <v>3</v>
      </c>
      <c r="M375" t="s">
        <v>23</v>
      </c>
    </row>
    <row r="376" spans="2:13" x14ac:dyDescent="0.25">
      <c r="B376" t="s">
        <v>527</v>
      </c>
      <c r="C376">
        <v>7</v>
      </c>
      <c r="D376" t="s">
        <v>526</v>
      </c>
      <c r="E376" s="2" t="str">
        <f>Table2[[#This Row],[Column1]]&amp;Table2[[#This Row],[Column3]]</f>
        <v>Bp B-8820 grs</v>
      </c>
      <c r="K376" t="s">
        <v>533</v>
      </c>
      <c r="L376">
        <v>7</v>
      </c>
      <c r="M376" t="s">
        <v>208</v>
      </c>
    </row>
    <row r="377" spans="2:13" x14ac:dyDescent="0.25">
      <c r="B377" t="s">
        <v>528</v>
      </c>
      <c r="C377">
        <v>2</v>
      </c>
      <c r="D377" t="s">
        <v>386</v>
      </c>
      <c r="E377" s="2" t="str">
        <f>Table2[[#This Row],[Column1]]&amp;Table2[[#This Row],[Column3]]</f>
        <v>Bp bellignafoss12 grs</v>
      </c>
      <c r="K377" t="s">
        <v>534</v>
      </c>
      <c r="L377">
        <v>1</v>
      </c>
      <c r="M377" t="s">
        <v>535</v>
      </c>
    </row>
    <row r="378" spans="2:13" x14ac:dyDescent="0.25">
      <c r="B378" t="s">
        <v>529</v>
      </c>
      <c r="C378">
        <v>1</v>
      </c>
      <c r="D378" t="s">
        <v>150</v>
      </c>
      <c r="E378" s="2" t="str">
        <f>Table2[[#This Row],[Column1]]&amp;Table2[[#This Row],[Column3]]</f>
        <v>Bp bensia KMN 008/ 00748 box</v>
      </c>
      <c r="K378" t="s">
        <v>536</v>
      </c>
      <c r="L378">
        <v>13</v>
      </c>
      <c r="M378" t="s">
        <v>537</v>
      </c>
    </row>
    <row r="379" spans="2:13" x14ac:dyDescent="0.25">
      <c r="B379" t="s">
        <v>530</v>
      </c>
      <c r="C379">
        <v>1</v>
      </c>
      <c r="D379" t="s">
        <v>0</v>
      </c>
      <c r="E379" s="2" t="str">
        <f>Table2[[#This Row],[Column1]]&amp;Table2[[#This Row],[Column3]]</f>
        <v>Bp BF 8118/ 8w144 ls</v>
      </c>
      <c r="K379" t="s">
        <v>538</v>
      </c>
      <c r="L379">
        <v>5</v>
      </c>
      <c r="M379" t="s">
        <v>0</v>
      </c>
    </row>
    <row r="380" spans="2:13" x14ac:dyDescent="0.25">
      <c r="B380" t="s">
        <v>531</v>
      </c>
      <c r="C380">
        <v>2</v>
      </c>
      <c r="D380" t="s">
        <v>16</v>
      </c>
      <c r="E380" s="2" t="str">
        <f>Table2[[#This Row],[Column1]]&amp;Table2[[#This Row],[Column3]]</f>
        <v>Bp bolang-baling 1 box 4836 box</v>
      </c>
      <c r="K380" t="s">
        <v>539</v>
      </c>
      <c r="L380">
        <v>1</v>
      </c>
      <c r="M380" t="s">
        <v>0</v>
      </c>
    </row>
    <row r="381" spans="2:13" x14ac:dyDescent="0.25">
      <c r="B381" t="s">
        <v>532</v>
      </c>
      <c r="C381">
        <v>3</v>
      </c>
      <c r="D381" t="s">
        <v>23</v>
      </c>
      <c r="E381" s="2" t="str">
        <f>Table2[[#This Row],[Column1]]&amp;Table2[[#This Row],[Column3]]</f>
        <v>Bp box 1000 K 100072 ls</v>
      </c>
      <c r="K381" t="s">
        <v>540</v>
      </c>
      <c r="L381">
        <v>3</v>
      </c>
      <c r="M381" t="s">
        <v>0</v>
      </c>
    </row>
    <row r="382" spans="2:13" x14ac:dyDescent="0.25">
      <c r="B382" t="s">
        <v>533</v>
      </c>
      <c r="C382">
        <v>7</v>
      </c>
      <c r="D382" t="s">
        <v>208</v>
      </c>
      <c r="E382" s="2" t="str">
        <f>Table2[[#This Row],[Column1]]&amp;Table2[[#This Row],[Column3]]</f>
        <v>Bp box ketapel AB 2921135 ls</v>
      </c>
      <c r="K382" t="s">
        <v>541</v>
      </c>
      <c r="L382">
        <v>14</v>
      </c>
      <c r="M382" t="s">
        <v>0</v>
      </c>
    </row>
    <row r="383" spans="2:13" x14ac:dyDescent="0.25">
      <c r="B383" t="s">
        <v>534</v>
      </c>
      <c r="C383">
        <v>1</v>
      </c>
      <c r="D383" t="s">
        <v>535</v>
      </c>
      <c r="E383" s="2" t="str">
        <f>Table2[[#This Row],[Column1]]&amp;Table2[[#This Row],[Column3]]</f>
        <v>Bp cabe (G-103) + jepitan ret1392 pc</v>
      </c>
      <c r="K383" t="s">
        <v>542</v>
      </c>
      <c r="L383">
        <v>26</v>
      </c>
      <c r="M383" t="s">
        <v>1</v>
      </c>
    </row>
    <row r="384" spans="2:13" x14ac:dyDescent="0.25">
      <c r="B384" t="s">
        <v>536</v>
      </c>
      <c r="C384">
        <v>13</v>
      </c>
      <c r="D384" t="s">
        <v>537</v>
      </c>
      <c r="E384" s="2" t="str">
        <f>Table2[[#This Row],[Column1]]&amp;Table2[[#This Row],[Column3]]</f>
        <v>Bp cabe (G-103) + jepitan ret (kng/Hj)2000 pc</v>
      </c>
      <c r="K384" t="s">
        <v>543</v>
      </c>
      <c r="L384">
        <v>1</v>
      </c>
      <c r="M384" t="s">
        <v>2</v>
      </c>
    </row>
    <row r="385" spans="2:13" x14ac:dyDescent="0.25">
      <c r="B385" t="s">
        <v>538</v>
      </c>
      <c r="C385">
        <v>5</v>
      </c>
      <c r="D385" t="s">
        <v>0</v>
      </c>
      <c r="E385" s="2" t="str">
        <f>Table2[[#This Row],[Column1]]&amp;Table2[[#This Row],[Column3]]</f>
        <v>Bp Cosh CS 8501144 ls</v>
      </c>
      <c r="K385" t="s">
        <v>544</v>
      </c>
      <c r="L385">
        <v>2</v>
      </c>
      <c r="M385" t="s">
        <v>34</v>
      </c>
    </row>
    <row r="386" spans="2:13" x14ac:dyDescent="0.25">
      <c r="B386" t="s">
        <v>539</v>
      </c>
      <c r="C386">
        <v>1</v>
      </c>
      <c r="D386" t="s">
        <v>0</v>
      </c>
      <c r="E386" s="2" t="str">
        <f>Table2[[#This Row],[Column1]]&amp;Table2[[#This Row],[Column3]]</f>
        <v>Bp Cosh CS 8601144 ls</v>
      </c>
      <c r="K386" t="s">
        <v>545</v>
      </c>
      <c r="L386">
        <v>4</v>
      </c>
      <c r="M386" t="s">
        <v>0</v>
      </c>
    </row>
    <row r="387" spans="2:13" x14ac:dyDescent="0.25">
      <c r="B387" t="s">
        <v>540</v>
      </c>
      <c r="C387">
        <v>3</v>
      </c>
      <c r="D387" t="s">
        <v>0</v>
      </c>
      <c r="E387" s="2" t="str">
        <f>Table2[[#This Row],[Column1]]&amp;Table2[[#This Row],[Column3]]</f>
        <v>Bp Cosh CS LS 919144 ls</v>
      </c>
      <c r="K387" t="s">
        <v>546</v>
      </c>
      <c r="L387">
        <v>1</v>
      </c>
      <c r="M387" t="s">
        <v>208</v>
      </c>
    </row>
    <row r="388" spans="2:13" x14ac:dyDescent="0.25">
      <c r="B388" t="s">
        <v>541</v>
      </c>
      <c r="C388">
        <v>14</v>
      </c>
      <c r="D388" t="s">
        <v>0</v>
      </c>
      <c r="E388" s="2" t="str">
        <f>Table2[[#This Row],[Column1]]&amp;Table2[[#This Row],[Column3]]</f>
        <v>Bp D Tian 1015 (6)/ 108 (8)144 ls</v>
      </c>
      <c r="K388" t="s">
        <v>547</v>
      </c>
      <c r="L388">
        <v>2</v>
      </c>
      <c r="M388" t="s">
        <v>165</v>
      </c>
    </row>
    <row r="389" spans="2:13" x14ac:dyDescent="0.25">
      <c r="B389" t="s">
        <v>542</v>
      </c>
      <c r="C389">
        <v>26</v>
      </c>
      <c r="D389" t="s">
        <v>1</v>
      </c>
      <c r="E389" s="2" t="str">
        <f>Table2[[#This Row],[Column1]]&amp;Table2[[#This Row],[Column3]]</f>
        <v>Bp D Tian 2036144 LSN</v>
      </c>
      <c r="K389" t="s">
        <v>548</v>
      </c>
      <c r="L389">
        <v>2</v>
      </c>
      <c r="M389" t="s">
        <v>0</v>
      </c>
    </row>
    <row r="390" spans="2:13" x14ac:dyDescent="0.25">
      <c r="B390" t="s">
        <v>543</v>
      </c>
      <c r="C390">
        <v>1</v>
      </c>
      <c r="D390" t="s">
        <v>2</v>
      </c>
      <c r="E390" s="2" t="str">
        <f>Table2[[#This Row],[Column1]]&amp;Table2[[#This Row],[Column3]]</f>
        <v>Bp DB 530 Biasa120 ls</v>
      </c>
      <c r="K390" t="s">
        <v>549</v>
      </c>
      <c r="L390">
        <v>1</v>
      </c>
      <c r="M390" t="s">
        <v>0</v>
      </c>
    </row>
    <row r="391" spans="2:13" x14ac:dyDescent="0.25">
      <c r="B391" t="s">
        <v>544</v>
      </c>
      <c r="C391">
        <v>2</v>
      </c>
      <c r="D391" t="s">
        <v>34</v>
      </c>
      <c r="E391" s="2" t="str">
        <f>Table2[[#This Row],[Column1]]&amp;Table2[[#This Row],[Column3]]</f>
        <v>Bp DB 550120 LSN</v>
      </c>
      <c r="K391" t="s">
        <v>550</v>
      </c>
      <c r="L391">
        <v>5</v>
      </c>
      <c r="M391" t="s">
        <v>6</v>
      </c>
    </row>
    <row r="392" spans="2:13" x14ac:dyDescent="0.25">
      <c r="B392" t="s">
        <v>545</v>
      </c>
      <c r="C392">
        <v>4</v>
      </c>
      <c r="D392" t="s">
        <v>0</v>
      </c>
      <c r="E392" s="2" t="str">
        <f>Table2[[#This Row],[Column1]]&amp;Table2[[#This Row],[Column3]]</f>
        <v>Bp Dbs GG 99144 ls</v>
      </c>
      <c r="K392" t="s">
        <v>551</v>
      </c>
      <c r="L392">
        <v>7</v>
      </c>
      <c r="M392" t="s">
        <v>163</v>
      </c>
    </row>
    <row r="393" spans="2:13" x14ac:dyDescent="0.25">
      <c r="B393" t="s">
        <v>546</v>
      </c>
      <c r="C393">
        <v>1</v>
      </c>
      <c r="D393" t="s">
        <v>208</v>
      </c>
      <c r="E393" s="2" t="str">
        <f>Table2[[#This Row],[Column1]]&amp;Table2[[#This Row],[Column3]]</f>
        <v>Bp Design kepala AB kotak/ bulat135 ls</v>
      </c>
      <c r="K393" t="s">
        <v>552</v>
      </c>
      <c r="L393">
        <v>1</v>
      </c>
      <c r="M393" t="s">
        <v>0</v>
      </c>
    </row>
    <row r="394" spans="2:13" x14ac:dyDescent="0.25">
      <c r="B394" t="s">
        <v>547</v>
      </c>
      <c r="C394">
        <v>2</v>
      </c>
      <c r="D394" t="s">
        <v>165</v>
      </c>
      <c r="E394" s="2" t="str">
        <f>Table2[[#This Row],[Column1]]&amp;Table2[[#This Row],[Column3]]</f>
        <v>Bp Doraemon 30081152 pc</v>
      </c>
      <c r="K394" t="s">
        <v>553</v>
      </c>
      <c r="L394">
        <v>2</v>
      </c>
      <c r="M394" t="s">
        <v>0</v>
      </c>
    </row>
    <row r="395" spans="2:13" x14ac:dyDescent="0.25">
      <c r="B395" t="s">
        <v>548</v>
      </c>
      <c r="C395">
        <v>2</v>
      </c>
      <c r="D395" t="s">
        <v>0</v>
      </c>
      <c r="E395" s="2" t="str">
        <f>Table2[[#This Row],[Column1]]&amp;Table2[[#This Row],[Column3]]</f>
        <v>Bp elegant 1803144 ls</v>
      </c>
      <c r="K395" t="s">
        <v>554</v>
      </c>
      <c r="L395">
        <v>9</v>
      </c>
      <c r="M395" t="s">
        <v>0</v>
      </c>
    </row>
    <row r="396" spans="2:13" x14ac:dyDescent="0.25">
      <c r="B396" t="s">
        <v>549</v>
      </c>
      <c r="C396">
        <v>1</v>
      </c>
      <c r="D396" t="s">
        <v>0</v>
      </c>
      <c r="E396" s="2" t="str">
        <f>Table2[[#This Row],[Column1]]&amp;Table2[[#This Row],[Column3]]</f>
        <v>Bp executive BM 300 merah144 ls</v>
      </c>
      <c r="K396" t="s">
        <v>555</v>
      </c>
      <c r="L396">
        <v>1</v>
      </c>
      <c r="M396" t="s">
        <v>201</v>
      </c>
    </row>
    <row r="397" spans="2:13" x14ac:dyDescent="0.25">
      <c r="B397" t="s">
        <v>550</v>
      </c>
      <c r="C397">
        <v>5</v>
      </c>
      <c r="D397" t="s">
        <v>6</v>
      </c>
      <c r="E397" s="2" t="str">
        <f>Table2[[#This Row],[Column1]]&amp;Table2[[#This Row],[Column3]]</f>
        <v>Bp F001 030/12w glitermix160 pc</v>
      </c>
      <c r="K397" t="s">
        <v>556</v>
      </c>
      <c r="L397">
        <v>1</v>
      </c>
      <c r="M397" t="s">
        <v>34</v>
      </c>
    </row>
    <row r="398" spans="2:13" x14ac:dyDescent="0.25">
      <c r="B398" t="s">
        <v>551</v>
      </c>
      <c r="C398">
        <v>7</v>
      </c>
      <c r="D398" t="s">
        <v>163</v>
      </c>
      <c r="E398" s="2" t="str">
        <f>Table2[[#This Row],[Column1]]&amp;Table2[[#This Row],[Column3]]</f>
        <v>Bp F4 AW 46/ 8018 (1x36)96 box</v>
      </c>
      <c r="K398" t="s">
        <v>2628</v>
      </c>
      <c r="L398">
        <v>1</v>
      </c>
      <c r="M398" t="s">
        <v>1</v>
      </c>
    </row>
    <row r="399" spans="2:13" x14ac:dyDescent="0.25">
      <c r="B399" t="s">
        <v>552</v>
      </c>
      <c r="C399">
        <v>1</v>
      </c>
      <c r="D399" t="s">
        <v>0</v>
      </c>
      <c r="E399" s="2" t="str">
        <f>Table2[[#This Row],[Column1]]&amp;Table2[[#This Row],[Column3]]</f>
        <v>Bp Fancy 18888144 ls</v>
      </c>
      <c r="K399" t="s">
        <v>557</v>
      </c>
      <c r="L399">
        <v>1</v>
      </c>
      <c r="M399" t="s">
        <v>1</v>
      </c>
    </row>
    <row r="400" spans="2:13" x14ac:dyDescent="0.25">
      <c r="B400" t="s">
        <v>553</v>
      </c>
      <c r="C400">
        <v>2</v>
      </c>
      <c r="D400" t="s">
        <v>0</v>
      </c>
      <c r="E400" s="2" t="str">
        <f>Table2[[#This Row],[Column1]]&amp;Table2[[#This Row],[Column3]]</f>
        <v>Bp Fancy AB besar 2638144 ls</v>
      </c>
      <c r="K400" t="s">
        <v>2629</v>
      </c>
      <c r="L400">
        <v>1</v>
      </c>
      <c r="M400" t="s">
        <v>1</v>
      </c>
    </row>
    <row r="401" spans="2:13" x14ac:dyDescent="0.25">
      <c r="B401" t="s">
        <v>554</v>
      </c>
      <c r="C401">
        <v>9</v>
      </c>
      <c r="D401" t="s">
        <v>0</v>
      </c>
      <c r="E401" s="2" t="str">
        <f>Table2[[#This Row],[Column1]]&amp;Table2[[#This Row],[Column3]]</f>
        <v>Bp Fancy ketapel tiup 2629A (5)/ AB tiup 2659 (4)144 ls</v>
      </c>
      <c r="K401" t="s">
        <v>558</v>
      </c>
      <c r="L401">
        <v>1</v>
      </c>
      <c r="M401" t="s">
        <v>1</v>
      </c>
    </row>
    <row r="402" spans="2:13" x14ac:dyDescent="0.25">
      <c r="B402" t="s">
        <v>555</v>
      </c>
      <c r="C402">
        <v>1</v>
      </c>
      <c r="D402" t="s">
        <v>201</v>
      </c>
      <c r="E402" s="2" t="str">
        <f>Table2[[#This Row],[Column1]]&amp;Table2[[#This Row],[Column3]]</f>
        <v>Bp Football (1 box=24)40 box</v>
      </c>
      <c r="K402" t="s">
        <v>2630</v>
      </c>
      <c r="L402">
        <v>1</v>
      </c>
      <c r="M402" t="s">
        <v>1</v>
      </c>
    </row>
    <row r="403" spans="2:13" x14ac:dyDescent="0.25">
      <c r="B403" t="s">
        <v>556</v>
      </c>
      <c r="C403">
        <v>1</v>
      </c>
      <c r="D403" t="s">
        <v>34</v>
      </c>
      <c r="E403" s="2" t="str">
        <f>Table2[[#This Row],[Column1]]&amp;Table2[[#This Row],[Column3]]</f>
        <v>Bp Gel Deboss DB 607120 LSN</v>
      </c>
      <c r="K403" t="s">
        <v>559</v>
      </c>
      <c r="L403">
        <v>14</v>
      </c>
      <c r="M403" t="s">
        <v>0</v>
      </c>
    </row>
    <row r="404" spans="2:13" x14ac:dyDescent="0.25">
      <c r="B404" t="s">
        <v>557</v>
      </c>
      <c r="C404">
        <v>1</v>
      </c>
      <c r="D404" t="s">
        <v>1</v>
      </c>
      <c r="E404" s="2" t="str">
        <f>Table2[[#This Row],[Column1]]&amp;Table2[[#This Row],[Column3]]</f>
        <v>Bp Gel Tizo 31590 E (FAKTUR)144 LSN</v>
      </c>
      <c r="K404" t="s">
        <v>560</v>
      </c>
      <c r="L404">
        <v>1</v>
      </c>
      <c r="M404" t="s">
        <v>0</v>
      </c>
    </row>
    <row r="405" spans="2:13" x14ac:dyDescent="0.25">
      <c r="B405" t="s">
        <v>558</v>
      </c>
      <c r="C405">
        <v>1</v>
      </c>
      <c r="D405" t="s">
        <v>1</v>
      </c>
      <c r="E405" s="2" t="str">
        <f>Table2[[#This Row],[Column1]]&amp;Table2[[#This Row],[Column3]]</f>
        <v>Bp Gel Tizo 31762 E (FAKTUR)144 LSN</v>
      </c>
      <c r="K405" t="s">
        <v>561</v>
      </c>
      <c r="L405">
        <v>1</v>
      </c>
      <c r="M405" t="s">
        <v>505</v>
      </c>
    </row>
    <row r="406" spans="2:13" x14ac:dyDescent="0.25">
      <c r="B406" t="s">
        <v>559</v>
      </c>
      <c r="C406">
        <v>14</v>
      </c>
      <c r="D406" t="s">
        <v>0</v>
      </c>
      <c r="E406" s="2" t="str">
        <f>Table2[[#This Row],[Column1]]&amp;Table2[[#This Row],[Column3]]</f>
        <v>Bp gel TZ 1002144 ls</v>
      </c>
      <c r="K406" t="s">
        <v>562</v>
      </c>
      <c r="L406">
        <v>1</v>
      </c>
      <c r="M406" t="s">
        <v>0</v>
      </c>
    </row>
    <row r="407" spans="2:13" x14ac:dyDescent="0.25">
      <c r="B407" t="s">
        <v>560</v>
      </c>
      <c r="C407">
        <v>1</v>
      </c>
      <c r="D407" t="s">
        <v>0</v>
      </c>
      <c r="E407" s="2" t="str">
        <f>Table2[[#This Row],[Column1]]&amp;Table2[[#This Row],[Column3]]</f>
        <v>Bp Gell 013 (69030) hati+ mainan144 ls</v>
      </c>
      <c r="K407" t="s">
        <v>563</v>
      </c>
      <c r="L407">
        <v>15</v>
      </c>
      <c r="M407" t="s">
        <v>0</v>
      </c>
    </row>
    <row r="408" spans="2:13" x14ac:dyDescent="0.25">
      <c r="B408" t="s">
        <v>561</v>
      </c>
      <c r="C408">
        <v>1</v>
      </c>
      <c r="D408" t="s">
        <v>505</v>
      </c>
      <c r="E408" s="2" t="str">
        <f>Table2[[#This Row],[Column1]]&amp;Table2[[#This Row],[Column3]]</f>
        <v>Bp Gell 0313192 ls</v>
      </c>
      <c r="K408" t="s">
        <v>564</v>
      </c>
      <c r="L408">
        <v>1</v>
      </c>
      <c r="M408" t="s">
        <v>0</v>
      </c>
    </row>
    <row r="409" spans="2:13" x14ac:dyDescent="0.25">
      <c r="B409" t="s">
        <v>562</v>
      </c>
      <c r="C409">
        <v>1</v>
      </c>
      <c r="D409" t="s">
        <v>0</v>
      </c>
      <c r="E409" s="2" t="str">
        <f>Table2[[#This Row],[Column1]]&amp;Table2[[#This Row],[Column3]]</f>
        <v>Bp Gell 0910 boneka144 ls</v>
      </c>
      <c r="K409" t="s">
        <v>565</v>
      </c>
      <c r="L409">
        <v>9</v>
      </c>
      <c r="M409" t="s">
        <v>519</v>
      </c>
    </row>
    <row r="410" spans="2:13" x14ac:dyDescent="0.25">
      <c r="B410" t="s">
        <v>563</v>
      </c>
      <c r="C410">
        <v>15</v>
      </c>
      <c r="D410" t="s">
        <v>0</v>
      </c>
      <c r="E410" s="2" t="str">
        <f>Table2[[#This Row],[Column1]]&amp;Table2[[#This Row],[Column3]]</f>
        <v>Bp Gell 1188144 ls</v>
      </c>
      <c r="K410" t="s">
        <v>566</v>
      </c>
      <c r="L410">
        <v>1</v>
      </c>
      <c r="M410" t="s">
        <v>505</v>
      </c>
    </row>
    <row r="411" spans="2:13" x14ac:dyDescent="0.25">
      <c r="B411" t="s">
        <v>564</v>
      </c>
      <c r="C411">
        <v>1</v>
      </c>
      <c r="D411" t="s">
        <v>0</v>
      </c>
      <c r="E411" s="2" t="str">
        <f>Table2[[#This Row],[Column1]]&amp;Table2[[#This Row],[Column3]]</f>
        <v>Bp Gell 12w 2010M 19A144 ls</v>
      </c>
      <c r="K411" t="s">
        <v>567</v>
      </c>
      <c r="L411">
        <v>2</v>
      </c>
      <c r="M411" t="s">
        <v>0</v>
      </c>
    </row>
    <row r="412" spans="2:13" x14ac:dyDescent="0.25">
      <c r="B412" t="s">
        <v>565</v>
      </c>
      <c r="C412">
        <v>9</v>
      </c>
      <c r="D412" t="s">
        <v>519</v>
      </c>
      <c r="E412" s="2" t="str">
        <f>Table2[[#This Row],[Column1]]&amp;Table2[[#This Row],[Column3]]</f>
        <v>Bp gell 12W GLP SQ-01 Glitter240 ls</v>
      </c>
      <c r="K412" t="s">
        <v>568</v>
      </c>
      <c r="L412">
        <v>16</v>
      </c>
      <c r="M412" t="s">
        <v>0</v>
      </c>
    </row>
    <row r="413" spans="2:13" x14ac:dyDescent="0.25">
      <c r="B413" t="s">
        <v>566</v>
      </c>
      <c r="C413">
        <v>1</v>
      </c>
      <c r="D413" t="s">
        <v>505</v>
      </c>
      <c r="E413" s="2" t="str">
        <f>Table2[[#This Row],[Column1]]&amp;Table2[[#This Row],[Column3]]</f>
        <v>Bp Gell 1518(1)192 ls</v>
      </c>
      <c r="K413" t="s">
        <v>569</v>
      </c>
      <c r="L413">
        <v>13</v>
      </c>
      <c r="M413" t="s">
        <v>505</v>
      </c>
    </row>
    <row r="414" spans="2:13" x14ac:dyDescent="0.25">
      <c r="B414" t="s">
        <v>567</v>
      </c>
      <c r="C414">
        <v>2</v>
      </c>
      <c r="D414" t="s">
        <v>0</v>
      </c>
      <c r="E414" s="2" t="str">
        <f>Table2[[#This Row],[Column1]]&amp;Table2[[#This Row],[Column3]]</f>
        <v>Bp Gell 566144 ls</v>
      </c>
      <c r="K414" t="s">
        <v>570</v>
      </c>
      <c r="L414">
        <v>40</v>
      </c>
      <c r="M414" t="s">
        <v>505</v>
      </c>
    </row>
    <row r="415" spans="2:13" x14ac:dyDescent="0.25">
      <c r="B415" t="s">
        <v>568</v>
      </c>
      <c r="C415">
        <v>16</v>
      </c>
      <c r="D415" t="s">
        <v>0</v>
      </c>
      <c r="E415" s="2" t="str">
        <f>Table2[[#This Row],[Column1]]&amp;Table2[[#This Row],[Column3]]</f>
        <v>Bp Gell 585144 ls</v>
      </c>
      <c r="K415" t="s">
        <v>571</v>
      </c>
      <c r="L415">
        <v>16</v>
      </c>
      <c r="M415" t="s">
        <v>505</v>
      </c>
    </row>
    <row r="416" spans="2:13" x14ac:dyDescent="0.25">
      <c r="B416" t="s">
        <v>569</v>
      </c>
      <c r="C416">
        <v>13</v>
      </c>
      <c r="D416" t="s">
        <v>505</v>
      </c>
      <c r="E416" s="2" t="str">
        <f>Table2[[#This Row],[Column1]]&amp;Table2[[#This Row],[Column3]]</f>
        <v>Bp Gell 7013192 ls</v>
      </c>
      <c r="K416" t="s">
        <v>572</v>
      </c>
      <c r="L416">
        <v>6</v>
      </c>
      <c r="M416" t="s">
        <v>505</v>
      </c>
    </row>
    <row r="417" spans="2:13" x14ac:dyDescent="0.25">
      <c r="B417" t="s">
        <v>570</v>
      </c>
      <c r="C417">
        <v>40</v>
      </c>
      <c r="D417" t="s">
        <v>505</v>
      </c>
      <c r="E417" s="2" t="str">
        <f>Table2[[#This Row],[Column1]]&amp;Table2[[#This Row],[Column3]]</f>
        <v>Bp Gell 7022 kunci192 ls</v>
      </c>
      <c r="K417" t="s">
        <v>573</v>
      </c>
      <c r="L417">
        <v>1</v>
      </c>
      <c r="M417" t="s">
        <v>505</v>
      </c>
    </row>
    <row r="418" spans="2:13" x14ac:dyDescent="0.25">
      <c r="B418" t="s">
        <v>571</v>
      </c>
      <c r="C418">
        <v>16</v>
      </c>
      <c r="D418" t="s">
        <v>505</v>
      </c>
      <c r="E418" s="2" t="str">
        <f>Table2[[#This Row],[Column1]]&amp;Table2[[#This Row],[Column3]]</f>
        <v>Bp Gell 7026192 ls</v>
      </c>
      <c r="K418" t="s">
        <v>574</v>
      </c>
      <c r="L418">
        <v>40</v>
      </c>
      <c r="M418" t="s">
        <v>505</v>
      </c>
    </row>
    <row r="419" spans="2:13" x14ac:dyDescent="0.25">
      <c r="B419" t="s">
        <v>572</v>
      </c>
      <c r="C419">
        <v>6</v>
      </c>
      <c r="D419" t="s">
        <v>505</v>
      </c>
      <c r="E419" s="2" t="str">
        <f>Table2[[#This Row],[Column1]]&amp;Table2[[#This Row],[Column3]]</f>
        <v>Bp Gell 7038192 ls</v>
      </c>
      <c r="K419" t="s">
        <v>575</v>
      </c>
      <c r="L419">
        <v>28</v>
      </c>
      <c r="M419" t="s">
        <v>505</v>
      </c>
    </row>
    <row r="420" spans="2:13" x14ac:dyDescent="0.25">
      <c r="B420" t="s">
        <v>573</v>
      </c>
      <c r="C420">
        <v>1</v>
      </c>
      <c r="D420" t="s">
        <v>505</v>
      </c>
      <c r="E420" s="2" t="str">
        <f>Table2[[#This Row],[Column1]]&amp;Table2[[#This Row],[Column3]]</f>
        <v>Bp Gell 7039192 ls</v>
      </c>
      <c r="K420" t="s">
        <v>576</v>
      </c>
      <c r="L420">
        <v>36</v>
      </c>
      <c r="M420" t="s">
        <v>505</v>
      </c>
    </row>
    <row r="421" spans="2:13" x14ac:dyDescent="0.25">
      <c r="B421" t="s">
        <v>574</v>
      </c>
      <c r="C421">
        <v>40</v>
      </c>
      <c r="D421" t="s">
        <v>505</v>
      </c>
      <c r="E421" s="2" t="str">
        <f>Table2[[#This Row],[Column1]]&amp;Table2[[#This Row],[Column3]]</f>
        <v>Bp Gell 7043192 ls</v>
      </c>
      <c r="K421" t="s">
        <v>577</v>
      </c>
      <c r="L421">
        <v>20</v>
      </c>
      <c r="M421" t="s">
        <v>0</v>
      </c>
    </row>
    <row r="422" spans="2:13" x14ac:dyDescent="0.25">
      <c r="B422" t="s">
        <v>575</v>
      </c>
      <c r="C422">
        <v>28</v>
      </c>
      <c r="D422" t="s">
        <v>505</v>
      </c>
      <c r="E422" s="2" t="str">
        <f>Table2[[#This Row],[Column1]]&amp;Table2[[#This Row],[Column3]]</f>
        <v>Bp Gell 7045192 ls</v>
      </c>
      <c r="K422" t="s">
        <v>578</v>
      </c>
      <c r="L422">
        <v>20</v>
      </c>
      <c r="M422" t="s">
        <v>0</v>
      </c>
    </row>
    <row r="423" spans="2:13" x14ac:dyDescent="0.25">
      <c r="B423" t="s">
        <v>576</v>
      </c>
      <c r="C423">
        <v>36</v>
      </c>
      <c r="D423" t="s">
        <v>505</v>
      </c>
      <c r="E423" s="2" t="str">
        <f>Table2[[#This Row],[Column1]]&amp;Table2[[#This Row],[Column3]]</f>
        <v>Bp Gell 7092192 ls</v>
      </c>
      <c r="K423" t="s">
        <v>579</v>
      </c>
      <c r="L423">
        <v>15</v>
      </c>
      <c r="M423" t="s">
        <v>0</v>
      </c>
    </row>
    <row r="424" spans="2:13" x14ac:dyDescent="0.25">
      <c r="B424" t="s">
        <v>577</v>
      </c>
      <c r="C424">
        <v>20</v>
      </c>
      <c r="D424" t="s">
        <v>0</v>
      </c>
      <c r="E424" s="2" t="str">
        <f>Table2[[#This Row],[Column1]]&amp;Table2[[#This Row],[Column3]]</f>
        <v>Bp Gell 802(10)/ 803(10)144 ls</v>
      </c>
      <c r="K424" t="s">
        <v>580</v>
      </c>
      <c r="L424">
        <v>7</v>
      </c>
      <c r="M424" t="s">
        <v>0</v>
      </c>
    </row>
    <row r="425" spans="2:13" x14ac:dyDescent="0.25">
      <c r="B425" t="s">
        <v>578</v>
      </c>
      <c r="C425">
        <v>20</v>
      </c>
      <c r="D425" t="s">
        <v>0</v>
      </c>
      <c r="E425" s="2" t="str">
        <f>Table2[[#This Row],[Column1]]&amp;Table2[[#This Row],[Column3]]</f>
        <v>Bp Gell 805(11)/ 806(9)144 ls</v>
      </c>
      <c r="K425" t="s">
        <v>581</v>
      </c>
      <c r="L425">
        <v>12</v>
      </c>
      <c r="M425" t="s">
        <v>0</v>
      </c>
    </row>
    <row r="426" spans="2:13" x14ac:dyDescent="0.25">
      <c r="B426" t="s">
        <v>579</v>
      </c>
      <c r="C426">
        <v>15</v>
      </c>
      <c r="D426" t="s">
        <v>0</v>
      </c>
      <c r="E426" s="2" t="str">
        <f>Table2[[#This Row],[Column1]]&amp;Table2[[#This Row],[Column3]]</f>
        <v>Bp Gell 807144 ls</v>
      </c>
      <c r="K426" t="s">
        <v>582</v>
      </c>
      <c r="L426">
        <v>2</v>
      </c>
      <c r="M426" t="s">
        <v>583</v>
      </c>
    </row>
    <row r="427" spans="2:13" x14ac:dyDescent="0.25">
      <c r="B427" t="s">
        <v>580</v>
      </c>
      <c r="C427">
        <v>7</v>
      </c>
      <c r="D427" t="s">
        <v>0</v>
      </c>
      <c r="E427" s="2" t="str">
        <f>Table2[[#This Row],[Column1]]&amp;Table2[[#This Row],[Column3]]</f>
        <v>Bp Gell 8853 segitiga bola144 ls</v>
      </c>
      <c r="K427" t="s">
        <v>584</v>
      </c>
      <c r="L427">
        <v>2</v>
      </c>
      <c r="M427" t="s">
        <v>0</v>
      </c>
    </row>
    <row r="428" spans="2:13" x14ac:dyDescent="0.25">
      <c r="B428" t="s">
        <v>581</v>
      </c>
      <c r="C428">
        <v>12</v>
      </c>
      <c r="D428" t="s">
        <v>0</v>
      </c>
      <c r="E428" s="2" t="str">
        <f>Table2[[#This Row],[Column1]]&amp;Table2[[#This Row],[Column3]]</f>
        <v>Bp Gell 917/ 903144 ls</v>
      </c>
      <c r="K428" t="s">
        <v>585</v>
      </c>
      <c r="L428">
        <v>2</v>
      </c>
      <c r="M428" t="s">
        <v>39</v>
      </c>
    </row>
    <row r="429" spans="2:13" x14ac:dyDescent="0.25">
      <c r="B429" t="s">
        <v>582</v>
      </c>
      <c r="C429">
        <v>2</v>
      </c>
      <c r="D429" t="s">
        <v>583</v>
      </c>
      <c r="E429" s="2" t="str">
        <f>Table2[[#This Row],[Column1]]&amp;Table2[[#This Row],[Column3]]</f>
        <v>Bp Gell 9518 tank air142 ls</v>
      </c>
      <c r="K429" t="s">
        <v>586</v>
      </c>
      <c r="L429">
        <v>13</v>
      </c>
      <c r="M429" t="s">
        <v>0</v>
      </c>
    </row>
    <row r="430" spans="2:13" x14ac:dyDescent="0.25">
      <c r="B430" t="s">
        <v>584</v>
      </c>
      <c r="C430">
        <v>2</v>
      </c>
      <c r="D430" t="s">
        <v>0</v>
      </c>
      <c r="E430" s="2" t="str">
        <f>Table2[[#This Row],[Column1]]&amp;Table2[[#This Row],[Column3]]</f>
        <v>Bp Gell Aopo Gp 1895144 ls</v>
      </c>
      <c r="K430" t="s">
        <v>587</v>
      </c>
      <c r="L430">
        <v>2</v>
      </c>
      <c r="M430" t="s">
        <v>2</v>
      </c>
    </row>
    <row r="431" spans="2:13" x14ac:dyDescent="0.25">
      <c r="B431" t="s">
        <v>585</v>
      </c>
      <c r="C431">
        <v>2</v>
      </c>
      <c r="D431" t="s">
        <v>39</v>
      </c>
      <c r="E431" s="2" t="str">
        <f>Table2[[#This Row],[Column1]]&amp;Table2[[#This Row],[Column3]]</f>
        <v>Bp Gell Aopo Gp-032 warna24 ls</v>
      </c>
      <c r="K431" t="s">
        <v>588</v>
      </c>
      <c r="L431">
        <v>5</v>
      </c>
      <c r="M431" t="s">
        <v>0</v>
      </c>
    </row>
    <row r="432" spans="2:13" x14ac:dyDescent="0.25">
      <c r="B432" t="s">
        <v>586</v>
      </c>
      <c r="C432">
        <v>13</v>
      </c>
      <c r="D432" t="s">
        <v>0</v>
      </c>
      <c r="E432" s="2" t="str">
        <f>Table2[[#This Row],[Column1]]&amp;Table2[[#This Row],[Column3]]</f>
        <v>Bp Gell B155 (0366)144 ls</v>
      </c>
      <c r="K432" t="s">
        <v>589</v>
      </c>
      <c r="L432">
        <v>5</v>
      </c>
      <c r="M432" t="s">
        <v>0</v>
      </c>
    </row>
    <row r="433" spans="2:13" x14ac:dyDescent="0.25">
      <c r="B433" t="s">
        <v>587</v>
      </c>
      <c r="C433">
        <v>2</v>
      </c>
      <c r="D433" t="s">
        <v>2</v>
      </c>
      <c r="E433" s="2" t="str">
        <f>Table2[[#This Row],[Column1]]&amp;Table2[[#This Row],[Column3]]</f>
        <v>Bp Gell elmo H(1) M(1)120 ls</v>
      </c>
      <c r="K433" t="s">
        <v>590</v>
      </c>
      <c r="L433">
        <v>5</v>
      </c>
      <c r="M433" t="s">
        <v>0</v>
      </c>
    </row>
    <row r="434" spans="2:13" x14ac:dyDescent="0.25">
      <c r="B434" t="s">
        <v>588</v>
      </c>
      <c r="C434">
        <v>5</v>
      </c>
      <c r="D434" t="s">
        <v>0</v>
      </c>
      <c r="E434" s="2" t="str">
        <f>Table2[[#This Row],[Column1]]&amp;Table2[[#This Row],[Column3]]</f>
        <v>Bp Gell executive 169 (2)/ 777 (3)144 ls</v>
      </c>
      <c r="K434" t="s">
        <v>591</v>
      </c>
      <c r="L434">
        <v>4</v>
      </c>
      <c r="M434" t="s">
        <v>0</v>
      </c>
    </row>
    <row r="435" spans="2:13" x14ac:dyDescent="0.25">
      <c r="B435" t="s">
        <v>589</v>
      </c>
      <c r="C435">
        <v>5</v>
      </c>
      <c r="D435" t="s">
        <v>0</v>
      </c>
      <c r="E435" s="2" t="str">
        <f>Table2[[#This Row],[Column1]]&amp;Table2[[#This Row],[Column3]]</f>
        <v>Bp Gell G 2036 biru144 ls</v>
      </c>
      <c r="K435" t="s">
        <v>592</v>
      </c>
      <c r="L435">
        <v>2</v>
      </c>
      <c r="M435" t="s">
        <v>0</v>
      </c>
    </row>
    <row r="436" spans="2:13" x14ac:dyDescent="0.25">
      <c r="B436" t="s">
        <v>590</v>
      </c>
      <c r="C436">
        <v>5</v>
      </c>
      <c r="D436" t="s">
        <v>0</v>
      </c>
      <c r="E436" s="2" t="str">
        <f>Table2[[#This Row],[Column1]]&amp;Table2[[#This Row],[Column3]]</f>
        <v>Bp gell Gp 1016 gold144 ls</v>
      </c>
      <c r="K436" t="s">
        <v>593</v>
      </c>
      <c r="L436">
        <v>3</v>
      </c>
      <c r="M436" t="s">
        <v>0</v>
      </c>
    </row>
    <row r="437" spans="2:13" x14ac:dyDescent="0.25">
      <c r="B437" t="s">
        <v>591</v>
      </c>
      <c r="C437">
        <v>4</v>
      </c>
      <c r="D437" t="s">
        <v>0</v>
      </c>
      <c r="E437" s="2" t="str">
        <f>Table2[[#This Row],[Column1]]&amp;Table2[[#This Row],[Column3]]</f>
        <v>Bp gell Gp 1016 silver144 ls</v>
      </c>
      <c r="K437" t="s">
        <v>2631</v>
      </c>
      <c r="L437">
        <v>18</v>
      </c>
      <c r="M437" t="s">
        <v>0</v>
      </c>
    </row>
    <row r="438" spans="2:13" x14ac:dyDescent="0.25">
      <c r="B438" t="s">
        <v>592</v>
      </c>
      <c r="C438">
        <v>2</v>
      </c>
      <c r="D438" t="s">
        <v>0</v>
      </c>
      <c r="E438" s="2" t="str">
        <f>Table2[[#This Row],[Column1]]&amp;Table2[[#This Row],[Column3]]</f>
        <v>Bp Gell Gp 956144 ls</v>
      </c>
      <c r="K438" t="s">
        <v>595</v>
      </c>
      <c r="L438">
        <v>5</v>
      </c>
      <c r="M438" t="s">
        <v>0</v>
      </c>
    </row>
    <row r="439" spans="2:13" x14ac:dyDescent="0.25">
      <c r="B439" t="s">
        <v>593</v>
      </c>
      <c r="C439">
        <v>3</v>
      </c>
      <c r="D439" t="s">
        <v>0</v>
      </c>
      <c r="E439" s="2" t="str">
        <f>Table2[[#This Row],[Column1]]&amp;Table2[[#This Row],[Column3]]</f>
        <v>Bp Gell Gp 963144 ls</v>
      </c>
      <c r="K439" t="s">
        <v>596</v>
      </c>
      <c r="L439">
        <v>7</v>
      </c>
      <c r="M439" t="s">
        <v>0</v>
      </c>
    </row>
    <row r="440" spans="2:13" x14ac:dyDescent="0.25">
      <c r="B440" t="s">
        <v>594</v>
      </c>
      <c r="C440">
        <v>17</v>
      </c>
      <c r="D440" t="s">
        <v>0</v>
      </c>
      <c r="E440" s="2" t="str">
        <f>Table2[[#This Row],[Column1]]&amp;Table2[[#This Row],[Column3]]</f>
        <v>Bp Gell Gramata H1(5)/ H2(12)144 ls</v>
      </c>
      <c r="K440" t="s">
        <v>598</v>
      </c>
      <c r="L440">
        <v>10</v>
      </c>
      <c r="M440" t="s">
        <v>16</v>
      </c>
    </row>
    <row r="441" spans="2:13" x14ac:dyDescent="0.25">
      <c r="B441" t="s">
        <v>595</v>
      </c>
      <c r="C441">
        <v>5</v>
      </c>
      <c r="D441" t="s">
        <v>0</v>
      </c>
      <c r="E441" s="2" t="str">
        <f>Table2[[#This Row],[Column1]]&amp;Table2[[#This Row],[Column3]]</f>
        <v>Bp Gell Gramata H5144 ls</v>
      </c>
      <c r="K441" t="s">
        <v>599</v>
      </c>
      <c r="L441">
        <v>3</v>
      </c>
      <c r="M441" t="s">
        <v>600</v>
      </c>
    </row>
    <row r="442" spans="2:13" x14ac:dyDescent="0.25">
      <c r="B442" t="s">
        <v>596</v>
      </c>
      <c r="C442">
        <v>7</v>
      </c>
      <c r="D442" t="s">
        <v>0</v>
      </c>
      <c r="E442" s="2" t="str">
        <f>Table2[[#This Row],[Column1]]&amp;Table2[[#This Row],[Column3]]</f>
        <v>Bp Gell HB k 510144 ls</v>
      </c>
      <c r="K442" t="s">
        <v>601</v>
      </c>
      <c r="L442">
        <v>26</v>
      </c>
      <c r="M442" t="s">
        <v>0</v>
      </c>
    </row>
    <row r="443" spans="2:13" x14ac:dyDescent="0.25">
      <c r="B443" t="s">
        <v>597</v>
      </c>
      <c r="C443">
        <v>2</v>
      </c>
      <c r="D443" t="s">
        <v>0</v>
      </c>
      <c r="E443" s="2" t="str">
        <f>Table2[[#This Row],[Column1]]&amp;Table2[[#This Row],[Column3]]</f>
        <v>Bp gell HS 1215144 ls</v>
      </c>
      <c r="K443" t="s">
        <v>602</v>
      </c>
      <c r="L443">
        <v>6</v>
      </c>
      <c r="M443" t="s">
        <v>68</v>
      </c>
    </row>
    <row r="444" spans="2:13" x14ac:dyDescent="0.25">
      <c r="B444" t="s">
        <v>598</v>
      </c>
      <c r="C444">
        <v>10</v>
      </c>
      <c r="D444" t="s">
        <v>16</v>
      </c>
      <c r="E444" s="2" t="str">
        <f>Table2[[#This Row],[Column1]]&amp;Table2[[#This Row],[Column3]]</f>
        <v>Bp Gell JD. 860 MMORO (70)36 box</v>
      </c>
      <c r="K444" t="s">
        <v>604</v>
      </c>
      <c r="L444">
        <v>5</v>
      </c>
      <c r="M444" t="s">
        <v>0</v>
      </c>
    </row>
    <row r="445" spans="2:13" x14ac:dyDescent="0.25">
      <c r="B445" t="s">
        <v>599</v>
      </c>
      <c r="C445">
        <v>3</v>
      </c>
      <c r="D445" t="s">
        <v>600</v>
      </c>
      <c r="E445" s="2" t="str">
        <f>Table2[[#This Row],[Column1]]&amp;Table2[[#This Row],[Column3]]</f>
        <v>Bp Gell jiausue 8 color (1 set = 8pc)200 set</v>
      </c>
      <c r="K445" t="s">
        <v>605</v>
      </c>
      <c r="L445">
        <v>3</v>
      </c>
      <c r="M445" t="s">
        <v>0</v>
      </c>
    </row>
    <row r="446" spans="2:13" x14ac:dyDescent="0.25">
      <c r="B446" t="s">
        <v>601</v>
      </c>
      <c r="C446">
        <v>26</v>
      </c>
      <c r="D446" t="s">
        <v>0</v>
      </c>
      <c r="E446" s="2" t="str">
        <f>Table2[[#This Row],[Column1]]&amp;Table2[[#This Row],[Column3]]</f>
        <v>Bp Gell K 593144 ls</v>
      </c>
      <c r="K446" t="s">
        <v>606</v>
      </c>
      <c r="L446">
        <v>4</v>
      </c>
      <c r="M446" t="s">
        <v>607</v>
      </c>
    </row>
    <row r="447" spans="2:13" x14ac:dyDescent="0.25">
      <c r="B447" t="s">
        <v>602</v>
      </c>
      <c r="C447">
        <v>6</v>
      </c>
      <c r="D447" t="s">
        <v>68</v>
      </c>
      <c r="E447" s="2" t="str">
        <f>Table2[[#This Row],[Column1]]&amp;Table2[[#This Row],[Column3]]</f>
        <v>Bp Gell microtop 808 Ht200 ls</v>
      </c>
      <c r="K447" t="s">
        <v>608</v>
      </c>
      <c r="L447">
        <v>5</v>
      </c>
      <c r="M447" t="s">
        <v>0</v>
      </c>
    </row>
    <row r="448" spans="2:13" x14ac:dyDescent="0.25">
      <c r="B448" t="s">
        <v>603</v>
      </c>
      <c r="C448">
        <v>2</v>
      </c>
      <c r="D448" t="s">
        <v>0</v>
      </c>
      <c r="E448" s="2" t="str">
        <f>Table2[[#This Row],[Column1]]&amp;Table2[[#This Row],[Column3]]</f>
        <v>Bp Gell MP 1012 (4)144 ls</v>
      </c>
      <c r="K448" t="s">
        <v>609</v>
      </c>
      <c r="L448">
        <v>5</v>
      </c>
      <c r="M448" t="s">
        <v>194</v>
      </c>
    </row>
    <row r="449" spans="2:13" x14ac:dyDescent="0.25">
      <c r="B449" t="s">
        <v>604</v>
      </c>
      <c r="C449">
        <v>5</v>
      </c>
      <c r="D449" t="s">
        <v>0</v>
      </c>
      <c r="E449" s="2" t="str">
        <f>Table2[[#This Row],[Column1]]&amp;Table2[[#This Row],[Column3]]</f>
        <v>Bp Gell MP 1118144 ls</v>
      </c>
      <c r="K449" t="s">
        <v>610</v>
      </c>
      <c r="L449">
        <v>2</v>
      </c>
      <c r="M449" t="s">
        <v>194</v>
      </c>
    </row>
    <row r="450" spans="2:13" x14ac:dyDescent="0.25">
      <c r="B450" t="s">
        <v>605</v>
      </c>
      <c r="C450">
        <v>3</v>
      </c>
      <c r="D450" t="s">
        <v>0</v>
      </c>
      <c r="E450" s="2" t="str">
        <f>Table2[[#This Row],[Column1]]&amp;Table2[[#This Row],[Column3]]</f>
        <v>Bp Gell natto 8855 (1x48)144 ls</v>
      </c>
      <c r="K450" t="s">
        <v>611</v>
      </c>
      <c r="L450">
        <v>2</v>
      </c>
      <c r="M450" t="s">
        <v>0</v>
      </c>
    </row>
    <row r="451" spans="2:13" x14ac:dyDescent="0.25">
      <c r="B451" t="s">
        <v>606</v>
      </c>
      <c r="C451">
        <v>4</v>
      </c>
      <c r="D451" t="s">
        <v>607</v>
      </c>
      <c r="E451" s="2" t="str">
        <f>Table2[[#This Row],[Column1]]&amp;Table2[[#This Row],[Column3]]</f>
        <v>Bp Gell Pong2 merah (1 dos=20)90 dos</v>
      </c>
      <c r="K451" t="s">
        <v>612</v>
      </c>
      <c r="L451">
        <v>7</v>
      </c>
      <c r="M451" t="s">
        <v>0</v>
      </c>
    </row>
    <row r="452" spans="2:13" x14ac:dyDescent="0.25">
      <c r="B452" t="s">
        <v>608</v>
      </c>
      <c r="C452">
        <v>5</v>
      </c>
      <c r="D452" t="s">
        <v>0</v>
      </c>
      <c r="E452" s="2" t="str">
        <f>Table2[[#This Row],[Column1]]&amp;Table2[[#This Row],[Column3]]</f>
        <v>Bp Gell SanMao 2320144 ls</v>
      </c>
      <c r="K452" t="s">
        <v>613</v>
      </c>
      <c r="L452">
        <v>2</v>
      </c>
      <c r="M452" t="s">
        <v>0</v>
      </c>
    </row>
    <row r="453" spans="2:13" x14ac:dyDescent="0.25">
      <c r="B453" t="s">
        <v>609</v>
      </c>
      <c r="C453">
        <v>5</v>
      </c>
      <c r="D453" t="s">
        <v>194</v>
      </c>
      <c r="E453" s="2" t="str">
        <f>Table2[[#This Row],[Column1]]&amp;Table2[[#This Row],[Column3]]</f>
        <v>Bp Gell SanMao 95781728 pc</v>
      </c>
      <c r="K453" t="s">
        <v>614</v>
      </c>
      <c r="L453">
        <v>5</v>
      </c>
      <c r="M453" t="s">
        <v>615</v>
      </c>
    </row>
    <row r="454" spans="2:13" x14ac:dyDescent="0.25">
      <c r="B454" t="s">
        <v>610</v>
      </c>
      <c r="C454">
        <v>2</v>
      </c>
      <c r="D454" t="s">
        <v>194</v>
      </c>
      <c r="E454" s="2" t="str">
        <f>Table2[[#This Row],[Column1]]&amp;Table2[[#This Row],[Column3]]</f>
        <v>Bp Gell SanMao 9590(3)1728 pc</v>
      </c>
      <c r="K454" t="s">
        <v>616</v>
      </c>
      <c r="L454">
        <v>8</v>
      </c>
      <c r="M454" t="s">
        <v>617</v>
      </c>
    </row>
    <row r="455" spans="2:13" x14ac:dyDescent="0.25">
      <c r="B455" t="s">
        <v>611</v>
      </c>
      <c r="C455">
        <v>2</v>
      </c>
      <c r="D455" t="s">
        <v>0</v>
      </c>
      <c r="E455" s="2" t="str">
        <f>Table2[[#This Row],[Column1]]&amp;Table2[[#This Row],[Column3]]</f>
        <v>Bp Gell SanMao 9733(3)144 ls</v>
      </c>
      <c r="K455" t="s">
        <v>618</v>
      </c>
      <c r="L455">
        <v>9</v>
      </c>
      <c r="M455" t="s">
        <v>615</v>
      </c>
    </row>
    <row r="456" spans="2:13" x14ac:dyDescent="0.25">
      <c r="B456" t="s">
        <v>612</v>
      </c>
      <c r="C456">
        <v>7</v>
      </c>
      <c r="D456" t="s">
        <v>0</v>
      </c>
      <c r="E456" s="2" t="str">
        <f>Table2[[#This Row],[Column1]]&amp;Table2[[#This Row],[Column3]]</f>
        <v>Bp Gell SanMao 9909144 ls</v>
      </c>
      <c r="K456" t="s">
        <v>619</v>
      </c>
      <c r="L456">
        <v>5</v>
      </c>
      <c r="M456" t="s">
        <v>0</v>
      </c>
    </row>
    <row r="457" spans="2:13" x14ac:dyDescent="0.25">
      <c r="B457" t="s">
        <v>613</v>
      </c>
      <c r="C457">
        <v>2</v>
      </c>
      <c r="D457" t="s">
        <v>0</v>
      </c>
      <c r="E457" s="2" t="str">
        <f>Table2[[#This Row],[Column1]]&amp;Table2[[#This Row],[Column3]]</f>
        <v>Bp Gell Spray Gp-218144 ls</v>
      </c>
      <c r="K457" t="s">
        <v>620</v>
      </c>
      <c r="L457">
        <v>4</v>
      </c>
      <c r="M457" t="s">
        <v>0</v>
      </c>
    </row>
    <row r="458" spans="2:13" x14ac:dyDescent="0.25">
      <c r="B458" t="s">
        <v>614</v>
      </c>
      <c r="C458">
        <v>5</v>
      </c>
      <c r="D458" t="s">
        <v>615</v>
      </c>
      <c r="E458" s="2" t="str">
        <f>Table2[[#This Row],[Column1]]&amp;Table2[[#This Row],[Column3]]</f>
        <v>Bp gliter 12w BDO29-12/ C14-144160 set</v>
      </c>
      <c r="K458" t="s">
        <v>621</v>
      </c>
      <c r="L458">
        <v>3</v>
      </c>
      <c r="M458" t="s">
        <v>622</v>
      </c>
    </row>
    <row r="459" spans="2:13" x14ac:dyDescent="0.25">
      <c r="B459" t="s">
        <v>616</v>
      </c>
      <c r="C459">
        <v>8</v>
      </c>
      <c r="D459" t="s">
        <v>617</v>
      </c>
      <c r="E459" s="2" t="str">
        <f>Table2[[#This Row],[Column1]]&amp;Table2[[#This Row],[Column3]]</f>
        <v>Bp gliter 12w BDO49-12/ C14-1471920 pc</v>
      </c>
      <c r="K459" t="s">
        <v>623</v>
      </c>
      <c r="L459">
        <v>4</v>
      </c>
      <c r="M459" t="s">
        <v>0</v>
      </c>
    </row>
    <row r="460" spans="2:13" x14ac:dyDescent="0.25">
      <c r="B460" t="s">
        <v>618</v>
      </c>
      <c r="C460">
        <v>9</v>
      </c>
      <c r="D460" t="s">
        <v>615</v>
      </c>
      <c r="E460" s="2" t="str">
        <f>Table2[[#This Row],[Column1]]&amp;Table2[[#This Row],[Column3]]</f>
        <v>Bp gliter 12w C11-33160 set</v>
      </c>
      <c r="K460" t="s">
        <v>624</v>
      </c>
      <c r="L460">
        <v>4</v>
      </c>
      <c r="M460" t="s">
        <v>505</v>
      </c>
    </row>
    <row r="461" spans="2:13" x14ac:dyDescent="0.25">
      <c r="B461" t="s">
        <v>619</v>
      </c>
      <c r="C461">
        <v>5</v>
      </c>
      <c r="D461" t="s">
        <v>0</v>
      </c>
      <c r="E461" s="2" t="str">
        <f>Table2[[#This Row],[Column1]]&amp;Table2[[#This Row],[Column3]]</f>
        <v>Bp gliter 12w K701 A(1)/ K 701(4)144 ls</v>
      </c>
      <c r="K461" t="s">
        <v>625</v>
      </c>
      <c r="L461">
        <v>2</v>
      </c>
      <c r="M461" t="s">
        <v>505</v>
      </c>
    </row>
    <row r="462" spans="2:13" x14ac:dyDescent="0.25">
      <c r="B462" t="s">
        <v>620</v>
      </c>
      <c r="C462">
        <v>4</v>
      </c>
      <c r="D462" t="s">
        <v>0</v>
      </c>
      <c r="E462" s="2" t="str">
        <f>Table2[[#This Row],[Column1]]&amp;Table2[[#This Row],[Column3]]</f>
        <v>Bp Gp 1022144 ls</v>
      </c>
      <c r="K462" t="s">
        <v>626</v>
      </c>
      <c r="L462">
        <v>11</v>
      </c>
      <c r="M462" t="s">
        <v>505</v>
      </c>
    </row>
    <row r="463" spans="2:13" x14ac:dyDescent="0.25">
      <c r="B463" t="s">
        <v>621</v>
      </c>
      <c r="C463">
        <v>3</v>
      </c>
      <c r="D463" t="s">
        <v>622</v>
      </c>
      <c r="E463" s="2" t="str">
        <f>Table2[[#This Row],[Column1]]&amp;Table2[[#This Row],[Column3]]</f>
        <v>Bp Gp 3139180 ls</v>
      </c>
      <c r="K463" t="s">
        <v>627</v>
      </c>
      <c r="L463">
        <v>8</v>
      </c>
      <c r="M463" t="s">
        <v>87</v>
      </c>
    </row>
    <row r="464" spans="2:13" x14ac:dyDescent="0.25">
      <c r="B464" t="s">
        <v>623</v>
      </c>
      <c r="C464">
        <v>4</v>
      </c>
      <c r="D464" t="s">
        <v>0</v>
      </c>
      <c r="E464" s="2" t="str">
        <f>Table2[[#This Row],[Column1]]&amp;Table2[[#This Row],[Column3]]</f>
        <v>Bp Gp 609144 ls</v>
      </c>
      <c r="K464" t="s">
        <v>628</v>
      </c>
      <c r="L464">
        <v>13</v>
      </c>
      <c r="M464" t="s">
        <v>9</v>
      </c>
    </row>
    <row r="465" spans="2:13" x14ac:dyDescent="0.25">
      <c r="B465" t="s">
        <v>624</v>
      </c>
      <c r="C465">
        <v>4</v>
      </c>
      <c r="D465" t="s">
        <v>505</v>
      </c>
      <c r="E465" s="2" t="str">
        <f>Table2[[#This Row],[Column1]]&amp;Table2[[#This Row],[Column3]]</f>
        <v>Bp Gp 7037192 ls</v>
      </c>
      <c r="K465" t="s">
        <v>629</v>
      </c>
      <c r="L465">
        <v>3</v>
      </c>
      <c r="M465" t="s">
        <v>0</v>
      </c>
    </row>
    <row r="466" spans="2:13" x14ac:dyDescent="0.25">
      <c r="B466" t="s">
        <v>625</v>
      </c>
      <c r="C466">
        <v>2</v>
      </c>
      <c r="D466" t="s">
        <v>505</v>
      </c>
      <c r="E466" s="2" t="str">
        <f>Table2[[#This Row],[Column1]]&amp;Table2[[#This Row],[Column3]]</f>
        <v>Bp Gp 9002192 ls</v>
      </c>
      <c r="K466" t="s">
        <v>630</v>
      </c>
      <c r="L466">
        <v>2</v>
      </c>
      <c r="M466" t="s">
        <v>167</v>
      </c>
    </row>
    <row r="467" spans="2:13" x14ac:dyDescent="0.25">
      <c r="B467" t="s">
        <v>626</v>
      </c>
      <c r="C467">
        <v>11</v>
      </c>
      <c r="D467" t="s">
        <v>505</v>
      </c>
      <c r="E467" s="2" t="str">
        <f>Table2[[#This Row],[Column1]]&amp;Table2[[#This Row],[Column3]]</f>
        <v>Bp Gp 9112(1)/ 9006(10)192 ls</v>
      </c>
      <c r="K467" t="s">
        <v>631</v>
      </c>
      <c r="L467">
        <v>4</v>
      </c>
      <c r="M467" t="s">
        <v>16</v>
      </c>
    </row>
    <row r="468" spans="2:13" x14ac:dyDescent="0.25">
      <c r="B468" t="s">
        <v>627</v>
      </c>
      <c r="C468">
        <v>8</v>
      </c>
      <c r="D468" t="s">
        <v>87</v>
      </c>
      <c r="E468" s="2" t="str">
        <f>Table2[[#This Row],[Column1]]&amp;Table2[[#This Row],[Column3]]</f>
        <v>Bp Hapus V 679196 ls</v>
      </c>
      <c r="K468" t="s">
        <v>632</v>
      </c>
      <c r="L468">
        <v>2</v>
      </c>
      <c r="M468" t="s">
        <v>68</v>
      </c>
    </row>
    <row r="469" spans="2:13" x14ac:dyDescent="0.25">
      <c r="B469" t="s">
        <v>628</v>
      </c>
      <c r="C469">
        <v>13</v>
      </c>
      <c r="D469" t="s">
        <v>9</v>
      </c>
      <c r="E469" s="2" t="str">
        <f>Table2[[#This Row],[Column1]]&amp;Table2[[#This Row],[Column3]]</f>
        <v>Bp Heroset 5020 ls</v>
      </c>
      <c r="K469" t="s">
        <v>633</v>
      </c>
      <c r="L469">
        <v>8</v>
      </c>
      <c r="M469" t="s">
        <v>16</v>
      </c>
    </row>
    <row r="470" spans="2:13" x14ac:dyDescent="0.25">
      <c r="B470" t="s">
        <v>629</v>
      </c>
      <c r="C470">
        <v>3</v>
      </c>
      <c r="D470" t="s">
        <v>0</v>
      </c>
      <c r="E470" s="2" t="str">
        <f>Table2[[#This Row],[Column1]]&amp;Table2[[#This Row],[Column3]]</f>
        <v>Bp Hilltop HT 1020144 ls</v>
      </c>
      <c r="K470" t="s">
        <v>634</v>
      </c>
      <c r="L470">
        <v>6</v>
      </c>
      <c r="M470" t="s">
        <v>0</v>
      </c>
    </row>
    <row r="471" spans="2:13" x14ac:dyDescent="0.25">
      <c r="B471" t="s">
        <v>630</v>
      </c>
      <c r="C471">
        <v>2</v>
      </c>
      <c r="D471" t="s">
        <v>167</v>
      </c>
      <c r="E471" s="2" t="str">
        <f>Table2[[#This Row],[Column1]]&amp;Table2[[#This Row],[Column3]]</f>
        <v>Bp Hk panjang (36)60 box</v>
      </c>
      <c r="K471" t="s">
        <v>635</v>
      </c>
      <c r="L471">
        <v>4</v>
      </c>
      <c r="M471" t="s">
        <v>12</v>
      </c>
    </row>
    <row r="472" spans="2:13" x14ac:dyDescent="0.25">
      <c r="B472" t="s">
        <v>631</v>
      </c>
      <c r="C472">
        <v>4</v>
      </c>
      <c r="D472" t="s">
        <v>16</v>
      </c>
      <c r="E472" s="2" t="str">
        <f>Table2[[#This Row],[Column1]]&amp;Table2[[#This Row],[Column3]]</f>
        <v>Bp Ht 590 balon tiup (3)/ MP 2131 ayunan demon (1 box 48) (1)36 box</v>
      </c>
      <c r="K472" t="s">
        <v>636</v>
      </c>
      <c r="L472">
        <v>9</v>
      </c>
      <c r="M472" t="s">
        <v>12</v>
      </c>
    </row>
    <row r="473" spans="2:13" x14ac:dyDescent="0.25">
      <c r="B473" t="s">
        <v>632</v>
      </c>
      <c r="C473">
        <v>2</v>
      </c>
      <c r="D473" t="s">
        <v>68</v>
      </c>
      <c r="E473" s="2" t="str">
        <f>Table2[[#This Row],[Column1]]&amp;Table2[[#This Row],[Column3]]</f>
        <v>Bp ikan tali200 ls</v>
      </c>
      <c r="K473" t="s">
        <v>637</v>
      </c>
      <c r="L473">
        <v>9</v>
      </c>
      <c r="M473" t="s">
        <v>201</v>
      </c>
    </row>
    <row r="474" spans="2:13" x14ac:dyDescent="0.25">
      <c r="B474" t="s">
        <v>633</v>
      </c>
      <c r="C474">
        <v>8</v>
      </c>
      <c r="D474" t="s">
        <v>16</v>
      </c>
      <c r="E474" s="2" t="str">
        <f>Table2[[#This Row],[Column1]]&amp;Table2[[#This Row],[Column3]]</f>
        <v>Bp JB 273/ 100036 box</v>
      </c>
      <c r="K474" t="s">
        <v>638</v>
      </c>
      <c r="L474">
        <v>2</v>
      </c>
      <c r="M474" t="s">
        <v>639</v>
      </c>
    </row>
    <row r="475" spans="2:13" x14ac:dyDescent="0.25">
      <c r="B475" t="s">
        <v>634</v>
      </c>
      <c r="C475">
        <v>6</v>
      </c>
      <c r="D475" t="s">
        <v>0</v>
      </c>
      <c r="E475" s="2" t="str">
        <f>Table2[[#This Row],[Column1]]&amp;Table2[[#This Row],[Column3]]</f>
        <v>Bp KG 1 B144 ls</v>
      </c>
      <c r="K475" t="s">
        <v>640</v>
      </c>
      <c r="L475">
        <v>7</v>
      </c>
      <c r="M475" t="s">
        <v>83</v>
      </c>
    </row>
    <row r="476" spans="2:13" x14ac:dyDescent="0.25">
      <c r="B476" t="s">
        <v>635</v>
      </c>
      <c r="C476">
        <v>4</v>
      </c>
      <c r="D476" t="s">
        <v>12</v>
      </c>
      <c r="E476" s="2" t="str">
        <f>Table2[[#This Row],[Column1]]&amp;Table2[[#This Row],[Column3]]</f>
        <v>Bp light kitty hand20 box</v>
      </c>
      <c r="K476" t="s">
        <v>641</v>
      </c>
      <c r="L476">
        <v>35</v>
      </c>
      <c r="M476" t="s">
        <v>148</v>
      </c>
    </row>
    <row r="477" spans="2:13" x14ac:dyDescent="0.25">
      <c r="B477" t="s">
        <v>636</v>
      </c>
      <c r="C477">
        <v>9</v>
      </c>
      <c r="D477" t="s">
        <v>12</v>
      </c>
      <c r="E477" s="2" t="str">
        <f>Table2[[#This Row],[Column1]]&amp;Table2[[#This Row],[Column3]]</f>
        <v>Bp light princess hand20 box</v>
      </c>
      <c r="K477" t="s">
        <v>642</v>
      </c>
      <c r="L477">
        <v>2</v>
      </c>
      <c r="M477" t="s">
        <v>643</v>
      </c>
    </row>
    <row r="478" spans="2:13" x14ac:dyDescent="0.25">
      <c r="B478" t="s">
        <v>637</v>
      </c>
      <c r="C478">
        <v>9</v>
      </c>
      <c r="D478" t="s">
        <v>201</v>
      </c>
      <c r="E478" s="2" t="str">
        <f>Table2[[#This Row],[Column1]]&amp;Table2[[#This Row],[Column3]]</f>
        <v>Bp Manik 001 (1x60)40 box</v>
      </c>
      <c r="K478" t="s">
        <v>644</v>
      </c>
      <c r="L478">
        <v>1</v>
      </c>
      <c r="M478" t="s">
        <v>0</v>
      </c>
    </row>
    <row r="479" spans="2:13" x14ac:dyDescent="0.25">
      <c r="B479" t="s">
        <v>638</v>
      </c>
      <c r="C479">
        <v>2</v>
      </c>
      <c r="D479" t="s">
        <v>639</v>
      </c>
      <c r="E479" s="2" t="str">
        <f>Table2[[#This Row],[Column1]]&amp;Table2[[#This Row],[Column3]]</f>
        <v>Bp MD 104 tangan350 ls</v>
      </c>
      <c r="K479" t="s">
        <v>645</v>
      </c>
      <c r="L479">
        <v>2</v>
      </c>
      <c r="M479" t="s">
        <v>646</v>
      </c>
    </row>
    <row r="480" spans="2:13" x14ac:dyDescent="0.25">
      <c r="B480" t="s">
        <v>640</v>
      </c>
      <c r="C480">
        <v>7</v>
      </c>
      <c r="D480" t="s">
        <v>83</v>
      </c>
      <c r="E480" s="2" t="str">
        <f>Table2[[#This Row],[Column1]]&amp;Table2[[#This Row],[Column3]]</f>
        <v>Bp Meja BPS 202 Foot500 pc</v>
      </c>
      <c r="K480" t="s">
        <v>647</v>
      </c>
      <c r="L480">
        <v>1</v>
      </c>
      <c r="M480" t="s">
        <v>0</v>
      </c>
    </row>
    <row r="481" spans="2:13" x14ac:dyDescent="0.25">
      <c r="B481" t="s">
        <v>641</v>
      </c>
      <c r="C481">
        <v>35</v>
      </c>
      <c r="D481" t="s">
        <v>148</v>
      </c>
      <c r="E481" s="2" t="str">
        <f>Table2[[#This Row],[Column1]]&amp;Table2[[#This Row],[Column3]]</f>
        <v>Bp Milk 302 (36)1440 pc</v>
      </c>
      <c r="K481" t="s">
        <v>648</v>
      </c>
      <c r="L481">
        <v>11</v>
      </c>
      <c r="M481" t="s">
        <v>537</v>
      </c>
    </row>
    <row r="482" spans="2:13" x14ac:dyDescent="0.25">
      <c r="B482" t="s">
        <v>642</v>
      </c>
      <c r="C482">
        <v>2</v>
      </c>
      <c r="D482" t="s">
        <v>643</v>
      </c>
      <c r="E482" s="2" t="str">
        <f>Table2[[#This Row],[Column1]]&amp;Table2[[#This Row],[Column3]]</f>
        <v>Bp mini Gell Maxxist 133C24 gr</v>
      </c>
      <c r="K482" t="s">
        <v>649</v>
      </c>
      <c r="L482">
        <v>2</v>
      </c>
      <c r="M482" t="s">
        <v>650</v>
      </c>
    </row>
    <row r="483" spans="2:13" x14ac:dyDescent="0.25">
      <c r="B483" t="s">
        <v>644</v>
      </c>
      <c r="C483">
        <v>1</v>
      </c>
      <c r="D483" t="s">
        <v>0</v>
      </c>
      <c r="E483" s="2" t="str">
        <f>Table2[[#This Row],[Column1]]&amp;Table2[[#This Row],[Column3]]</f>
        <v>Bp mini Gell Sparkle Gold144 ls</v>
      </c>
      <c r="K483" t="s">
        <v>651</v>
      </c>
      <c r="L483">
        <v>8</v>
      </c>
      <c r="M483" t="s">
        <v>0</v>
      </c>
    </row>
    <row r="484" spans="2:13" x14ac:dyDescent="0.25">
      <c r="B484" t="s">
        <v>645</v>
      </c>
      <c r="C484">
        <v>2</v>
      </c>
      <c r="D484" t="s">
        <v>646</v>
      </c>
      <c r="E484" s="2" t="str">
        <f>Table2[[#This Row],[Column1]]&amp;Table2[[#This Row],[Column3]]</f>
        <v>Bp MM bening 300 Ma250 ls</v>
      </c>
      <c r="K484" t="s">
        <v>652</v>
      </c>
      <c r="L484">
        <v>6</v>
      </c>
      <c r="M484" t="s">
        <v>0</v>
      </c>
    </row>
    <row r="485" spans="2:13" x14ac:dyDescent="0.25">
      <c r="B485" t="s">
        <v>647</v>
      </c>
      <c r="C485">
        <v>1</v>
      </c>
      <c r="D485" t="s">
        <v>0</v>
      </c>
      <c r="E485" s="2" t="str">
        <f>Table2[[#This Row],[Column1]]&amp;Table2[[#This Row],[Column3]]</f>
        <v>Bp MM butek 300 MB144 ls</v>
      </c>
      <c r="K485" t="s">
        <v>653</v>
      </c>
      <c r="L485">
        <v>2</v>
      </c>
      <c r="M485" t="s">
        <v>16</v>
      </c>
    </row>
    <row r="486" spans="2:13" x14ac:dyDescent="0.25">
      <c r="B486" t="s">
        <v>648</v>
      </c>
      <c r="C486">
        <v>11</v>
      </c>
      <c r="D486" t="s">
        <v>537</v>
      </c>
      <c r="E486" s="2" t="str">
        <f>Table2[[#This Row],[Column1]]&amp;Table2[[#This Row],[Column3]]</f>
        <v>Bp Mobil Kombinasi Polos2000 pc</v>
      </c>
      <c r="K486" t="s">
        <v>654</v>
      </c>
      <c r="L486">
        <v>1</v>
      </c>
      <c r="M486" t="s">
        <v>655</v>
      </c>
    </row>
    <row r="487" spans="2:13" x14ac:dyDescent="0.25">
      <c r="B487" t="s">
        <v>649</v>
      </c>
      <c r="C487">
        <v>2</v>
      </c>
      <c r="D487" t="s">
        <v>650</v>
      </c>
      <c r="E487" s="2" t="str">
        <f>Table2[[#This Row],[Column1]]&amp;Table2[[#This Row],[Column3]]</f>
        <v>Bp MP 0206 kincir576 PCS</v>
      </c>
      <c r="K487" t="s">
        <v>656</v>
      </c>
      <c r="L487">
        <v>18</v>
      </c>
      <c r="M487" t="s">
        <v>150</v>
      </c>
    </row>
    <row r="488" spans="2:13" x14ac:dyDescent="0.25">
      <c r="B488" t="s">
        <v>651</v>
      </c>
      <c r="C488">
        <v>8</v>
      </c>
      <c r="D488" t="s">
        <v>0</v>
      </c>
      <c r="E488" s="2" t="str">
        <f>Table2[[#This Row],[Column1]]&amp;Table2[[#This Row],[Column3]]</f>
        <v>Bp MP 2105 minion144 ls</v>
      </c>
      <c r="K488" t="s">
        <v>657</v>
      </c>
      <c r="L488">
        <v>4</v>
      </c>
      <c r="M488" t="s">
        <v>194</v>
      </c>
    </row>
    <row r="489" spans="2:13" x14ac:dyDescent="0.25">
      <c r="B489" t="s">
        <v>652</v>
      </c>
      <c r="C489">
        <v>6</v>
      </c>
      <c r="D489" t="s">
        <v>0</v>
      </c>
      <c r="E489" s="2" t="str">
        <f>Table2[[#This Row],[Column1]]&amp;Table2[[#This Row],[Column3]]</f>
        <v>Bp MP 6026 love144 ls</v>
      </c>
      <c r="K489" t="s">
        <v>658</v>
      </c>
      <c r="L489">
        <v>2</v>
      </c>
      <c r="M489" t="s">
        <v>194</v>
      </c>
    </row>
    <row r="490" spans="2:13" x14ac:dyDescent="0.25">
      <c r="B490" t="s">
        <v>653</v>
      </c>
      <c r="C490">
        <v>2</v>
      </c>
      <c r="D490" t="s">
        <v>16</v>
      </c>
      <c r="E490" s="2" t="str">
        <f>Table2[[#This Row],[Column1]]&amp;Table2[[#This Row],[Column3]]</f>
        <v>Bp MP 60992 smurf 1x4836 box</v>
      </c>
      <c r="K490" t="s">
        <v>659</v>
      </c>
      <c r="L490">
        <v>9</v>
      </c>
      <c r="M490" t="s">
        <v>660</v>
      </c>
    </row>
    <row r="491" spans="2:13" x14ac:dyDescent="0.25">
      <c r="B491" t="s">
        <v>654</v>
      </c>
      <c r="C491">
        <v>1</v>
      </c>
      <c r="D491" t="s">
        <v>655</v>
      </c>
      <c r="E491" s="2" t="str">
        <f>Table2[[#This Row],[Column1]]&amp;Table2[[#This Row],[Column3]]</f>
        <v>Bp On-Off M Mouse288 ls</v>
      </c>
      <c r="K491" t="s">
        <v>661</v>
      </c>
      <c r="L491">
        <v>11</v>
      </c>
      <c r="M491" t="s">
        <v>411</v>
      </c>
    </row>
    <row r="492" spans="2:13" x14ac:dyDescent="0.25">
      <c r="B492" t="s">
        <v>656</v>
      </c>
      <c r="C492">
        <v>18</v>
      </c>
      <c r="D492" t="s">
        <v>150</v>
      </c>
      <c r="E492" s="2" t="str">
        <f>Table2[[#This Row],[Column1]]&amp;Table2[[#This Row],[Column3]]</f>
        <v>Bp Ougier Rabbit48 box</v>
      </c>
      <c r="K492" t="s">
        <v>662</v>
      </c>
      <c r="L492">
        <v>2</v>
      </c>
      <c r="M492" t="s">
        <v>0</v>
      </c>
    </row>
    <row r="493" spans="2:13" x14ac:dyDescent="0.25">
      <c r="B493" t="s">
        <v>657</v>
      </c>
      <c r="C493">
        <v>4</v>
      </c>
      <c r="D493" t="s">
        <v>194</v>
      </c>
      <c r="E493" s="2" t="str">
        <f>Table2[[#This Row],[Column1]]&amp;Table2[[#This Row],[Column3]]</f>
        <v>Bp Pelangi 6611(2)/ 005(2)1728 pc</v>
      </c>
      <c r="K493" t="s">
        <v>663</v>
      </c>
      <c r="L493">
        <v>11</v>
      </c>
      <c r="M493" t="s">
        <v>505</v>
      </c>
    </row>
    <row r="494" spans="2:13" x14ac:dyDescent="0.25">
      <c r="B494" t="s">
        <v>658</v>
      </c>
      <c r="C494">
        <v>2</v>
      </c>
      <c r="D494" t="s">
        <v>194</v>
      </c>
      <c r="E494" s="2" t="str">
        <f>Table2[[#This Row],[Column1]]&amp;Table2[[#This Row],[Column3]]</f>
        <v>Bp Pelangi 93101728 pc</v>
      </c>
      <c r="K494" t="s">
        <v>664</v>
      </c>
      <c r="L494">
        <v>22</v>
      </c>
      <c r="M494" t="s">
        <v>622</v>
      </c>
    </row>
    <row r="495" spans="2:13" x14ac:dyDescent="0.25">
      <c r="B495" t="s">
        <v>659</v>
      </c>
      <c r="C495">
        <v>9</v>
      </c>
      <c r="D495" t="s">
        <v>660</v>
      </c>
      <c r="E495" s="2" t="str">
        <f>Table2[[#This Row],[Column1]]&amp;Table2[[#This Row],[Column3]]</f>
        <v>Bp Pelna 0120 GRS</v>
      </c>
      <c r="K495" t="s">
        <v>665</v>
      </c>
      <c r="L495">
        <v>3</v>
      </c>
      <c r="M495" t="s">
        <v>0</v>
      </c>
    </row>
    <row r="496" spans="2:13" x14ac:dyDescent="0.25">
      <c r="B496" t="s">
        <v>661</v>
      </c>
      <c r="C496">
        <v>11</v>
      </c>
      <c r="D496" t="s">
        <v>411</v>
      </c>
      <c r="E496" s="2" t="str">
        <f>Table2[[#This Row],[Column1]]&amp;Table2[[#This Row],[Column3]]</f>
        <v>Bp pen gliter lestari160 ls</v>
      </c>
      <c r="K496" t="s">
        <v>666</v>
      </c>
      <c r="L496">
        <v>36</v>
      </c>
      <c r="M496" t="s">
        <v>148</v>
      </c>
    </row>
    <row r="497" spans="2:13" x14ac:dyDescent="0.25">
      <c r="B497" t="s">
        <v>662</v>
      </c>
      <c r="C497">
        <v>2</v>
      </c>
      <c r="D497" t="s">
        <v>0</v>
      </c>
      <c r="E497" s="2" t="str">
        <f>Table2[[#This Row],[Column1]]&amp;Table2[[#This Row],[Column3]]</f>
        <v>Bp sepatu roda 084 (48)144 ls</v>
      </c>
      <c r="K497" t="s">
        <v>667</v>
      </c>
      <c r="L497">
        <v>4</v>
      </c>
      <c r="M497" t="s">
        <v>646</v>
      </c>
    </row>
    <row r="498" spans="2:13" x14ac:dyDescent="0.25">
      <c r="B498" t="s">
        <v>663</v>
      </c>
      <c r="C498">
        <v>11</v>
      </c>
      <c r="D498" t="s">
        <v>505</v>
      </c>
      <c r="E498" s="2" t="str">
        <f>Table2[[#This Row],[Column1]]&amp;Table2[[#This Row],[Column3]]</f>
        <v>Bp SF -2991 two in one192 ls</v>
      </c>
      <c r="K498" t="s">
        <v>668</v>
      </c>
      <c r="L498">
        <v>7</v>
      </c>
      <c r="M498" t="s">
        <v>1</v>
      </c>
    </row>
    <row r="499" spans="2:13" x14ac:dyDescent="0.25">
      <c r="B499" t="s">
        <v>664</v>
      </c>
      <c r="C499">
        <v>22</v>
      </c>
      <c r="D499" t="s">
        <v>622</v>
      </c>
      <c r="E499" s="2" t="str">
        <f>Table2[[#This Row],[Column1]]&amp;Table2[[#This Row],[Column3]]</f>
        <v>Bp Sika 189 Ht (19)/ biru(3)180 ls</v>
      </c>
      <c r="K499" t="s">
        <v>669</v>
      </c>
      <c r="L499">
        <v>2</v>
      </c>
      <c r="M499" t="s">
        <v>181</v>
      </c>
    </row>
    <row r="500" spans="2:13" x14ac:dyDescent="0.25">
      <c r="B500" t="s">
        <v>665</v>
      </c>
      <c r="C500">
        <v>3</v>
      </c>
      <c r="D500" t="s">
        <v>0</v>
      </c>
      <c r="E500" s="2" t="str">
        <f>Table2[[#This Row],[Column1]]&amp;Table2[[#This Row],[Column3]]</f>
        <v>Bp Skyline S-6 Black144 ls</v>
      </c>
      <c r="K500" t="s">
        <v>670</v>
      </c>
      <c r="L500">
        <v>2</v>
      </c>
      <c r="M500" t="s">
        <v>83</v>
      </c>
    </row>
    <row r="501" spans="2:13" x14ac:dyDescent="0.25">
      <c r="B501" t="s">
        <v>666</v>
      </c>
      <c r="C501">
        <v>36</v>
      </c>
      <c r="D501" t="s">
        <v>148</v>
      </c>
      <c r="E501" s="2" t="str">
        <f>Table2[[#This Row],[Column1]]&amp;Table2[[#This Row],[Column3]]</f>
        <v>Bp Smile 2038 (36)1440 pc</v>
      </c>
      <c r="K501" t="s">
        <v>671</v>
      </c>
      <c r="L501">
        <v>4</v>
      </c>
      <c r="M501" t="s">
        <v>20</v>
      </c>
    </row>
    <row r="502" spans="2:13" x14ac:dyDescent="0.25">
      <c r="B502" t="s">
        <v>667</v>
      </c>
      <c r="C502">
        <v>4</v>
      </c>
      <c r="D502" t="s">
        <v>646</v>
      </c>
      <c r="E502" s="2" t="str">
        <f>Table2[[#This Row],[Column1]]&amp;Table2[[#This Row],[Column3]]</f>
        <v>Bp Snoopy Bening 300 MA250 ls</v>
      </c>
      <c r="K502" t="s">
        <v>672</v>
      </c>
      <c r="L502">
        <v>3</v>
      </c>
      <c r="M502" t="s">
        <v>20</v>
      </c>
    </row>
    <row r="503" spans="2:13" x14ac:dyDescent="0.25">
      <c r="B503" t="s">
        <v>668</v>
      </c>
      <c r="C503">
        <v>7</v>
      </c>
      <c r="D503" t="s">
        <v>1</v>
      </c>
      <c r="E503" s="2" t="str">
        <f>Table2[[#This Row],[Column1]]&amp;Table2[[#This Row],[Column3]]</f>
        <v>BP SQ 812144 LSN</v>
      </c>
      <c r="K503" t="s">
        <v>673</v>
      </c>
      <c r="L503">
        <v>2</v>
      </c>
      <c r="M503" t="s">
        <v>0</v>
      </c>
    </row>
    <row r="504" spans="2:13" x14ac:dyDescent="0.25">
      <c r="B504" t="s">
        <v>669</v>
      </c>
      <c r="C504">
        <v>2</v>
      </c>
      <c r="D504" t="s">
        <v>181</v>
      </c>
      <c r="E504" s="2" t="str">
        <f>Table2[[#This Row],[Column1]]&amp;Table2[[#This Row],[Column3]]</f>
        <v>Bp ST 4005/ 5w+mech-</v>
      </c>
      <c r="K504" t="s">
        <v>674</v>
      </c>
      <c r="L504">
        <v>2</v>
      </c>
      <c r="M504" t="s">
        <v>63</v>
      </c>
    </row>
    <row r="505" spans="2:13" x14ac:dyDescent="0.25">
      <c r="B505" t="s">
        <v>670</v>
      </c>
      <c r="C505">
        <v>2</v>
      </c>
      <c r="D505" t="s">
        <v>83</v>
      </c>
      <c r="E505" s="2" t="str">
        <f>Table2[[#This Row],[Column1]]&amp;Table2[[#This Row],[Column3]]</f>
        <v>Bp Stand pen B 9212500 pc</v>
      </c>
      <c r="K505" t="s">
        <v>675</v>
      </c>
      <c r="L505">
        <v>8</v>
      </c>
      <c r="M505" t="s">
        <v>68</v>
      </c>
    </row>
    <row r="506" spans="2:13" x14ac:dyDescent="0.25">
      <c r="B506" t="s">
        <v>671</v>
      </c>
      <c r="C506">
        <v>4</v>
      </c>
      <c r="D506" t="s">
        <v>20</v>
      </c>
      <c r="E506" s="2" t="str">
        <f>Table2[[#This Row],[Column1]]&amp;Table2[[#This Row],[Column3]]</f>
        <v>Bp Stick color Top Ht12 gr</v>
      </c>
      <c r="K506" t="s">
        <v>676</v>
      </c>
      <c r="L506">
        <v>3</v>
      </c>
      <c r="M506" t="s">
        <v>150</v>
      </c>
    </row>
    <row r="507" spans="2:13" x14ac:dyDescent="0.25">
      <c r="B507" t="s">
        <v>672</v>
      </c>
      <c r="C507">
        <v>3</v>
      </c>
      <c r="D507" t="s">
        <v>20</v>
      </c>
      <c r="E507" s="2" t="str">
        <f>Table2[[#This Row],[Column1]]&amp;Table2[[#This Row],[Column3]]</f>
        <v>Bp Stick color Top light blue12 gr</v>
      </c>
      <c r="K507" t="s">
        <v>677</v>
      </c>
      <c r="L507">
        <v>6</v>
      </c>
      <c r="M507" t="s">
        <v>16</v>
      </c>
    </row>
    <row r="508" spans="2:13" x14ac:dyDescent="0.25">
      <c r="B508" t="s">
        <v>673</v>
      </c>
      <c r="C508">
        <v>2</v>
      </c>
      <c r="D508" t="s">
        <v>0</v>
      </c>
      <c r="E508" s="2" t="str">
        <f>Table2[[#This Row],[Column1]]&amp;Table2[[#This Row],[Column3]]</f>
        <v>Bp Suling Butek 2856144 ls</v>
      </c>
      <c r="K508" t="s">
        <v>2632</v>
      </c>
      <c r="L508">
        <v>1</v>
      </c>
      <c r="M508" t="s">
        <v>1</v>
      </c>
    </row>
    <row r="509" spans="2:13" x14ac:dyDescent="0.25">
      <c r="B509" t="s">
        <v>674</v>
      </c>
      <c r="C509">
        <v>2</v>
      </c>
      <c r="D509" t="s">
        <v>63</v>
      </c>
      <c r="E509" s="2" t="str">
        <f>Table2[[#This Row],[Column1]]&amp;Table2[[#This Row],[Column3]]</f>
        <v>Bp tali 1835100 ls</v>
      </c>
      <c r="K509" t="s">
        <v>678</v>
      </c>
      <c r="L509">
        <v>1</v>
      </c>
      <c r="M509" t="s">
        <v>1</v>
      </c>
    </row>
    <row r="510" spans="2:13" x14ac:dyDescent="0.25">
      <c r="B510" t="s">
        <v>675</v>
      </c>
      <c r="C510">
        <v>8</v>
      </c>
      <c r="D510" t="s">
        <v>68</v>
      </c>
      <c r="E510" s="2" t="str">
        <f>Table2[[#This Row],[Column1]]&amp;Table2[[#This Row],[Column3]]</f>
        <v>Bp tali PN 1001200 ls</v>
      </c>
      <c r="K510" t="s">
        <v>679</v>
      </c>
      <c r="L510">
        <v>16</v>
      </c>
      <c r="M510" t="s">
        <v>0</v>
      </c>
    </row>
    <row r="511" spans="2:13" x14ac:dyDescent="0.25">
      <c r="B511" t="s">
        <v>676</v>
      </c>
      <c r="C511">
        <v>3</v>
      </c>
      <c r="D511" t="s">
        <v>150</v>
      </c>
      <c r="E511" s="2" t="str">
        <f>Table2[[#This Row],[Column1]]&amp;Table2[[#This Row],[Column3]]</f>
        <v>Bp Tekken warna pp 3048 box</v>
      </c>
      <c r="K511" t="s">
        <v>680</v>
      </c>
      <c r="L511">
        <v>5</v>
      </c>
      <c r="M511" t="s">
        <v>1</v>
      </c>
    </row>
    <row r="512" spans="2:13" x14ac:dyDescent="0.25">
      <c r="B512" t="s">
        <v>677</v>
      </c>
      <c r="C512">
        <v>6</v>
      </c>
      <c r="D512" t="s">
        <v>16</v>
      </c>
      <c r="E512" s="2" t="str">
        <f>Table2[[#This Row],[Column1]]&amp;Table2[[#This Row],[Column3]]</f>
        <v>Bp Terompet (48)36 box</v>
      </c>
      <c r="K512" t="s">
        <v>681</v>
      </c>
      <c r="L512">
        <v>77</v>
      </c>
      <c r="M512" t="s">
        <v>23</v>
      </c>
    </row>
    <row r="513" spans="2:13" x14ac:dyDescent="0.25">
      <c r="B513" t="s">
        <v>678</v>
      </c>
      <c r="C513">
        <v>1</v>
      </c>
      <c r="D513" t="s">
        <v>1</v>
      </c>
      <c r="E513" s="2" t="str">
        <f>Table2[[#This Row],[Column1]]&amp;Table2[[#This Row],[Column3]]</f>
        <v>Bp TF 1191 Ht144 LSN</v>
      </c>
      <c r="K513" t="s">
        <v>682</v>
      </c>
      <c r="L513">
        <v>5</v>
      </c>
      <c r="M513" t="s">
        <v>501</v>
      </c>
    </row>
    <row r="514" spans="2:13" x14ac:dyDescent="0.25">
      <c r="B514" t="s">
        <v>679</v>
      </c>
      <c r="C514">
        <v>16</v>
      </c>
      <c r="D514" t="s">
        <v>0</v>
      </c>
      <c r="E514" s="2" t="str">
        <f>Table2[[#This Row],[Column1]]&amp;Table2[[#This Row],[Column3]]</f>
        <v>Bp TF 228144 ls</v>
      </c>
      <c r="K514" t="s">
        <v>683</v>
      </c>
      <c r="L514">
        <v>2</v>
      </c>
      <c r="M514" t="s">
        <v>501</v>
      </c>
    </row>
    <row r="515" spans="2:13" x14ac:dyDescent="0.25">
      <c r="B515" t="s">
        <v>680</v>
      </c>
      <c r="C515">
        <v>5</v>
      </c>
      <c r="D515" t="s">
        <v>1</v>
      </c>
      <c r="E515" s="2" t="str">
        <f>Table2[[#This Row],[Column1]]&amp;Table2[[#This Row],[Column3]]</f>
        <v>Bp TF 3135144 LSN</v>
      </c>
      <c r="K515" t="s">
        <v>684</v>
      </c>
      <c r="L515">
        <v>3</v>
      </c>
      <c r="M515" t="s">
        <v>501</v>
      </c>
    </row>
    <row r="516" spans="2:13" x14ac:dyDescent="0.25">
      <c r="B516" t="s">
        <v>681</v>
      </c>
      <c r="C516">
        <v>77</v>
      </c>
      <c r="D516" t="s">
        <v>23</v>
      </c>
      <c r="E516" s="2" t="str">
        <f>Table2[[#This Row],[Column1]]&amp;Table2[[#This Row],[Column3]]</f>
        <v>Bp TF 3135 batik blk72 ls</v>
      </c>
      <c r="K516" t="e">
        <v>#N/A</v>
      </c>
      <c r="L516" t="e">
        <v>#N/A</v>
      </c>
      <c r="M516" t="e">
        <v>#N/A</v>
      </c>
    </row>
    <row r="517" spans="2:13" x14ac:dyDescent="0.25">
      <c r="B517" t="s">
        <v>682</v>
      </c>
      <c r="C517">
        <v>5</v>
      </c>
      <c r="D517" t="s">
        <v>501</v>
      </c>
      <c r="E517" s="2" t="str">
        <f>Table2[[#This Row],[Column1]]&amp;Table2[[#This Row],[Column3]]</f>
        <v>Bp TF 344 batik108 ls</v>
      </c>
      <c r="K517" t="s">
        <v>467</v>
      </c>
      <c r="L517">
        <v>2</v>
      </c>
      <c r="M517" t="s">
        <v>0</v>
      </c>
    </row>
    <row r="518" spans="2:13" x14ac:dyDescent="0.25">
      <c r="B518" t="s">
        <v>683</v>
      </c>
      <c r="C518">
        <v>1</v>
      </c>
      <c r="D518" t="s">
        <v>501</v>
      </c>
      <c r="E518" s="2" t="str">
        <f>Table2[[#This Row],[Column1]]&amp;Table2[[#This Row],[Column3]]</f>
        <v>Bp TF 719108 ls</v>
      </c>
      <c r="K518" t="s">
        <v>468</v>
      </c>
      <c r="L518">
        <v>6</v>
      </c>
      <c r="M518" t="s">
        <v>201</v>
      </c>
    </row>
    <row r="519" spans="2:13" x14ac:dyDescent="0.25">
      <c r="B519" t="s">
        <v>684</v>
      </c>
      <c r="C519">
        <v>3</v>
      </c>
      <c r="D519" t="s">
        <v>501</v>
      </c>
      <c r="E519" s="2" t="str">
        <f>Table2[[#This Row],[Column1]]&amp;Table2[[#This Row],[Column3]]</f>
        <v>Bp TF 729108 ls</v>
      </c>
      <c r="K519" t="s">
        <v>469</v>
      </c>
      <c r="L519">
        <v>3</v>
      </c>
      <c r="M519" t="s">
        <v>0</v>
      </c>
    </row>
    <row r="520" spans="2:13" x14ac:dyDescent="0.25">
      <c r="B520" t="s">
        <v>685</v>
      </c>
      <c r="C520">
        <v>2</v>
      </c>
      <c r="D520" t="s">
        <v>150</v>
      </c>
      <c r="E520" s="2" t="str">
        <f>Table2[[#This Row],[Column1]]&amp;Table2[[#This Row],[Column3]]</f>
        <v>Bp Top 555948 box</v>
      </c>
      <c r="K520" t="s">
        <v>512</v>
      </c>
      <c r="L520">
        <v>2</v>
      </c>
      <c r="M520" t="s">
        <v>0</v>
      </c>
    </row>
    <row r="521" spans="2:13" x14ac:dyDescent="0.25">
      <c r="B521" t="s">
        <v>685</v>
      </c>
      <c r="C521">
        <v>2</v>
      </c>
      <c r="D521" t="s">
        <v>686</v>
      </c>
      <c r="E521" s="2" t="str">
        <f>Table2[[#This Row],[Column1]]&amp;Table2[[#This Row],[Column3]]</f>
        <v>Bp Top 555933 box</v>
      </c>
      <c r="K521" t="s">
        <v>514</v>
      </c>
      <c r="L521">
        <v>11</v>
      </c>
      <c r="M521" t="s">
        <v>0</v>
      </c>
    </row>
    <row r="522" spans="2:13" x14ac:dyDescent="0.25">
      <c r="B522" t="s">
        <v>687</v>
      </c>
      <c r="C522">
        <v>2</v>
      </c>
      <c r="D522" t="s">
        <v>505</v>
      </c>
      <c r="E522" s="2" t="str">
        <f>Table2[[#This Row],[Column1]]&amp;Table2[[#This Row],[Column3]]</f>
        <v>Bp Trix 150192 ls</v>
      </c>
      <c r="K522" t="s">
        <v>597</v>
      </c>
      <c r="L522">
        <v>2</v>
      </c>
      <c r="M522" t="s">
        <v>0</v>
      </c>
    </row>
    <row r="523" spans="2:13" x14ac:dyDescent="0.25">
      <c r="B523" t="s">
        <v>688</v>
      </c>
      <c r="C523">
        <v>2</v>
      </c>
      <c r="D523" t="s">
        <v>23</v>
      </c>
      <c r="E523" s="2" t="str">
        <f>Table2[[#This Row],[Column1]]&amp;Table2[[#This Row],[Column3]]</f>
        <v>Bp TT senter 6014 smurf 72 ls</v>
      </c>
      <c r="K523" t="s">
        <v>603</v>
      </c>
      <c r="L523">
        <v>4</v>
      </c>
      <c r="M523" t="s">
        <v>0</v>
      </c>
    </row>
    <row r="524" spans="2:13" x14ac:dyDescent="0.25">
      <c r="B524" t="s">
        <v>689</v>
      </c>
      <c r="C524">
        <v>2</v>
      </c>
      <c r="D524" t="s">
        <v>505</v>
      </c>
      <c r="E524" s="2" t="str">
        <f>Table2[[#This Row],[Column1]]&amp;Table2[[#This Row],[Column3]]</f>
        <v>Bp TX 152192 ls</v>
      </c>
      <c r="K524" t="s">
        <v>2633</v>
      </c>
      <c r="L524">
        <v>1</v>
      </c>
      <c r="M524" t="s">
        <v>980</v>
      </c>
    </row>
    <row r="525" spans="2:13" x14ac:dyDescent="0.25">
      <c r="B525" t="s">
        <v>690</v>
      </c>
      <c r="C525">
        <v>3</v>
      </c>
      <c r="D525" t="s">
        <v>1</v>
      </c>
      <c r="E525" s="2" t="str">
        <f>Table2[[#This Row],[Column1]]&amp;Table2[[#This Row],[Column3]]</f>
        <v>Bp TZ 501 (Biasa)144 LSN</v>
      </c>
      <c r="K525" t="s">
        <v>2634</v>
      </c>
      <c r="L525">
        <v>1</v>
      </c>
      <c r="M525" t="s">
        <v>1</v>
      </c>
    </row>
    <row r="526" spans="2:13" x14ac:dyDescent="0.25">
      <c r="B526" t="s">
        <v>691</v>
      </c>
      <c r="C526">
        <v>2</v>
      </c>
      <c r="D526" t="s">
        <v>1</v>
      </c>
      <c r="E526" s="2" t="str">
        <f>Table2[[#This Row],[Column1]]&amp;Table2[[#This Row],[Column3]]</f>
        <v>Bp TZ 501 Ht (faktur)144 LSN</v>
      </c>
      <c r="K526" t="s">
        <v>685</v>
      </c>
      <c r="L526">
        <v>2</v>
      </c>
      <c r="M526" t="s">
        <v>150</v>
      </c>
    </row>
    <row r="527" spans="2:13" x14ac:dyDescent="0.25">
      <c r="B527" t="s">
        <v>692</v>
      </c>
      <c r="C527">
        <v>4</v>
      </c>
      <c r="D527" t="s">
        <v>63</v>
      </c>
      <c r="E527" s="2" t="str">
        <f>Table2[[#This Row],[Column1]]&amp;Table2[[#This Row],[Column3]]</f>
        <v>Bp USA TP100 ls</v>
      </c>
      <c r="K527" t="s">
        <v>685</v>
      </c>
      <c r="L527">
        <v>2</v>
      </c>
      <c r="M527" t="s">
        <v>686</v>
      </c>
    </row>
    <row r="528" spans="2:13" x14ac:dyDescent="0.25">
      <c r="B528" t="s">
        <v>693</v>
      </c>
      <c r="C528">
        <v>1</v>
      </c>
      <c r="D528" t="s">
        <v>1</v>
      </c>
      <c r="E528" s="2" t="str">
        <f>Table2[[#This Row],[Column1]]&amp;Table2[[#This Row],[Column3]]</f>
        <v>Bp Vanco VC 559 Ht FAKTUR144 LSN</v>
      </c>
      <c r="K528" t="s">
        <v>687</v>
      </c>
      <c r="L528">
        <v>2</v>
      </c>
      <c r="M528" t="s">
        <v>505</v>
      </c>
    </row>
    <row r="529" spans="2:13" x14ac:dyDescent="0.25">
      <c r="B529" t="s">
        <v>694</v>
      </c>
      <c r="C529">
        <v>3</v>
      </c>
      <c r="D529" t="s">
        <v>0</v>
      </c>
      <c r="E529" s="2" t="str">
        <f>Table2[[#This Row],[Column1]]&amp;Table2[[#This Row],[Column3]]</f>
        <v>Bp VC 529 A 200 Vanco144 ls</v>
      </c>
      <c r="K529" t="s">
        <v>688</v>
      </c>
      <c r="L529">
        <v>2</v>
      </c>
      <c r="M529" t="s">
        <v>23</v>
      </c>
    </row>
    <row r="530" spans="2:13" x14ac:dyDescent="0.25">
      <c r="B530" t="s">
        <v>695</v>
      </c>
      <c r="C530">
        <v>1</v>
      </c>
      <c r="D530" t="s">
        <v>0</v>
      </c>
      <c r="E530" s="2" t="str">
        <f>Table2[[#This Row],[Column1]]&amp;Table2[[#This Row],[Column3]]</f>
        <v>Bp VC 600 SegiEmpat batik144 ls</v>
      </c>
      <c r="K530" t="s">
        <v>689</v>
      </c>
      <c r="L530">
        <v>2</v>
      </c>
      <c r="M530" t="s">
        <v>505</v>
      </c>
    </row>
    <row r="531" spans="2:13" x14ac:dyDescent="0.25">
      <c r="B531" t="s">
        <v>696</v>
      </c>
      <c r="C531">
        <v>2</v>
      </c>
      <c r="D531" t="s">
        <v>0</v>
      </c>
      <c r="E531" s="2" t="str">
        <f>Table2[[#This Row],[Column1]]&amp;Table2[[#This Row],[Column3]]</f>
        <v>Bp Vtro 220 BTS144 ls</v>
      </c>
      <c r="K531" t="s">
        <v>690</v>
      </c>
      <c r="L531">
        <v>3</v>
      </c>
      <c r="M531" t="s">
        <v>1</v>
      </c>
    </row>
    <row r="532" spans="2:13" x14ac:dyDescent="0.25">
      <c r="B532" t="s">
        <v>697</v>
      </c>
      <c r="C532">
        <v>1</v>
      </c>
      <c r="D532" t="s">
        <v>615</v>
      </c>
      <c r="E532" s="2" t="str">
        <f>Table2[[#This Row],[Column1]]&amp;Table2[[#This Row],[Column3]]</f>
        <v>Bp WR Gp 112s 12w160 set</v>
      </c>
      <c r="K532" t="s">
        <v>691</v>
      </c>
      <c r="L532">
        <v>2</v>
      </c>
      <c r="M532" t="s">
        <v>1</v>
      </c>
    </row>
    <row r="533" spans="2:13" x14ac:dyDescent="0.25">
      <c r="B533" t="s">
        <v>698</v>
      </c>
      <c r="C533">
        <v>1</v>
      </c>
      <c r="D533" t="s">
        <v>503</v>
      </c>
      <c r="E533" s="2" t="str">
        <f>Table2[[#This Row],[Column1]]&amp;Table2[[#This Row],[Column3]]</f>
        <v>Bp XD 061H/ 5w+mech1296 pc</v>
      </c>
      <c r="K533" t="s">
        <v>692</v>
      </c>
      <c r="L533">
        <v>4</v>
      </c>
      <c r="M533" t="s">
        <v>63</v>
      </c>
    </row>
    <row r="534" spans="2:13" x14ac:dyDescent="0.25">
      <c r="B534" t="s">
        <v>699</v>
      </c>
      <c r="C534">
        <v>3</v>
      </c>
      <c r="D534" t="s">
        <v>0</v>
      </c>
      <c r="E534" s="2" t="str">
        <f>Table2[[#This Row],[Column1]]&amp;Table2[[#This Row],[Column3]]</f>
        <v>Bp XD 070 B10/ 3w144 ls</v>
      </c>
      <c r="K534" t="s">
        <v>693</v>
      </c>
      <c r="L534">
        <v>1</v>
      </c>
      <c r="M534" t="s">
        <v>1</v>
      </c>
    </row>
    <row r="535" spans="2:13" x14ac:dyDescent="0.25">
      <c r="B535" t="s">
        <v>700</v>
      </c>
      <c r="C535">
        <v>2</v>
      </c>
      <c r="D535" t="s">
        <v>0</v>
      </c>
      <c r="E535" s="2" t="str">
        <f>Table2[[#This Row],[Column1]]&amp;Table2[[#This Row],[Column3]]</f>
        <v>Bp XDM 3017144 ls</v>
      </c>
      <c r="K535" t="s">
        <v>694</v>
      </c>
      <c r="L535">
        <v>3</v>
      </c>
      <c r="M535" t="s">
        <v>0</v>
      </c>
    </row>
    <row r="536" spans="2:13" x14ac:dyDescent="0.25">
      <c r="B536" t="s">
        <v>701</v>
      </c>
      <c r="C536">
        <v>2</v>
      </c>
      <c r="D536" t="s">
        <v>0</v>
      </c>
      <c r="E536" s="2" t="str">
        <f>Table2[[#This Row],[Column1]]&amp;Table2[[#This Row],[Column3]]</f>
        <v>Bp XDM 3155144 ls</v>
      </c>
      <c r="K536" t="s">
        <v>695</v>
      </c>
      <c r="L536">
        <v>1</v>
      </c>
      <c r="M536" t="s">
        <v>0</v>
      </c>
    </row>
    <row r="537" spans="2:13" x14ac:dyDescent="0.25">
      <c r="B537" t="s">
        <v>702</v>
      </c>
      <c r="C537">
        <v>2</v>
      </c>
      <c r="D537" t="s">
        <v>622</v>
      </c>
      <c r="E537" s="2" t="str">
        <f>Table2[[#This Row],[Column1]]&amp;Table2[[#This Row],[Column3]]</f>
        <v>Bp XDM Fancy 3124(1)/ 3125(1)180 ls</v>
      </c>
      <c r="K537" t="s">
        <v>696</v>
      </c>
      <c r="L537">
        <v>2</v>
      </c>
      <c r="M537" t="s">
        <v>0</v>
      </c>
    </row>
    <row r="538" spans="2:13" x14ac:dyDescent="0.25">
      <c r="B538" t="s">
        <v>703</v>
      </c>
      <c r="C538">
        <v>3</v>
      </c>
      <c r="D538" t="s">
        <v>622</v>
      </c>
      <c r="E538" s="2" t="str">
        <f>Table2[[#This Row],[Column1]]&amp;Table2[[#This Row],[Column3]]</f>
        <v>Bp XDM Fancy 3126180 ls</v>
      </c>
      <c r="K538" t="s">
        <v>697</v>
      </c>
      <c r="L538">
        <v>1</v>
      </c>
      <c r="M538" t="s">
        <v>615</v>
      </c>
    </row>
    <row r="539" spans="2:13" x14ac:dyDescent="0.25">
      <c r="B539" t="s">
        <v>704</v>
      </c>
      <c r="C539">
        <v>1</v>
      </c>
      <c r="D539" t="s">
        <v>0</v>
      </c>
      <c r="E539" s="2" t="str">
        <f>Table2[[#This Row],[Column1]]&amp;Table2[[#This Row],[Column3]]</f>
        <v>Bp XDM P213144 ls</v>
      </c>
      <c r="K539" t="s">
        <v>698</v>
      </c>
      <c r="L539">
        <v>1</v>
      </c>
      <c r="M539" t="s">
        <v>503</v>
      </c>
    </row>
    <row r="540" spans="2:13" x14ac:dyDescent="0.25">
      <c r="B540" t="s">
        <v>705</v>
      </c>
      <c r="C540">
        <v>1</v>
      </c>
      <c r="D540" t="s">
        <v>16</v>
      </c>
      <c r="E540" s="2" t="str">
        <f>Table2[[#This Row],[Column1]]&amp;Table2[[#This Row],[Column3]]</f>
        <v>Bp Y L1000 HK panjang 1x4836 box</v>
      </c>
      <c r="K540" t="s">
        <v>699</v>
      </c>
      <c r="L540">
        <v>3</v>
      </c>
      <c r="M540" t="s">
        <v>0</v>
      </c>
    </row>
    <row r="541" spans="2:13" x14ac:dyDescent="0.25">
      <c r="B541" t="s">
        <v>706</v>
      </c>
      <c r="C541">
        <v>3</v>
      </c>
      <c r="D541">
        <v>120</v>
      </c>
      <c r="E541" s="2" t="str">
        <f>Table2[[#This Row],[Column1]]&amp;Table2[[#This Row],[Column3]]</f>
        <v>Bp Zhixin ZH 101120</v>
      </c>
      <c r="K541" t="s">
        <v>700</v>
      </c>
      <c r="L541">
        <v>2</v>
      </c>
      <c r="M541" t="s">
        <v>0</v>
      </c>
    </row>
    <row r="542" spans="2:13" x14ac:dyDescent="0.25">
      <c r="B542" t="s">
        <v>707</v>
      </c>
      <c r="C542">
        <v>9</v>
      </c>
      <c r="D542" t="s">
        <v>2</v>
      </c>
      <c r="E542" s="2" t="str">
        <f>Table2[[#This Row],[Column1]]&amp;Table2[[#This Row],[Column3]]</f>
        <v>Bp Zhixin ZH 102120 ls</v>
      </c>
      <c r="K542" t="s">
        <v>701</v>
      </c>
      <c r="L542">
        <v>2</v>
      </c>
      <c r="M542" t="s">
        <v>0</v>
      </c>
    </row>
    <row r="543" spans="2:13" x14ac:dyDescent="0.25">
      <c r="B543" t="s">
        <v>708</v>
      </c>
      <c r="C543">
        <v>2</v>
      </c>
      <c r="D543" t="s">
        <v>709</v>
      </c>
      <c r="E543" s="2" t="str">
        <f>Table2[[#This Row],[Column1]]&amp;Table2[[#This Row],[Column3]]</f>
        <v>Bp ZinZhua HY 1020192 LSN</v>
      </c>
      <c r="K543" t="s">
        <v>702</v>
      </c>
      <c r="L543">
        <v>2</v>
      </c>
      <c r="M543" t="s">
        <v>622</v>
      </c>
    </row>
    <row r="544" spans="2:13" x14ac:dyDescent="0.25">
      <c r="B544" t="s">
        <v>710</v>
      </c>
      <c r="C544">
        <v>4</v>
      </c>
      <c r="D544" t="s">
        <v>222</v>
      </c>
      <c r="E544" s="2" t="str">
        <f>Table2[[#This Row],[Column1]]&amp;Table2[[#This Row],[Column3]]</f>
        <v>Bp/ pen holder PH 909(4)96 pc</v>
      </c>
      <c r="K544" t="s">
        <v>703</v>
      </c>
      <c r="L544">
        <v>3</v>
      </c>
      <c r="M544" t="s">
        <v>622</v>
      </c>
    </row>
    <row r="545" spans="2:13" x14ac:dyDescent="0.25">
      <c r="B545" t="s">
        <v>711</v>
      </c>
      <c r="C545">
        <v>2</v>
      </c>
      <c r="D545" t="s">
        <v>9</v>
      </c>
      <c r="E545" s="2" t="str">
        <f>Table2[[#This Row],[Column1]]&amp;Table2[[#This Row],[Column3]]</f>
        <v>Bp/ Vullpen 3081(1)/ 3083(1)/ 3095(2)20 ls</v>
      </c>
      <c r="K545" t="s">
        <v>704</v>
      </c>
      <c r="L545">
        <v>1</v>
      </c>
      <c r="M545" t="s">
        <v>0</v>
      </c>
    </row>
    <row r="546" spans="2:13" x14ac:dyDescent="0.25">
      <c r="B546" t="s">
        <v>712</v>
      </c>
      <c r="C546">
        <v>31</v>
      </c>
      <c r="D546" t="s">
        <v>79</v>
      </c>
      <c r="E546" s="2" t="str">
        <f>Table2[[#This Row],[Column1]]&amp;Table2[[#This Row],[Column3]]</f>
        <v>Bp/ Vullpen TF 801 (8)/ TF 802 (23)50 ls</v>
      </c>
      <c r="K546" t="s">
        <v>705</v>
      </c>
      <c r="L546">
        <v>1</v>
      </c>
      <c r="M546" t="s">
        <v>16</v>
      </c>
    </row>
    <row r="547" spans="2:13" x14ac:dyDescent="0.25">
      <c r="B547" t="s">
        <v>713</v>
      </c>
      <c r="C547">
        <v>1</v>
      </c>
      <c r="D547" t="s">
        <v>714</v>
      </c>
      <c r="E547" s="2" t="str">
        <f>Table2[[#This Row],[Column1]]&amp;Table2[[#This Row],[Column3]]</f>
        <v>BTL A 2560-37/38 A5/30lb432 PCS</v>
      </c>
      <c r="K547" t="s">
        <v>706</v>
      </c>
      <c r="L547">
        <v>3</v>
      </c>
      <c r="M547">
        <v>120</v>
      </c>
    </row>
    <row r="548" spans="2:13" x14ac:dyDescent="0.25">
      <c r="B548" t="s">
        <v>715</v>
      </c>
      <c r="C548">
        <v>3</v>
      </c>
      <c r="D548" t="s">
        <v>122</v>
      </c>
      <c r="E548" s="2" t="str">
        <f>Table2[[#This Row],[Column1]]&amp;Table2[[#This Row],[Column3]]</f>
        <v>BTS 329-1A/ 6240 pc</v>
      </c>
      <c r="K548" t="s">
        <v>707</v>
      </c>
      <c r="L548">
        <v>9</v>
      </c>
      <c r="M548" t="s">
        <v>2</v>
      </c>
    </row>
    <row r="549" spans="2:13" x14ac:dyDescent="0.25">
      <c r="B549" t="s">
        <v>716</v>
      </c>
      <c r="C549">
        <v>7</v>
      </c>
      <c r="D549" t="s">
        <v>122</v>
      </c>
      <c r="E549" s="2" t="str">
        <f>Table2[[#This Row],[Column1]]&amp;Table2[[#This Row],[Column3]]</f>
        <v>BTS 329-2 A5-100240 pc</v>
      </c>
      <c r="K549" t="s">
        <v>708</v>
      </c>
      <c r="L549">
        <v>8</v>
      </c>
      <c r="M549" t="s">
        <v>709</v>
      </c>
    </row>
    <row r="550" spans="2:13" x14ac:dyDescent="0.25">
      <c r="B550" t="s">
        <v>717</v>
      </c>
      <c r="C550">
        <v>1</v>
      </c>
      <c r="D550" t="s">
        <v>718</v>
      </c>
      <c r="E550" s="2" t="str">
        <f>Table2[[#This Row],[Column1]]&amp;Table2[[#This Row],[Column3]]</f>
        <v>BTS 60 40480 pc</v>
      </c>
      <c r="K550" t="s">
        <v>710</v>
      </c>
      <c r="L550">
        <v>4</v>
      </c>
      <c r="M550" t="s">
        <v>222</v>
      </c>
    </row>
    <row r="551" spans="2:13" x14ac:dyDescent="0.25">
      <c r="B551" t="s">
        <v>719</v>
      </c>
      <c r="C551">
        <v>8</v>
      </c>
      <c r="D551">
        <v>320</v>
      </c>
      <c r="E551" s="2" t="str">
        <f>Table2[[#This Row],[Column1]]&amp;Table2[[#This Row],[Column3]]</f>
        <v>BTS 60-404/A5-45 Depan320</v>
      </c>
      <c r="K551" t="s">
        <v>711</v>
      </c>
      <c r="L551">
        <v>2</v>
      </c>
      <c r="M551" t="s">
        <v>9</v>
      </c>
    </row>
    <row r="552" spans="2:13" x14ac:dyDescent="0.25">
      <c r="B552" t="s">
        <v>720</v>
      </c>
      <c r="C552">
        <v>3</v>
      </c>
      <c r="D552">
        <v>320</v>
      </c>
      <c r="E552" s="2" t="str">
        <f>Table2[[#This Row],[Column1]]&amp;Table2[[#This Row],[Column3]]</f>
        <v>BTS A680-08 (3)320</v>
      </c>
      <c r="K552" t="s">
        <v>712</v>
      </c>
      <c r="L552">
        <v>31</v>
      </c>
      <c r="M552" t="s">
        <v>79</v>
      </c>
    </row>
    <row r="553" spans="2:13" x14ac:dyDescent="0.25">
      <c r="B553" t="s">
        <v>721</v>
      </c>
      <c r="C553">
        <v>2</v>
      </c>
      <c r="D553">
        <v>160</v>
      </c>
      <c r="E553" s="2" t="str">
        <f>Table2[[#This Row],[Column1]]&amp;Table2[[#This Row],[Column3]]</f>
        <v>BTS B156/ A6 Index160</v>
      </c>
      <c r="K553" t="s">
        <v>713</v>
      </c>
      <c r="L553">
        <v>1</v>
      </c>
      <c r="M553" t="s">
        <v>714</v>
      </c>
    </row>
    <row r="554" spans="2:13" x14ac:dyDescent="0.25">
      <c r="B554" t="s">
        <v>722</v>
      </c>
      <c r="C554">
        <v>6</v>
      </c>
      <c r="D554" t="s">
        <v>723</v>
      </c>
      <c r="E554" s="2" t="str">
        <f>Table2[[#This Row],[Column1]]&amp;Table2[[#This Row],[Column3]]</f>
        <v>BTS gasta A5 80-12 Bola168 pc</v>
      </c>
      <c r="K554" t="s">
        <v>715</v>
      </c>
      <c r="L554">
        <v>3</v>
      </c>
      <c r="M554" t="s">
        <v>122</v>
      </c>
    </row>
    <row r="555" spans="2:13" x14ac:dyDescent="0.25">
      <c r="B555" t="s">
        <v>724</v>
      </c>
      <c r="C555">
        <v>2</v>
      </c>
      <c r="D555" t="s">
        <v>725</v>
      </c>
      <c r="E555" s="2" t="str">
        <f>Table2[[#This Row],[Column1]]&amp;Table2[[#This Row],[Column3]]</f>
        <v>BTS gasta HA 32-8211/ A5-50 FR320 pc</v>
      </c>
      <c r="K555" t="s">
        <v>716</v>
      </c>
      <c r="L555">
        <v>7</v>
      </c>
      <c r="M555" t="s">
        <v>122</v>
      </c>
    </row>
    <row r="556" spans="2:13" x14ac:dyDescent="0.25">
      <c r="B556" t="s">
        <v>726</v>
      </c>
      <c r="C556">
        <v>1</v>
      </c>
      <c r="D556" t="s">
        <v>725</v>
      </c>
      <c r="E556" s="2" t="str">
        <f>Table2[[#This Row],[Column1]]&amp;Table2[[#This Row],[Column3]]</f>
        <v>BTS gasta HA 32-8213/ A5-50 FR320 pc</v>
      </c>
      <c r="K556" t="s">
        <v>717</v>
      </c>
      <c r="L556">
        <v>1</v>
      </c>
      <c r="M556" t="s">
        <v>718</v>
      </c>
    </row>
    <row r="557" spans="2:13" x14ac:dyDescent="0.25">
      <c r="B557" t="s">
        <v>727</v>
      </c>
      <c r="C557">
        <v>14</v>
      </c>
      <c r="D557" t="s">
        <v>24</v>
      </c>
      <c r="E557" s="2" t="str">
        <f>Table2[[#This Row],[Column1]]&amp;Table2[[#This Row],[Column3]]</f>
        <v>Buldog Clip 3 Dingli/ V Tech (24) 002460 ls</v>
      </c>
      <c r="K557" t="s">
        <v>719</v>
      </c>
      <c r="L557">
        <v>8</v>
      </c>
      <c r="M557">
        <v>320</v>
      </c>
    </row>
    <row r="558" spans="2:13" x14ac:dyDescent="0.25">
      <c r="B558" t="s">
        <v>728</v>
      </c>
      <c r="C558">
        <v>20</v>
      </c>
      <c r="D558" t="s">
        <v>130</v>
      </c>
      <c r="E558" s="2" t="str">
        <f>Table2[[#This Row],[Column1]]&amp;Table2[[#This Row],[Column3]]</f>
        <v>Buldog Clip 4 V tech (18) 002330 ls</v>
      </c>
      <c r="K558" t="s">
        <v>720</v>
      </c>
      <c r="L558">
        <v>3</v>
      </c>
      <c r="M558">
        <v>320</v>
      </c>
    </row>
    <row r="559" spans="2:13" x14ac:dyDescent="0.25">
      <c r="B559" t="s">
        <v>729</v>
      </c>
      <c r="C559">
        <v>4</v>
      </c>
      <c r="D559" t="s">
        <v>143</v>
      </c>
      <c r="E559" s="2" t="str">
        <f>Table2[[#This Row],[Column1]]&amp;Table2[[#This Row],[Column3]]</f>
        <v>Bulldog clip joss BC 0023 (4) ETJ360 pc</v>
      </c>
      <c r="K559" t="s">
        <v>721</v>
      </c>
      <c r="L559">
        <v>2</v>
      </c>
      <c r="M559">
        <v>160</v>
      </c>
    </row>
    <row r="560" spans="2:13" x14ac:dyDescent="0.25">
      <c r="B560" t="s">
        <v>730</v>
      </c>
      <c r="C560">
        <v>3</v>
      </c>
      <c r="D560" t="s">
        <v>79</v>
      </c>
      <c r="E560" s="2" t="str">
        <f>Table2[[#This Row],[Column1]]&amp;Table2[[#This Row],[Column3]]</f>
        <v>Business file D file P50 ls</v>
      </c>
      <c r="K560" t="s">
        <v>722</v>
      </c>
      <c r="L560">
        <v>6</v>
      </c>
      <c r="M560" t="s">
        <v>723</v>
      </c>
    </row>
    <row r="561" spans="2:13" x14ac:dyDescent="0.25">
      <c r="B561" t="s">
        <v>731</v>
      </c>
      <c r="C561">
        <v>13</v>
      </c>
      <c r="D561" t="s">
        <v>732</v>
      </c>
      <c r="E561" s="2" t="str">
        <f>Table2[[#This Row],[Column1]]&amp;Table2[[#This Row],[Column3]]</f>
        <v>Business file Sika AC-106 B50 LSN</v>
      </c>
      <c r="K561" t="s">
        <v>724</v>
      </c>
      <c r="L561">
        <v>2</v>
      </c>
      <c r="M561" t="s">
        <v>725</v>
      </c>
    </row>
    <row r="562" spans="2:13" x14ac:dyDescent="0.25">
      <c r="B562" t="s">
        <v>733</v>
      </c>
      <c r="C562">
        <v>21</v>
      </c>
      <c r="D562" t="s">
        <v>732</v>
      </c>
      <c r="E562" s="2" t="str">
        <f>Table2[[#This Row],[Column1]]&amp;Table2[[#This Row],[Column3]]</f>
        <v>Business file Sika AC-106 Hj50 LSN</v>
      </c>
      <c r="K562" t="s">
        <v>726</v>
      </c>
      <c r="L562">
        <v>1</v>
      </c>
      <c r="M562" t="s">
        <v>725</v>
      </c>
    </row>
    <row r="563" spans="2:13" x14ac:dyDescent="0.25">
      <c r="B563" t="s">
        <v>734</v>
      </c>
      <c r="C563">
        <v>16</v>
      </c>
      <c r="D563" t="s">
        <v>732</v>
      </c>
      <c r="E563" s="2" t="str">
        <f>Table2[[#This Row],[Column1]]&amp;Table2[[#This Row],[Column3]]</f>
        <v>Business file Sika AC-106 K50 LSN</v>
      </c>
      <c r="K563" t="s">
        <v>727</v>
      </c>
      <c r="L563">
        <v>14</v>
      </c>
      <c r="M563" t="s">
        <v>24</v>
      </c>
    </row>
    <row r="564" spans="2:13" x14ac:dyDescent="0.25">
      <c r="B564" t="s">
        <v>735</v>
      </c>
      <c r="C564">
        <v>17</v>
      </c>
      <c r="D564" t="s">
        <v>732</v>
      </c>
      <c r="E564" s="2" t="str">
        <f>Table2[[#This Row],[Column1]]&amp;Table2[[#This Row],[Column3]]</f>
        <v>Business file Sika AC-106 M50 LSN</v>
      </c>
      <c r="K564" t="s">
        <v>728</v>
      </c>
      <c r="L564">
        <v>20</v>
      </c>
      <c r="M564" t="s">
        <v>130</v>
      </c>
    </row>
    <row r="565" spans="2:13" x14ac:dyDescent="0.25">
      <c r="B565" t="s">
        <v>736</v>
      </c>
      <c r="C565">
        <v>10</v>
      </c>
      <c r="D565" t="s">
        <v>732</v>
      </c>
      <c r="E565" s="2" t="str">
        <f>Table2[[#This Row],[Column1]]&amp;Table2[[#This Row],[Column3]]</f>
        <v>Business file Sika AC-106 P50 LSN</v>
      </c>
      <c r="K565" t="s">
        <v>729</v>
      </c>
      <c r="L565">
        <v>4</v>
      </c>
      <c r="M565" t="s">
        <v>143</v>
      </c>
    </row>
    <row r="566" spans="2:13" x14ac:dyDescent="0.25">
      <c r="B566" t="s">
        <v>737</v>
      </c>
      <c r="C566">
        <v>2</v>
      </c>
      <c r="D566" t="s">
        <v>79</v>
      </c>
      <c r="E566" s="2" t="str">
        <f>Table2[[#This Row],[Column1]]&amp;Table2[[#This Row],[Column3]]</f>
        <v>Bussines file enter K50 ls</v>
      </c>
      <c r="K566" t="s">
        <v>730</v>
      </c>
      <c r="L566">
        <v>3</v>
      </c>
      <c r="M566" t="s">
        <v>79</v>
      </c>
    </row>
    <row r="567" spans="2:13" x14ac:dyDescent="0.25">
      <c r="B567" t="s">
        <v>738</v>
      </c>
      <c r="C567">
        <v>1</v>
      </c>
      <c r="D567" t="s">
        <v>79</v>
      </c>
      <c r="E567" s="2" t="str">
        <f>Table2[[#This Row],[Column1]]&amp;Table2[[#This Row],[Column3]]</f>
        <v>Bussines file mardex50 ls</v>
      </c>
      <c r="K567" t="s">
        <v>731</v>
      </c>
      <c r="L567">
        <v>14</v>
      </c>
      <c r="M567" t="s">
        <v>732</v>
      </c>
    </row>
    <row r="568" spans="2:13" x14ac:dyDescent="0.25">
      <c r="B568" t="s">
        <v>739</v>
      </c>
      <c r="C568">
        <v>1</v>
      </c>
      <c r="D568" t="s">
        <v>740</v>
      </c>
      <c r="E568" s="2" t="str">
        <f>Table2[[#This Row],[Column1]]&amp;Table2[[#This Row],[Column3]]</f>
        <v>Busur 4 plastik B1000 LSN</v>
      </c>
      <c r="K568" t="s">
        <v>733</v>
      </c>
      <c r="L568">
        <v>21</v>
      </c>
      <c r="M568" t="s">
        <v>732</v>
      </c>
    </row>
    <row r="569" spans="2:13" x14ac:dyDescent="0.25">
      <c r="B569" t="s">
        <v>741</v>
      </c>
      <c r="C569">
        <v>69</v>
      </c>
      <c r="D569" t="s">
        <v>89</v>
      </c>
      <c r="E569" s="2" t="str">
        <f>Table2[[#This Row],[Column1]]&amp;Table2[[#This Row],[Column3]]</f>
        <v>Card DX 622 (10 Biru)1000 pc</v>
      </c>
      <c r="K569" t="s">
        <v>734</v>
      </c>
      <c r="L569">
        <v>17</v>
      </c>
      <c r="M569" t="s">
        <v>732</v>
      </c>
    </row>
    <row r="570" spans="2:13" x14ac:dyDescent="0.25">
      <c r="B570" t="s">
        <v>742</v>
      </c>
      <c r="C570">
        <v>2</v>
      </c>
      <c r="D570">
        <v>1000</v>
      </c>
      <c r="E570" s="2" t="str">
        <f>Table2[[#This Row],[Column1]]&amp;Table2[[#This Row],[Column3]]</f>
        <v>Card DX 622 (eTJ) P(2)1000</v>
      </c>
      <c r="K570" t="s">
        <v>735</v>
      </c>
      <c r="L570">
        <v>18</v>
      </c>
      <c r="M570" t="s">
        <v>732</v>
      </c>
    </row>
    <row r="571" spans="2:13" x14ac:dyDescent="0.25">
      <c r="B571" t="s">
        <v>743</v>
      </c>
      <c r="C571">
        <v>23</v>
      </c>
      <c r="D571">
        <v>1000</v>
      </c>
      <c r="E571" s="2" t="str">
        <f>Table2[[#This Row],[Column1]]&amp;Table2[[#This Row],[Column3]]</f>
        <v>Card DX K (9), Hj (14) 6121000</v>
      </c>
      <c r="K571" t="s">
        <v>736</v>
      </c>
      <c r="L571">
        <v>11</v>
      </c>
      <c r="M571" t="s">
        <v>732</v>
      </c>
    </row>
    <row r="572" spans="2:13" x14ac:dyDescent="0.25">
      <c r="B572" t="s">
        <v>744</v>
      </c>
      <c r="C572">
        <v>31</v>
      </c>
      <c r="D572">
        <v>1000</v>
      </c>
      <c r="E572" s="2" t="str">
        <f>Table2[[#This Row],[Column1]]&amp;Table2[[#This Row],[Column3]]</f>
        <v>Card DX M (15), B (17) 6121000</v>
      </c>
      <c r="K572" t="s">
        <v>737</v>
      </c>
      <c r="L572">
        <v>2</v>
      </c>
      <c r="M572" t="s">
        <v>79</v>
      </c>
    </row>
    <row r="573" spans="2:13" x14ac:dyDescent="0.25">
      <c r="B573" t="s">
        <v>745</v>
      </c>
      <c r="C573">
        <v>5</v>
      </c>
      <c r="D573">
        <v>1000</v>
      </c>
      <c r="E573" s="2" t="str">
        <f>Table2[[#This Row],[Column1]]&amp;Table2[[#This Row],[Column3]]</f>
        <v>Card DX P 6121000</v>
      </c>
      <c r="K573" t="s">
        <v>738</v>
      </c>
      <c r="L573">
        <v>1</v>
      </c>
      <c r="M573" t="s">
        <v>79</v>
      </c>
    </row>
    <row r="574" spans="2:13" x14ac:dyDescent="0.25">
      <c r="B574" t="s">
        <v>746</v>
      </c>
      <c r="C574">
        <v>4</v>
      </c>
      <c r="D574" t="s">
        <v>747</v>
      </c>
      <c r="E574" s="2" t="str">
        <f>Table2[[#This Row],[Column1]]&amp;Table2[[#This Row],[Column3]]</f>
        <v>Carry File 8030 P30 PCS</v>
      </c>
      <c r="K574" t="s">
        <v>739</v>
      </c>
      <c r="L574">
        <v>1</v>
      </c>
      <c r="M574" t="s">
        <v>740</v>
      </c>
    </row>
    <row r="575" spans="2:13" x14ac:dyDescent="0.25">
      <c r="B575" t="s">
        <v>748</v>
      </c>
      <c r="C575">
        <v>7</v>
      </c>
      <c r="D575">
        <v>4</v>
      </c>
      <c r="E575" s="2" t="str">
        <f>Table2[[#This Row],[Column1]]&amp;Table2[[#This Row],[Column3]]</f>
        <v>Carry file Topla 8820 B4</v>
      </c>
      <c r="K575" t="s">
        <v>741</v>
      </c>
      <c r="L575">
        <v>69</v>
      </c>
      <c r="M575" t="s">
        <v>89</v>
      </c>
    </row>
    <row r="576" spans="2:13" x14ac:dyDescent="0.25">
      <c r="B576" t="s">
        <v>749</v>
      </c>
      <c r="C576">
        <v>4</v>
      </c>
      <c r="D576">
        <v>4</v>
      </c>
      <c r="E576" s="2" t="str">
        <f>Table2[[#This Row],[Column1]]&amp;Table2[[#This Row],[Column3]]</f>
        <v>Carry file Topla 8820 Hj4</v>
      </c>
      <c r="K576" t="s">
        <v>742</v>
      </c>
      <c r="L576">
        <v>2</v>
      </c>
      <c r="M576">
        <v>1000</v>
      </c>
    </row>
    <row r="577" spans="2:13" x14ac:dyDescent="0.25">
      <c r="B577" t="s">
        <v>750</v>
      </c>
      <c r="C577">
        <v>11</v>
      </c>
      <c r="D577">
        <v>40</v>
      </c>
      <c r="E577" s="2" t="str">
        <f>Table2[[#This Row],[Column1]]&amp;Table2[[#This Row],[Column3]]</f>
        <v>Carry file Topla 8820 M(6)/ K(7)40</v>
      </c>
      <c r="K577" t="s">
        <v>743</v>
      </c>
      <c r="L577">
        <v>23</v>
      </c>
      <c r="M577">
        <v>1000</v>
      </c>
    </row>
    <row r="578" spans="2:13" x14ac:dyDescent="0.25">
      <c r="B578" t="s">
        <v>751</v>
      </c>
      <c r="C578">
        <v>8</v>
      </c>
      <c r="D578">
        <v>40</v>
      </c>
      <c r="E578" s="2" t="str">
        <f>Table2[[#This Row],[Column1]]&amp;Table2[[#This Row],[Column3]]</f>
        <v>Carry file Topla 8820 putih40</v>
      </c>
      <c r="K578" t="s">
        <v>744</v>
      </c>
      <c r="L578">
        <v>31</v>
      </c>
      <c r="M578">
        <v>1000</v>
      </c>
    </row>
    <row r="579" spans="2:13" x14ac:dyDescent="0.25">
      <c r="B579" t="s">
        <v>752</v>
      </c>
      <c r="C579">
        <v>2</v>
      </c>
      <c r="D579" t="s">
        <v>753</v>
      </c>
      <c r="E579" s="2" t="str">
        <f>Table2[[#This Row],[Column1]]&amp;Table2[[#This Row],[Column3]]</f>
        <v>Cat air Enter A 129120 SET</v>
      </c>
      <c r="K579" t="s">
        <v>745</v>
      </c>
      <c r="L579">
        <v>5</v>
      </c>
      <c r="M579">
        <v>1000</v>
      </c>
    </row>
    <row r="580" spans="2:13" x14ac:dyDescent="0.25">
      <c r="B580" t="s">
        <v>754</v>
      </c>
      <c r="C580">
        <v>29</v>
      </c>
      <c r="D580" t="s">
        <v>755</v>
      </c>
      <c r="E580" s="2" t="str">
        <f>Table2[[#This Row],[Column1]]&amp;Table2[[#This Row],[Column3]]</f>
        <v>Cat air Opini 11018 LSN</v>
      </c>
      <c r="K580" t="s">
        <v>746</v>
      </c>
      <c r="L580">
        <v>4</v>
      </c>
      <c r="M580" t="s">
        <v>747</v>
      </c>
    </row>
    <row r="581" spans="2:13" x14ac:dyDescent="0.25">
      <c r="B581" t="s">
        <v>756</v>
      </c>
      <c r="C581">
        <v>20</v>
      </c>
      <c r="D581" t="s">
        <v>17</v>
      </c>
      <c r="E581" s="2" t="str">
        <f>Table2[[#This Row],[Column1]]&amp;Table2[[#This Row],[Column3]]</f>
        <v>Cat air Opini 12012 LSN</v>
      </c>
      <c r="K581" t="s">
        <v>748</v>
      </c>
      <c r="L581">
        <v>7</v>
      </c>
      <c r="M581">
        <v>4</v>
      </c>
    </row>
    <row r="582" spans="2:13" x14ac:dyDescent="0.25">
      <c r="B582" t="s">
        <v>757</v>
      </c>
      <c r="C582">
        <v>4</v>
      </c>
      <c r="D582" t="s">
        <v>15</v>
      </c>
      <c r="E582" s="2" t="str">
        <f>Table2[[#This Row],[Column1]]&amp;Table2[[#This Row],[Column3]]</f>
        <v>Catur magnit TNT AO32192 pc</v>
      </c>
      <c r="K582" t="s">
        <v>749</v>
      </c>
      <c r="L582">
        <v>4</v>
      </c>
      <c r="M582">
        <v>4</v>
      </c>
    </row>
    <row r="583" spans="2:13" x14ac:dyDescent="0.25">
      <c r="B583" t="s">
        <v>758</v>
      </c>
      <c r="C583">
        <v>3</v>
      </c>
      <c r="D583" t="s">
        <v>6</v>
      </c>
      <c r="E583" s="2" t="str">
        <f>Table2[[#This Row],[Column1]]&amp;Table2[[#This Row],[Column3]]</f>
        <v>CD 3680 besar160 pc</v>
      </c>
      <c r="K583" t="s">
        <v>750</v>
      </c>
      <c r="L583">
        <v>11</v>
      </c>
      <c r="M583">
        <v>40</v>
      </c>
    </row>
    <row r="584" spans="2:13" x14ac:dyDescent="0.25">
      <c r="B584" t="s">
        <v>759</v>
      </c>
      <c r="C584">
        <v>2</v>
      </c>
      <c r="D584" t="s">
        <v>760</v>
      </c>
      <c r="E584" s="2" t="str">
        <f>Table2[[#This Row],[Column1]]&amp;Table2[[#This Row],[Column3]]</f>
        <v>CD Bag bola TNT 274800 pc</v>
      </c>
      <c r="K584" t="s">
        <v>751</v>
      </c>
      <c r="L584">
        <v>8</v>
      </c>
      <c r="M584">
        <v>40</v>
      </c>
    </row>
    <row r="585" spans="2:13" x14ac:dyDescent="0.25">
      <c r="B585" t="s">
        <v>761</v>
      </c>
      <c r="C585">
        <v>4</v>
      </c>
      <c r="D585" t="s">
        <v>456</v>
      </c>
      <c r="E585" s="2" t="str">
        <f>Table2[[#This Row],[Column1]]&amp;Table2[[#This Row],[Column3]]</f>
        <v>CD Bag Disney TNT 277200 pc</v>
      </c>
      <c r="K585" t="s">
        <v>752</v>
      </c>
      <c r="L585">
        <v>2</v>
      </c>
      <c r="M585" t="s">
        <v>753</v>
      </c>
    </row>
    <row r="586" spans="2:13" x14ac:dyDescent="0.25">
      <c r="B586" t="s">
        <v>762</v>
      </c>
      <c r="C586">
        <v>2</v>
      </c>
      <c r="D586" t="s">
        <v>763</v>
      </c>
      <c r="E586" s="2" t="str">
        <f>Table2[[#This Row],[Column1]]&amp;Table2[[#This Row],[Column3]]</f>
        <v>Celengan Jumbo Plastik BTS 310172 PCS</v>
      </c>
      <c r="K586" t="s">
        <v>754</v>
      </c>
      <c r="L586">
        <v>29</v>
      </c>
      <c r="M586" t="s">
        <v>755</v>
      </c>
    </row>
    <row r="587" spans="2:13" x14ac:dyDescent="0.25">
      <c r="B587" t="s">
        <v>764</v>
      </c>
      <c r="C587">
        <v>4</v>
      </c>
      <c r="D587" t="s">
        <v>765</v>
      </c>
      <c r="E587" s="2" t="str">
        <f>Table2[[#This Row],[Column1]]&amp;Table2[[#This Row],[Column3]]</f>
        <v>Celengan L 8 House120 bh</v>
      </c>
      <c r="K587" t="s">
        <v>756</v>
      </c>
      <c r="L587">
        <v>20</v>
      </c>
      <c r="M587" t="s">
        <v>17</v>
      </c>
    </row>
    <row r="588" spans="2:13" x14ac:dyDescent="0.25">
      <c r="B588" t="s">
        <v>766</v>
      </c>
      <c r="C588">
        <v>6</v>
      </c>
      <c r="D588" t="s">
        <v>765</v>
      </c>
      <c r="E588" s="2" t="str">
        <f>Table2[[#This Row],[Column1]]&amp;Table2[[#This Row],[Column3]]</f>
        <v>Celengan P 32 House120 bh</v>
      </c>
      <c r="K588" t="s">
        <v>757</v>
      </c>
      <c r="L588">
        <v>4</v>
      </c>
      <c r="M588" t="s">
        <v>15</v>
      </c>
    </row>
    <row r="589" spans="2:13" x14ac:dyDescent="0.25">
      <c r="B589" t="s">
        <v>767</v>
      </c>
      <c r="C589">
        <v>1</v>
      </c>
      <c r="D589" t="s">
        <v>43</v>
      </c>
      <c r="E589" s="2" t="str">
        <f>Table2[[#This Row],[Column1]]&amp;Table2[[#This Row],[Column3]]</f>
        <v>Clear Holder 20 lb GM kuning144 pc</v>
      </c>
      <c r="K589" t="s">
        <v>758</v>
      </c>
      <c r="L589">
        <v>3</v>
      </c>
      <c r="M589" t="s">
        <v>6</v>
      </c>
    </row>
    <row r="590" spans="2:13" x14ac:dyDescent="0.25">
      <c r="B590" t="s">
        <v>768</v>
      </c>
      <c r="C590">
        <v>1</v>
      </c>
      <c r="D590" t="s">
        <v>769</v>
      </c>
      <c r="E590" s="2" t="str">
        <f>Table2[[#This Row],[Column1]]&amp;Table2[[#This Row],[Column3]]</f>
        <v>Clear holder 40 enter mix12 ls</v>
      </c>
      <c r="K590" t="s">
        <v>759</v>
      </c>
      <c r="L590">
        <v>2</v>
      </c>
      <c r="M590" t="s">
        <v>760</v>
      </c>
    </row>
    <row r="591" spans="2:13" x14ac:dyDescent="0.25">
      <c r="B591" t="s">
        <v>770</v>
      </c>
      <c r="C591">
        <v>5</v>
      </c>
      <c r="D591" t="s">
        <v>28</v>
      </c>
      <c r="E591" s="2" t="str">
        <f>Table2[[#This Row],[Column1]]&amp;Table2[[#This Row],[Column3]]</f>
        <v>Clear Holder 60L Trambo/ snow peak10 ls</v>
      </c>
      <c r="K591" t="s">
        <v>761</v>
      </c>
      <c r="L591">
        <v>4</v>
      </c>
      <c r="M591" t="s">
        <v>456</v>
      </c>
    </row>
    <row r="592" spans="2:13" x14ac:dyDescent="0.25">
      <c r="B592" t="s">
        <v>771</v>
      </c>
      <c r="C592">
        <v>2</v>
      </c>
      <c r="D592" t="s">
        <v>97</v>
      </c>
      <c r="E592" s="2" t="str">
        <f>Table2[[#This Row],[Column1]]&amp;Table2[[#This Row],[Column3]]</f>
        <v>Clear Holder A-lot 20 lbr Abu/Hj/Pink/Htm300 pc</v>
      </c>
      <c r="K592" t="s">
        <v>762</v>
      </c>
      <c r="L592">
        <v>2</v>
      </c>
      <c r="M592" t="s">
        <v>763</v>
      </c>
    </row>
    <row r="593" spans="2:13" x14ac:dyDescent="0.25">
      <c r="B593" t="s">
        <v>772</v>
      </c>
      <c r="C593">
        <v>2</v>
      </c>
      <c r="D593" t="s">
        <v>222</v>
      </c>
      <c r="E593" s="2" t="str">
        <f>Table2[[#This Row],[Column1]]&amp;Table2[[#This Row],[Column3]]</f>
        <v>Clear Holder amanda F4 20 lb96 pc</v>
      </c>
      <c r="K593" t="s">
        <v>764</v>
      </c>
      <c r="L593">
        <v>4</v>
      </c>
      <c r="M593" t="s">
        <v>765</v>
      </c>
    </row>
    <row r="594" spans="2:13" x14ac:dyDescent="0.25">
      <c r="B594" t="s">
        <v>773</v>
      </c>
      <c r="C594">
        <v>102</v>
      </c>
      <c r="D594" t="s">
        <v>19</v>
      </c>
      <c r="E594" s="2" t="str">
        <f>Table2[[#This Row],[Column1]]&amp;Table2[[#This Row],[Column3]]</f>
        <v>Clear Holder CH 020 UTN 120 pc</v>
      </c>
      <c r="K594" t="s">
        <v>766</v>
      </c>
      <c r="L594">
        <v>6</v>
      </c>
      <c r="M594" t="s">
        <v>765</v>
      </c>
    </row>
    <row r="595" spans="2:13" x14ac:dyDescent="0.25">
      <c r="B595" t="s">
        <v>774</v>
      </c>
      <c r="C595">
        <v>7</v>
      </c>
      <c r="D595" t="s">
        <v>222</v>
      </c>
      <c r="E595" s="2" t="str">
        <f>Table2[[#This Row],[Column1]]&amp;Table2[[#This Row],[Column3]]</f>
        <v>Clear Holder CH 040 UTN 96 pc</v>
      </c>
      <c r="K595" t="s">
        <v>767</v>
      </c>
      <c r="L595">
        <v>1</v>
      </c>
      <c r="M595" t="s">
        <v>43</v>
      </c>
    </row>
    <row r="596" spans="2:13" x14ac:dyDescent="0.25">
      <c r="B596" t="s">
        <v>775</v>
      </c>
      <c r="C596">
        <v>2</v>
      </c>
      <c r="D596" t="s">
        <v>7</v>
      </c>
      <c r="E596" s="2" t="str">
        <f>Table2[[#This Row],[Column1]]&amp;Table2[[#This Row],[Column3]]</f>
        <v>Clear Holder CH 060 UTN 72 pc</v>
      </c>
      <c r="K596" t="s">
        <v>768</v>
      </c>
      <c r="L596">
        <v>1</v>
      </c>
      <c r="M596" t="s">
        <v>769</v>
      </c>
    </row>
    <row r="597" spans="2:13" x14ac:dyDescent="0.25">
      <c r="B597" t="s">
        <v>776</v>
      </c>
      <c r="C597">
        <v>27</v>
      </c>
      <c r="D597" t="s">
        <v>7</v>
      </c>
      <c r="E597" s="2" t="str">
        <f>Table2[[#This Row],[Column1]]&amp;Table2[[#This Row],[Column3]]</f>
        <v>Clear Holder CH 080 UTN 72 pc</v>
      </c>
      <c r="K597" t="s">
        <v>770</v>
      </c>
      <c r="L597">
        <v>5</v>
      </c>
      <c r="M597" t="s">
        <v>28</v>
      </c>
    </row>
    <row r="598" spans="2:13" x14ac:dyDescent="0.25">
      <c r="B598" t="s">
        <v>777</v>
      </c>
      <c r="C598">
        <v>1</v>
      </c>
      <c r="D598" t="s">
        <v>6</v>
      </c>
      <c r="E598" s="2" t="str">
        <f>Table2[[#This Row],[Column1]]&amp;Table2[[#This Row],[Column3]]</f>
        <v>Clear Holder Huajie 60 lb Butek160 pc</v>
      </c>
      <c r="K598" t="s">
        <v>771</v>
      </c>
      <c r="L598">
        <v>2</v>
      </c>
      <c r="M598" t="s">
        <v>97</v>
      </c>
    </row>
    <row r="599" spans="2:13" x14ac:dyDescent="0.25">
      <c r="B599" t="s">
        <v>778</v>
      </c>
      <c r="C599">
        <v>1</v>
      </c>
      <c r="D599" t="s">
        <v>6</v>
      </c>
      <c r="E599" s="2" t="str">
        <f>Table2[[#This Row],[Column1]]&amp;Table2[[#This Row],[Column3]]</f>
        <v>Clear Holder Huajie 60 lb Trans160 pc</v>
      </c>
      <c r="K599" t="s">
        <v>772</v>
      </c>
      <c r="L599">
        <v>2</v>
      </c>
      <c r="M599" t="s">
        <v>222</v>
      </c>
    </row>
    <row r="600" spans="2:13" x14ac:dyDescent="0.25">
      <c r="B600" t="s">
        <v>779</v>
      </c>
      <c r="C600">
        <v>1</v>
      </c>
      <c r="D600">
        <v>120</v>
      </c>
      <c r="E600" s="2" t="str">
        <f>Table2[[#This Row],[Column1]]&amp;Table2[[#This Row],[Column3]]</f>
        <v>Clear holder jos 20120</v>
      </c>
      <c r="K600" t="s">
        <v>773</v>
      </c>
      <c r="L600">
        <v>102</v>
      </c>
      <c r="M600" t="s">
        <v>19</v>
      </c>
    </row>
    <row r="601" spans="2:13" x14ac:dyDescent="0.25">
      <c r="B601" t="s">
        <v>780</v>
      </c>
      <c r="C601">
        <v>14</v>
      </c>
      <c r="D601">
        <v>48</v>
      </c>
      <c r="E601" s="2" t="str">
        <f>Table2[[#This Row],[Column1]]&amp;Table2[[#This Row],[Column3]]</f>
        <v>Clear Holder jos 80 FL48</v>
      </c>
      <c r="K601" t="s">
        <v>774</v>
      </c>
      <c r="L601">
        <v>7</v>
      </c>
      <c r="M601" t="s">
        <v>222</v>
      </c>
    </row>
    <row r="602" spans="2:13" x14ac:dyDescent="0.25">
      <c r="B602" t="s">
        <v>781</v>
      </c>
      <c r="C602">
        <v>2</v>
      </c>
      <c r="D602" t="s">
        <v>57</v>
      </c>
      <c r="E602" s="2" t="str">
        <f>Table2[[#This Row],[Column1]]&amp;Table2[[#This Row],[Column3]]</f>
        <v>Clear Holder metal CH 840 A460 pc</v>
      </c>
      <c r="K602" t="s">
        <v>775</v>
      </c>
      <c r="L602">
        <v>2</v>
      </c>
      <c r="M602" t="s">
        <v>7</v>
      </c>
    </row>
    <row r="603" spans="2:13" x14ac:dyDescent="0.25">
      <c r="B603" t="s">
        <v>782</v>
      </c>
      <c r="C603">
        <v>40</v>
      </c>
      <c r="D603" t="s">
        <v>57</v>
      </c>
      <c r="E603" s="2" t="str">
        <f>Table2[[#This Row],[Column1]]&amp;Table2[[#This Row],[Column3]]</f>
        <v>Clear Holder metal CH 860 A460 pc</v>
      </c>
      <c r="K603" t="s">
        <v>776</v>
      </c>
      <c r="L603">
        <v>28</v>
      </c>
      <c r="M603" t="s">
        <v>7</v>
      </c>
    </row>
    <row r="604" spans="2:13" x14ac:dyDescent="0.25">
      <c r="B604" t="s">
        <v>783</v>
      </c>
      <c r="C604">
        <v>1</v>
      </c>
      <c r="D604" t="s">
        <v>28</v>
      </c>
      <c r="E604" s="2" t="str">
        <f>Table2[[#This Row],[Column1]]&amp;Table2[[#This Row],[Column3]]</f>
        <v>Clear Holder Snowpeak 20 lbr (Ungu/ Hj/Pink/ Orange)10 ls</v>
      </c>
      <c r="K604" t="s">
        <v>777</v>
      </c>
      <c r="L604">
        <v>1</v>
      </c>
      <c r="M604" t="s">
        <v>6</v>
      </c>
    </row>
    <row r="605" spans="2:13" x14ac:dyDescent="0.25">
      <c r="B605" t="s">
        <v>784</v>
      </c>
      <c r="C605">
        <v>2</v>
      </c>
      <c r="D605" t="s">
        <v>19</v>
      </c>
      <c r="E605" s="2" t="str">
        <f>Table2[[#This Row],[Column1]]&amp;Table2[[#This Row],[Column3]]</f>
        <v>Clear Holder Tizo Br Vtro120 pc</v>
      </c>
      <c r="K605" t="s">
        <v>778</v>
      </c>
      <c r="L605">
        <v>1</v>
      </c>
      <c r="M605" t="s">
        <v>6</v>
      </c>
    </row>
    <row r="606" spans="2:13" x14ac:dyDescent="0.25">
      <c r="B606" t="s">
        <v>785</v>
      </c>
      <c r="C606">
        <v>5</v>
      </c>
      <c r="D606" t="s">
        <v>222</v>
      </c>
      <c r="E606" s="2" t="str">
        <f>Table2[[#This Row],[Column1]]&amp;Table2[[#This Row],[Column3]]</f>
        <v>Clear Holder V-Tech VTF 20K Ht(1) Hj(4)96 pc</v>
      </c>
      <c r="K606" t="s">
        <v>779</v>
      </c>
      <c r="L606">
        <v>1</v>
      </c>
      <c r="M606">
        <v>120</v>
      </c>
    </row>
    <row r="607" spans="2:13" x14ac:dyDescent="0.25">
      <c r="B607" t="s">
        <v>786</v>
      </c>
      <c r="C607">
        <v>1</v>
      </c>
      <c r="D607" t="s">
        <v>43</v>
      </c>
      <c r="E607" s="2" t="str">
        <f>Table2[[#This Row],[Column1]]&amp;Table2[[#This Row],[Column3]]</f>
        <v>Clip Board Fancy BB/ Barbie144 pc</v>
      </c>
      <c r="K607" t="s">
        <v>780</v>
      </c>
      <c r="L607">
        <v>14</v>
      </c>
      <c r="M607">
        <v>48</v>
      </c>
    </row>
    <row r="608" spans="2:13" x14ac:dyDescent="0.25">
      <c r="B608" t="s">
        <v>787</v>
      </c>
      <c r="C608">
        <v>1</v>
      </c>
      <c r="D608" t="s">
        <v>43</v>
      </c>
      <c r="E608" s="2" t="str">
        <f>Table2[[#This Row],[Column1]]&amp;Table2[[#This Row],[Column3]]</f>
        <v>Clip Board Fancy Disney Holo144 pc</v>
      </c>
      <c r="K608" t="s">
        <v>781</v>
      </c>
      <c r="L608">
        <v>2</v>
      </c>
      <c r="M608" t="s">
        <v>57</v>
      </c>
    </row>
    <row r="609" spans="2:13" x14ac:dyDescent="0.25">
      <c r="B609" t="s">
        <v>788</v>
      </c>
      <c r="C609">
        <v>4</v>
      </c>
      <c r="D609" t="s">
        <v>43</v>
      </c>
      <c r="E609" s="2" t="str">
        <f>Table2[[#This Row],[Column1]]&amp;Table2[[#This Row],[Column3]]</f>
        <v>Clip Board Fancy Love Holo144 pc</v>
      </c>
      <c r="K609" t="s">
        <v>782</v>
      </c>
      <c r="L609">
        <v>40</v>
      </c>
      <c r="M609" t="s">
        <v>57</v>
      </c>
    </row>
    <row r="610" spans="2:13" x14ac:dyDescent="0.25">
      <c r="B610" t="s">
        <v>789</v>
      </c>
      <c r="C610">
        <v>9</v>
      </c>
      <c r="D610" t="s">
        <v>43</v>
      </c>
      <c r="E610" s="2" t="str">
        <f>Table2[[#This Row],[Column1]]&amp;Table2[[#This Row],[Column3]]</f>
        <v>Clip Board Fancy mika galaxy144 pc</v>
      </c>
      <c r="K610" t="s">
        <v>783</v>
      </c>
      <c r="L610">
        <v>1</v>
      </c>
      <c r="M610" t="s">
        <v>28</v>
      </c>
    </row>
    <row r="611" spans="2:13" x14ac:dyDescent="0.25">
      <c r="B611" t="s">
        <v>790</v>
      </c>
      <c r="C611">
        <v>2</v>
      </c>
      <c r="D611" t="s">
        <v>791</v>
      </c>
      <c r="E611" s="2" t="str">
        <f>Table2[[#This Row],[Column1]]&amp;Table2[[#This Row],[Column3]]</f>
        <v>Clip Board Fancy MS 168 (Smart)15 ls</v>
      </c>
      <c r="K611" t="s">
        <v>784</v>
      </c>
      <c r="L611">
        <v>2</v>
      </c>
      <c r="M611" t="s">
        <v>19</v>
      </c>
    </row>
    <row r="612" spans="2:13" x14ac:dyDescent="0.25">
      <c r="B612" t="s">
        <v>792</v>
      </c>
      <c r="C612">
        <v>3</v>
      </c>
      <c r="D612" t="s">
        <v>769</v>
      </c>
      <c r="E612" s="2" t="str">
        <f>Table2[[#This Row],[Column1]]&amp;Table2[[#This Row],[Column3]]</f>
        <v>Clip Board Fancy NT Topla12 ls</v>
      </c>
      <c r="K612" t="s">
        <v>785</v>
      </c>
      <c r="L612">
        <v>5</v>
      </c>
      <c r="M612" t="s">
        <v>222</v>
      </c>
    </row>
    <row r="613" spans="2:13" x14ac:dyDescent="0.25">
      <c r="B613" t="s">
        <v>793</v>
      </c>
      <c r="C613">
        <v>1</v>
      </c>
      <c r="D613" t="s">
        <v>769</v>
      </c>
      <c r="E613" s="2" t="str">
        <f>Table2[[#This Row],[Column1]]&amp;Table2[[#This Row],[Column3]]</f>
        <v>Clip Board Folio Fancy SMM Deluxe12 ls</v>
      </c>
      <c r="K613" t="s">
        <v>786</v>
      </c>
      <c r="L613">
        <v>1</v>
      </c>
      <c r="M613" t="s">
        <v>43</v>
      </c>
    </row>
    <row r="614" spans="2:13" x14ac:dyDescent="0.25">
      <c r="B614" t="s">
        <v>794</v>
      </c>
      <c r="C614">
        <v>70</v>
      </c>
      <c r="D614" t="s">
        <v>769</v>
      </c>
      <c r="E614" s="2" t="str">
        <f>Table2[[#This Row],[Column1]]&amp;Table2[[#This Row],[Column3]]</f>
        <v>Clip board holo 2 mk12 ls</v>
      </c>
      <c r="K614" t="s">
        <v>787</v>
      </c>
      <c r="L614">
        <v>1</v>
      </c>
      <c r="M614" t="s">
        <v>43</v>
      </c>
    </row>
    <row r="615" spans="2:13" x14ac:dyDescent="0.25">
      <c r="B615" t="s">
        <v>795</v>
      </c>
      <c r="C615">
        <v>36</v>
      </c>
      <c r="D615" t="s">
        <v>17</v>
      </c>
      <c r="E615" s="2" t="str">
        <f>Table2[[#This Row],[Column1]]&amp;Table2[[#This Row],[Column3]]</f>
        <v>Clip Board Kayu Enter 12 LSN</v>
      </c>
      <c r="K615" t="s">
        <v>788</v>
      </c>
      <c r="L615">
        <v>4</v>
      </c>
      <c r="M615" t="s">
        <v>43</v>
      </c>
    </row>
    <row r="616" spans="2:13" x14ac:dyDescent="0.25">
      <c r="B616" t="s">
        <v>796</v>
      </c>
      <c r="C616">
        <v>9</v>
      </c>
      <c r="D616" t="s">
        <v>797</v>
      </c>
      <c r="E616" s="2" t="str">
        <f>Table2[[#This Row],[Column1]]&amp;Table2[[#This Row],[Column3]]</f>
        <v>Clip Board kwalitas Fancy16 ls</v>
      </c>
      <c r="K616" t="s">
        <v>789</v>
      </c>
      <c r="L616">
        <v>9</v>
      </c>
      <c r="M616" t="s">
        <v>43</v>
      </c>
    </row>
    <row r="617" spans="2:13" x14ac:dyDescent="0.25">
      <c r="B617" t="s">
        <v>798</v>
      </c>
      <c r="C617">
        <v>7</v>
      </c>
      <c r="D617" t="s">
        <v>43</v>
      </c>
      <c r="E617" s="2" t="str">
        <f>Table2[[#This Row],[Column1]]&amp;Table2[[#This Row],[Column3]]</f>
        <v>Clip Board mika Fancy (Baru) BB, FR (blk), K pony, SPD/ AV144 pc</v>
      </c>
      <c r="K617" t="s">
        <v>790</v>
      </c>
      <c r="L617">
        <v>2</v>
      </c>
      <c r="M617" t="s">
        <v>791</v>
      </c>
    </row>
    <row r="618" spans="2:13" x14ac:dyDescent="0.25">
      <c r="B618" t="s">
        <v>799</v>
      </c>
      <c r="C618">
        <v>16</v>
      </c>
      <c r="D618" t="s">
        <v>19</v>
      </c>
      <c r="E618" s="2" t="str">
        <f>Table2[[#This Row],[Column1]]&amp;Table2[[#This Row],[Column3]]</f>
        <v>Clip Board mika Holo Fancy (baru)120 pc</v>
      </c>
      <c r="K618" t="s">
        <v>792</v>
      </c>
      <c r="L618">
        <v>3</v>
      </c>
      <c r="M618" t="s">
        <v>769</v>
      </c>
    </row>
    <row r="619" spans="2:13" x14ac:dyDescent="0.25">
      <c r="B619" t="s">
        <v>800</v>
      </c>
      <c r="C619">
        <v>2</v>
      </c>
      <c r="D619" t="s">
        <v>19</v>
      </c>
      <c r="E619" s="2" t="str">
        <f>Table2[[#This Row],[Column1]]&amp;Table2[[#This Row],[Column3]]</f>
        <v>Clip Board mika Rainbow120 pc</v>
      </c>
      <c r="K619" t="s">
        <v>793</v>
      </c>
      <c r="L619">
        <v>1</v>
      </c>
      <c r="M619" t="s">
        <v>769</v>
      </c>
    </row>
    <row r="620" spans="2:13" x14ac:dyDescent="0.25">
      <c r="B620" t="s">
        <v>801</v>
      </c>
      <c r="C620">
        <v>4</v>
      </c>
      <c r="D620" t="s">
        <v>797</v>
      </c>
      <c r="E620" s="2" t="str">
        <f>Table2[[#This Row],[Column1]]&amp;Table2[[#This Row],[Column3]]</f>
        <v>Clip Board papan double Fancy16 ls</v>
      </c>
      <c r="K620" t="s">
        <v>794</v>
      </c>
      <c r="L620">
        <v>71</v>
      </c>
      <c r="M620" t="s">
        <v>769</v>
      </c>
    </row>
    <row r="621" spans="2:13" x14ac:dyDescent="0.25">
      <c r="B621" t="s">
        <v>802</v>
      </c>
      <c r="C621">
        <v>33</v>
      </c>
      <c r="D621" t="s">
        <v>17</v>
      </c>
      <c r="E621" s="2" t="str">
        <f>Table2[[#This Row],[Column1]]&amp;Table2[[#This Row],[Column3]]</f>
        <v>Clip Board Transp Koala12 LSN</v>
      </c>
      <c r="K621" t="s">
        <v>795</v>
      </c>
      <c r="L621">
        <v>26</v>
      </c>
      <c r="M621" t="s">
        <v>17</v>
      </c>
    </row>
    <row r="622" spans="2:13" x14ac:dyDescent="0.25">
      <c r="B622" t="s">
        <v>803</v>
      </c>
      <c r="C622">
        <v>36</v>
      </c>
      <c r="D622" t="s">
        <v>83</v>
      </c>
      <c r="E622" s="2" t="str">
        <f>Table2[[#This Row],[Column1]]&amp;Table2[[#This Row],[Column3]]</f>
        <v>Clip Candy no 1500 pc</v>
      </c>
      <c r="K622" t="s">
        <v>796</v>
      </c>
      <c r="L622">
        <v>9</v>
      </c>
      <c r="M622" t="s">
        <v>797</v>
      </c>
    </row>
    <row r="623" spans="2:13" x14ac:dyDescent="0.25">
      <c r="B623" t="s">
        <v>804</v>
      </c>
      <c r="C623">
        <v>3</v>
      </c>
      <c r="D623" t="s">
        <v>22</v>
      </c>
      <c r="E623" s="2" t="str">
        <f>Table2[[#This Row],[Column1]]&amp;Table2[[#This Row],[Column3]]</f>
        <v>Clip File Yushinca 318 B.Muda60 PCS</v>
      </c>
      <c r="K623" t="s">
        <v>798</v>
      </c>
      <c r="L623">
        <v>8</v>
      </c>
      <c r="M623" t="s">
        <v>43</v>
      </c>
    </row>
    <row r="624" spans="2:13" x14ac:dyDescent="0.25">
      <c r="B624" t="s">
        <v>805</v>
      </c>
      <c r="C624">
        <v>7</v>
      </c>
      <c r="D624" t="s">
        <v>22</v>
      </c>
      <c r="E624" s="2" t="str">
        <f>Table2[[#This Row],[Column1]]&amp;Table2[[#This Row],[Column3]]</f>
        <v>Clip File Yushinca 318 B.Tua60 PCS</v>
      </c>
      <c r="K624" t="s">
        <v>799</v>
      </c>
      <c r="L624">
        <v>16</v>
      </c>
      <c r="M624" t="s">
        <v>19</v>
      </c>
    </row>
    <row r="625" spans="2:13" x14ac:dyDescent="0.25">
      <c r="B625" t="s">
        <v>806</v>
      </c>
      <c r="C625">
        <v>7</v>
      </c>
      <c r="D625" t="s">
        <v>22</v>
      </c>
      <c r="E625" s="2" t="str">
        <f>Table2[[#This Row],[Column1]]&amp;Table2[[#This Row],[Column3]]</f>
        <v>Clip File Yushinca 318 Ht60 PCS</v>
      </c>
      <c r="K625" t="s">
        <v>800</v>
      </c>
      <c r="L625">
        <v>2</v>
      </c>
      <c r="M625" t="s">
        <v>19</v>
      </c>
    </row>
    <row r="626" spans="2:13" x14ac:dyDescent="0.25">
      <c r="B626" t="s">
        <v>807</v>
      </c>
      <c r="C626">
        <v>4</v>
      </c>
      <c r="D626" t="s">
        <v>13</v>
      </c>
      <c r="E626" s="2" t="str">
        <f>Table2[[#This Row],[Column1]]&amp;Table2[[#This Row],[Column3]]</f>
        <v>Clip File Yushinca 32410 LSN</v>
      </c>
      <c r="K626" t="s">
        <v>801</v>
      </c>
      <c r="L626">
        <v>4</v>
      </c>
      <c r="M626" t="s">
        <v>797</v>
      </c>
    </row>
    <row r="627" spans="2:13" x14ac:dyDescent="0.25">
      <c r="B627" t="s">
        <v>808</v>
      </c>
      <c r="C627">
        <v>1</v>
      </c>
      <c r="D627" t="s">
        <v>809</v>
      </c>
      <c r="E627" s="2" t="str">
        <f>Table2[[#This Row],[Column1]]&amp;Table2[[#This Row],[Column3]]</f>
        <v>Clip File Yushinca C 32315 LSN</v>
      </c>
      <c r="K627" t="s">
        <v>802</v>
      </c>
      <c r="L627">
        <v>34</v>
      </c>
      <c r="M627" t="s">
        <v>17</v>
      </c>
    </row>
    <row r="628" spans="2:13" x14ac:dyDescent="0.25">
      <c r="B628" t="s">
        <v>810</v>
      </c>
      <c r="C628">
        <v>11</v>
      </c>
      <c r="D628">
        <v>2000</v>
      </c>
      <c r="E628" s="2" t="str">
        <f>Table2[[#This Row],[Column1]]&amp;Table2[[#This Row],[Column3]]</f>
        <v>Clip Tali 1,0 BLK K B M2000</v>
      </c>
      <c r="K628" t="s">
        <v>803</v>
      </c>
      <c r="L628">
        <v>36</v>
      </c>
      <c r="M628" t="s">
        <v>83</v>
      </c>
    </row>
    <row r="629" spans="2:13" x14ac:dyDescent="0.25">
      <c r="B629" t="s">
        <v>811</v>
      </c>
      <c r="C629">
        <v>9</v>
      </c>
      <c r="D629" t="s">
        <v>43</v>
      </c>
      <c r="E629" s="2" t="str">
        <f>Table2[[#This Row],[Column1]]&amp;Table2[[#This Row],[Column3]]</f>
        <v>Coinbank 2647 (6)/ 8090 (3)144 pc</v>
      </c>
      <c r="K629" t="s">
        <v>804</v>
      </c>
      <c r="L629">
        <v>3</v>
      </c>
      <c r="M629" t="s">
        <v>22</v>
      </c>
    </row>
    <row r="630" spans="2:13" x14ac:dyDescent="0.25">
      <c r="B630" t="s">
        <v>812</v>
      </c>
      <c r="C630">
        <v>3</v>
      </c>
      <c r="D630" t="s">
        <v>203</v>
      </c>
      <c r="E630" s="2" t="str">
        <f>Table2[[#This Row],[Column1]]&amp;Table2[[#This Row],[Column3]]</f>
        <v>CoinBank 8811-8815 | music AB48 pc</v>
      </c>
      <c r="K630" t="s">
        <v>805</v>
      </c>
      <c r="L630">
        <v>3</v>
      </c>
      <c r="M630" t="s">
        <v>22</v>
      </c>
    </row>
    <row r="631" spans="2:13" x14ac:dyDescent="0.25">
      <c r="B631" t="s">
        <v>813</v>
      </c>
      <c r="C631">
        <v>4</v>
      </c>
      <c r="D631" t="s">
        <v>122</v>
      </c>
      <c r="E631" s="2" t="str">
        <f>Table2[[#This Row],[Column1]]&amp;Table2[[#This Row],[Column3]]</f>
        <v>CoinBank DME 001240 pc</v>
      </c>
      <c r="K631" t="s">
        <v>806</v>
      </c>
      <c r="L631">
        <v>7</v>
      </c>
      <c r="M631" t="s">
        <v>22</v>
      </c>
    </row>
    <row r="632" spans="2:13" x14ac:dyDescent="0.25">
      <c r="B632" t="s">
        <v>814</v>
      </c>
      <c r="C632">
        <v>3</v>
      </c>
      <c r="D632" t="s">
        <v>769</v>
      </c>
      <c r="E632" s="2" t="str">
        <f>Table2[[#This Row],[Column1]]&amp;Table2[[#This Row],[Column3]]</f>
        <v>Compas DC 45-2A12 ls</v>
      </c>
      <c r="K632" t="s">
        <v>2635</v>
      </c>
      <c r="L632">
        <v>4</v>
      </c>
      <c r="M632" t="s">
        <v>13</v>
      </c>
    </row>
    <row r="633" spans="2:13" x14ac:dyDescent="0.25">
      <c r="B633" t="s">
        <v>815</v>
      </c>
      <c r="C633">
        <v>8</v>
      </c>
      <c r="D633" t="s">
        <v>769</v>
      </c>
      <c r="E633" s="2" t="str">
        <f>Table2[[#This Row],[Column1]]&amp;Table2[[#This Row],[Column3]]</f>
        <v>Compas DC 45-3A12 ls</v>
      </c>
      <c r="K633" t="s">
        <v>808</v>
      </c>
      <c r="L633">
        <v>1</v>
      </c>
      <c r="M633" t="s">
        <v>809</v>
      </c>
    </row>
    <row r="634" spans="2:13" x14ac:dyDescent="0.25">
      <c r="B634" t="s">
        <v>816</v>
      </c>
      <c r="C634">
        <v>1</v>
      </c>
      <c r="D634" t="s">
        <v>89</v>
      </c>
      <c r="E634" s="2" t="str">
        <f>Table2[[#This Row],[Column1]]&amp;Table2[[#This Row],[Column3]]</f>
        <v>Compass 44mm1000 pc</v>
      </c>
      <c r="K634" t="s">
        <v>810</v>
      </c>
      <c r="L634">
        <v>11</v>
      </c>
      <c r="M634">
        <v>2000</v>
      </c>
    </row>
    <row r="635" spans="2:13" x14ac:dyDescent="0.25">
      <c r="B635" t="s">
        <v>817</v>
      </c>
      <c r="C635">
        <v>2</v>
      </c>
      <c r="D635" t="s">
        <v>43</v>
      </c>
      <c r="E635" s="2" t="str">
        <f>Table2[[#This Row],[Column1]]&amp;Table2[[#This Row],[Column3]]</f>
        <v>Compass gold CA 026 I gold144 pc</v>
      </c>
      <c r="K635" t="s">
        <v>811</v>
      </c>
      <c r="L635">
        <v>9</v>
      </c>
      <c r="M635" t="s">
        <v>43</v>
      </c>
    </row>
    <row r="636" spans="2:13" x14ac:dyDescent="0.25">
      <c r="B636" t="s">
        <v>818</v>
      </c>
      <c r="C636">
        <v>2</v>
      </c>
      <c r="D636" t="s">
        <v>39</v>
      </c>
      <c r="E636" s="2" t="str">
        <f>Table2[[#This Row],[Column1]]&amp;Table2[[#This Row],[Column3]]</f>
        <v>Crayon 01-01 12y baby Dragon baru24 ls</v>
      </c>
      <c r="K636" t="s">
        <v>812</v>
      </c>
      <c r="L636">
        <v>3</v>
      </c>
      <c r="M636" t="s">
        <v>203</v>
      </c>
    </row>
    <row r="637" spans="2:13" x14ac:dyDescent="0.25">
      <c r="B637" t="s">
        <v>819</v>
      </c>
      <c r="C637">
        <v>2</v>
      </c>
      <c r="D637" t="s">
        <v>820</v>
      </c>
      <c r="E637" s="2" t="str">
        <f>Table2[[#This Row],[Column1]]&amp;Table2[[#This Row],[Column3]]</f>
        <v>Crayon 1012 Panjang192 pcs</v>
      </c>
      <c r="K637" t="s">
        <v>813</v>
      </c>
      <c r="L637">
        <v>4</v>
      </c>
      <c r="M637" t="s">
        <v>122</v>
      </c>
    </row>
    <row r="638" spans="2:13" x14ac:dyDescent="0.25">
      <c r="B638" t="s">
        <v>821</v>
      </c>
      <c r="C638">
        <v>2</v>
      </c>
      <c r="D638">
        <v>96</v>
      </c>
      <c r="E638" s="2" t="str">
        <f>Table2[[#This Row],[Column1]]&amp;Table2[[#This Row],[Column3]]</f>
        <v>Crayon 5991896</v>
      </c>
      <c r="K638" t="s">
        <v>814</v>
      </c>
      <c r="L638">
        <v>3</v>
      </c>
      <c r="M638" t="s">
        <v>769</v>
      </c>
    </row>
    <row r="639" spans="2:13" x14ac:dyDescent="0.25">
      <c r="B639" t="s">
        <v>822</v>
      </c>
      <c r="C639">
        <v>21</v>
      </c>
      <c r="D639" t="s">
        <v>57</v>
      </c>
      <c r="E639" s="2" t="str">
        <f>Table2[[#This Row],[Column1]]&amp;Table2[[#This Row],[Column3]]</f>
        <v>Crayon DB 777 18 putar60 pc</v>
      </c>
      <c r="K639" t="s">
        <v>815</v>
      </c>
      <c r="L639">
        <v>8</v>
      </c>
      <c r="M639" t="s">
        <v>769</v>
      </c>
    </row>
    <row r="640" spans="2:13" x14ac:dyDescent="0.25">
      <c r="B640" t="s">
        <v>823</v>
      </c>
      <c r="C640">
        <v>8</v>
      </c>
      <c r="D640" t="s">
        <v>183</v>
      </c>
      <c r="E640" s="2" t="str">
        <f>Table2[[#This Row],[Column1]]&amp;Table2[[#This Row],[Column3]]</f>
        <v>Crayon Kojico 12w48 ls</v>
      </c>
      <c r="K640" t="s">
        <v>816</v>
      </c>
      <c r="L640">
        <v>1</v>
      </c>
      <c r="M640" t="s">
        <v>89</v>
      </c>
    </row>
    <row r="641" spans="2:13" x14ac:dyDescent="0.25">
      <c r="B641" t="s">
        <v>824</v>
      </c>
      <c r="C641">
        <v>60</v>
      </c>
      <c r="D641" t="s">
        <v>825</v>
      </c>
      <c r="E641" s="2" t="str">
        <f>Table2[[#This Row],[Column1]]&amp;Table2[[#This Row],[Column3]]</f>
        <v>Crayon Navanta 55w24 set</v>
      </c>
      <c r="K641" t="s">
        <v>817</v>
      </c>
      <c r="L641">
        <v>2</v>
      </c>
      <c r="M641" t="s">
        <v>43</v>
      </c>
    </row>
    <row r="642" spans="2:13" x14ac:dyDescent="0.25">
      <c r="B642" t="s">
        <v>826</v>
      </c>
      <c r="C642">
        <v>48</v>
      </c>
      <c r="D642">
        <v>192</v>
      </c>
      <c r="E642" s="2" t="str">
        <f>Table2[[#This Row],[Column1]]&amp;Table2[[#This Row],[Column3]]</f>
        <v>Crayon putar 12W 1012 pjg mix (B Jaya)192</v>
      </c>
      <c r="K642" t="s">
        <v>818</v>
      </c>
      <c r="L642">
        <v>2</v>
      </c>
      <c r="M642" t="s">
        <v>39</v>
      </c>
    </row>
    <row r="643" spans="2:13" x14ac:dyDescent="0.25">
      <c r="B643" t="s">
        <v>827</v>
      </c>
      <c r="C643">
        <v>2</v>
      </c>
      <c r="D643" t="s">
        <v>828</v>
      </c>
      <c r="E643" s="2" t="str">
        <f>Table2[[#This Row],[Column1]]&amp;Table2[[#This Row],[Column3]]</f>
        <v>Crayon putar 12W 1012 pjg mix WOMY (Win's)192 PCS</v>
      </c>
      <c r="K643" t="s">
        <v>819</v>
      </c>
      <c r="L643">
        <v>2</v>
      </c>
      <c r="M643" t="s">
        <v>820</v>
      </c>
    </row>
    <row r="644" spans="2:13" x14ac:dyDescent="0.25">
      <c r="B644" t="s">
        <v>829</v>
      </c>
      <c r="C644">
        <v>3</v>
      </c>
      <c r="D644" t="s">
        <v>43</v>
      </c>
      <c r="E644" s="2" t="str">
        <f>Table2[[#This Row],[Column1]]&amp;Table2[[#This Row],[Column3]]</f>
        <v>Crayon putar 12w no 208 pendek144 pc</v>
      </c>
      <c r="K644" t="s">
        <v>821</v>
      </c>
      <c r="L644">
        <v>2</v>
      </c>
      <c r="M644">
        <v>96</v>
      </c>
    </row>
    <row r="645" spans="2:13" x14ac:dyDescent="0.25">
      <c r="B645" t="s">
        <v>830</v>
      </c>
      <c r="C645">
        <v>31</v>
      </c>
      <c r="D645" t="s">
        <v>18</v>
      </c>
      <c r="E645" s="2" t="str">
        <f>Table2[[#This Row],[Column1]]&amp;Table2[[#This Row],[Column3]]</f>
        <v>Crayon Putar 12W panjang karakter CP 1012 (dos)144 PCS</v>
      </c>
      <c r="K645" t="s">
        <v>822</v>
      </c>
      <c r="L645">
        <v>21</v>
      </c>
      <c r="M645" t="s">
        <v>57</v>
      </c>
    </row>
    <row r="646" spans="2:13" x14ac:dyDescent="0.25">
      <c r="B646" t="s">
        <v>831</v>
      </c>
      <c r="C646">
        <v>6</v>
      </c>
      <c r="D646" t="s">
        <v>57</v>
      </c>
      <c r="E646" s="2" t="str">
        <f>Table2[[#This Row],[Column1]]&amp;Table2[[#This Row],[Column3]]</f>
        <v>Crayon putar 12w pdk Deboss60 pc</v>
      </c>
      <c r="K646" t="s">
        <v>823</v>
      </c>
      <c r="L646">
        <v>8</v>
      </c>
      <c r="M646" t="s">
        <v>183</v>
      </c>
    </row>
    <row r="647" spans="2:13" x14ac:dyDescent="0.25">
      <c r="B647" t="s">
        <v>832</v>
      </c>
      <c r="C647">
        <v>39</v>
      </c>
      <c r="D647" t="s">
        <v>7</v>
      </c>
      <c r="E647" s="2" t="str">
        <f>Table2[[#This Row],[Column1]]&amp;Table2[[#This Row],[Column3]]</f>
        <v>Crayon putar 24w Deboss72 pc</v>
      </c>
      <c r="K647" t="s">
        <v>824</v>
      </c>
      <c r="L647">
        <v>60</v>
      </c>
      <c r="M647" t="s">
        <v>825</v>
      </c>
    </row>
    <row r="648" spans="2:13" x14ac:dyDescent="0.25">
      <c r="B648" t="s">
        <v>833</v>
      </c>
      <c r="C648">
        <v>4</v>
      </c>
      <c r="D648" t="s">
        <v>834</v>
      </c>
      <c r="E648" s="2" t="str">
        <f>Table2[[#This Row],[Column1]]&amp;Table2[[#This Row],[Column3]]</f>
        <v>Crayon putar 602 Zhendi288 pc</v>
      </c>
      <c r="K648" t="s">
        <v>826</v>
      </c>
      <c r="L648">
        <v>48</v>
      </c>
      <c r="M648">
        <v>192</v>
      </c>
    </row>
    <row r="649" spans="2:13" x14ac:dyDescent="0.25">
      <c r="B649" t="s">
        <v>835</v>
      </c>
      <c r="C649">
        <v>20</v>
      </c>
      <c r="D649">
        <v>288</v>
      </c>
      <c r="E649" s="2" t="str">
        <f>Table2[[#This Row],[Column1]]&amp;Table2[[#This Row],[Column3]]</f>
        <v>Crayon putar Fancy pdk 12w Seeyou288</v>
      </c>
      <c r="K649" t="s">
        <v>827</v>
      </c>
      <c r="L649">
        <v>8</v>
      </c>
      <c r="M649" t="s">
        <v>828</v>
      </c>
    </row>
    <row r="650" spans="2:13" x14ac:dyDescent="0.25">
      <c r="B650" t="s">
        <v>836</v>
      </c>
      <c r="C650">
        <v>11</v>
      </c>
      <c r="D650">
        <v>192</v>
      </c>
      <c r="E650" s="2" t="str">
        <f>Table2[[#This Row],[Column1]]&amp;Table2[[#This Row],[Column3]]</f>
        <v>Crayon Putar Pak CP- SQ12 W (1011)192</v>
      </c>
      <c r="K650" t="s">
        <v>829</v>
      </c>
      <c r="L650">
        <v>8</v>
      </c>
      <c r="M650" t="s">
        <v>43</v>
      </c>
    </row>
    <row r="651" spans="2:13" x14ac:dyDescent="0.25">
      <c r="B651" t="s">
        <v>837</v>
      </c>
      <c r="C651">
        <v>2</v>
      </c>
      <c r="D651" t="s">
        <v>43</v>
      </c>
      <c r="E651" s="2" t="str">
        <f>Table2[[#This Row],[Column1]]&amp;Table2[[#This Row],[Column3]]</f>
        <v>Crayon putar pjg Fancy karakter 12w 2530 mix144 pc</v>
      </c>
      <c r="K651" t="s">
        <v>830</v>
      </c>
      <c r="L651">
        <v>31</v>
      </c>
      <c r="M651" t="s">
        <v>18</v>
      </c>
    </row>
    <row r="652" spans="2:13" x14ac:dyDescent="0.25">
      <c r="B652" t="s">
        <v>838</v>
      </c>
      <c r="C652">
        <v>3</v>
      </c>
      <c r="D652" t="s">
        <v>43</v>
      </c>
      <c r="E652" s="2" t="str">
        <f>Table2[[#This Row],[Column1]]&amp;Table2[[#This Row],[Column3]]</f>
        <v>Crayon putar small T C12 montana pdk144 pc</v>
      </c>
      <c r="K652" t="s">
        <v>831</v>
      </c>
      <c r="L652">
        <v>6</v>
      </c>
      <c r="M652" t="s">
        <v>57</v>
      </c>
    </row>
    <row r="653" spans="2:13" x14ac:dyDescent="0.25">
      <c r="B653" t="s">
        <v>839</v>
      </c>
      <c r="C653">
        <v>14</v>
      </c>
      <c r="D653" t="s">
        <v>43</v>
      </c>
      <c r="E653" s="2" t="str">
        <f>Table2[[#This Row],[Column1]]&amp;Table2[[#This Row],[Column3]]</f>
        <v>Crayon TSS 12 putar pjg minion144 pc</v>
      </c>
      <c r="K653" t="s">
        <v>832</v>
      </c>
      <c r="L653">
        <v>39</v>
      </c>
      <c r="M653" t="s">
        <v>7</v>
      </c>
    </row>
    <row r="654" spans="2:13" x14ac:dyDescent="0.25">
      <c r="B654" t="s">
        <v>840</v>
      </c>
      <c r="C654">
        <v>3</v>
      </c>
      <c r="D654" t="s">
        <v>203</v>
      </c>
      <c r="E654" s="2" t="str">
        <f>Table2[[#This Row],[Column1]]&amp;Table2[[#This Row],[Column3]]</f>
        <v>Crayon Twister 24w TF Spp48 pc</v>
      </c>
      <c r="K654" t="s">
        <v>833</v>
      </c>
      <c r="L654">
        <v>4</v>
      </c>
      <c r="M654" t="s">
        <v>834</v>
      </c>
    </row>
    <row r="655" spans="2:13" x14ac:dyDescent="0.25">
      <c r="B655" t="s">
        <v>841</v>
      </c>
      <c r="C655">
        <v>4</v>
      </c>
      <c r="D655" t="s">
        <v>43</v>
      </c>
      <c r="E655" s="2" t="str">
        <f>Table2[[#This Row],[Column1]]&amp;Table2[[#This Row],[Column3]]</f>
        <v>Crayon Zhong Hwa mini 2H 12 CRS144 pc</v>
      </c>
      <c r="K655" t="s">
        <v>835</v>
      </c>
      <c r="L655">
        <v>21</v>
      </c>
      <c r="M655" t="s">
        <v>43</v>
      </c>
    </row>
    <row r="656" spans="2:13" x14ac:dyDescent="0.25">
      <c r="B656" t="s">
        <v>842</v>
      </c>
      <c r="C656">
        <v>42</v>
      </c>
      <c r="D656" t="s">
        <v>118</v>
      </c>
      <c r="E656" s="2" t="str">
        <f>Table2[[#This Row],[Column1]]&amp;Table2[[#This Row],[Column3]]</f>
        <v>Cutter 33240 ls</v>
      </c>
      <c r="K656" t="s">
        <v>836</v>
      </c>
      <c r="L656">
        <v>11</v>
      </c>
      <c r="M656">
        <v>192</v>
      </c>
    </row>
    <row r="657" spans="2:13" x14ac:dyDescent="0.25">
      <c r="B657" t="s">
        <v>843</v>
      </c>
      <c r="C657">
        <v>1</v>
      </c>
      <c r="D657" t="s">
        <v>113</v>
      </c>
      <c r="E657" s="2" t="str">
        <f>Table2[[#This Row],[Column1]]&amp;Table2[[#This Row],[Column3]]</f>
        <v>Cutter 6898/ 6838400 pc</v>
      </c>
      <c r="K657" t="s">
        <v>837</v>
      </c>
      <c r="L657">
        <v>2</v>
      </c>
      <c r="M657" t="s">
        <v>43</v>
      </c>
    </row>
    <row r="658" spans="2:13" x14ac:dyDescent="0.25">
      <c r="B658" t="s">
        <v>844</v>
      </c>
      <c r="C658">
        <v>31</v>
      </c>
      <c r="D658" t="s">
        <v>34</v>
      </c>
      <c r="E658" s="2" t="str">
        <f>Table2[[#This Row],[Column1]]&amp;Table2[[#This Row],[Column3]]</f>
        <v>Cutter Taco 78 Kecil120 LSN</v>
      </c>
      <c r="K658" t="s">
        <v>838</v>
      </c>
      <c r="L658">
        <v>3</v>
      </c>
      <c r="M658" t="s">
        <v>43</v>
      </c>
    </row>
    <row r="659" spans="2:13" x14ac:dyDescent="0.25">
      <c r="B659" t="s">
        <v>845</v>
      </c>
      <c r="C659">
        <v>27</v>
      </c>
      <c r="D659" t="s">
        <v>433</v>
      </c>
      <c r="E659" s="2" t="str">
        <f>Table2[[#This Row],[Column1]]&amp;Table2[[#This Row],[Column3]]</f>
        <v>Cutter Taco 88 Besar60 LSN</v>
      </c>
      <c r="K659" t="s">
        <v>839</v>
      </c>
      <c r="L659">
        <v>14</v>
      </c>
      <c r="M659" t="s">
        <v>43</v>
      </c>
    </row>
    <row r="660" spans="2:13" x14ac:dyDescent="0.25">
      <c r="B660" t="s">
        <v>846</v>
      </c>
      <c r="C660">
        <v>4</v>
      </c>
      <c r="D660" t="s">
        <v>2</v>
      </c>
      <c r="E660" s="2" t="str">
        <f>Table2[[#This Row],[Column1]]&amp;Table2[[#This Row],[Column3]]</f>
        <v>Cutter Taco Kcl 78 TR Premium Transparan(4)120 ls</v>
      </c>
      <c r="K660" t="s">
        <v>840</v>
      </c>
      <c r="L660">
        <v>3</v>
      </c>
      <c r="M660" t="s">
        <v>203</v>
      </c>
    </row>
    <row r="661" spans="2:13" x14ac:dyDescent="0.25">
      <c r="B661" t="s">
        <v>847</v>
      </c>
      <c r="C661">
        <v>7</v>
      </c>
      <c r="D661" t="s">
        <v>24</v>
      </c>
      <c r="E661" s="2" t="str">
        <f>Table2[[#This Row],[Column1]]&amp;Table2[[#This Row],[Column3]]</f>
        <v>Cutter Transp golden GC 88860 ls</v>
      </c>
      <c r="K661" t="s">
        <v>841</v>
      </c>
      <c r="L661">
        <v>4</v>
      </c>
      <c r="M661" t="s">
        <v>43</v>
      </c>
    </row>
    <row r="662" spans="2:13" x14ac:dyDescent="0.25">
      <c r="B662" t="s">
        <v>848</v>
      </c>
      <c r="C662">
        <v>3</v>
      </c>
      <c r="D662" t="s">
        <v>34</v>
      </c>
      <c r="E662" s="2" t="str">
        <f>Table2[[#This Row],[Column1]]&amp;Table2[[#This Row],[Column3]]</f>
        <v>Cutter transparan 128 k (Faktur)120 LSN</v>
      </c>
      <c r="K662" t="s">
        <v>842</v>
      </c>
      <c r="L662">
        <v>42</v>
      </c>
      <c r="M662" t="s">
        <v>118</v>
      </c>
    </row>
    <row r="663" spans="2:13" x14ac:dyDescent="0.25">
      <c r="B663" t="s">
        <v>849</v>
      </c>
      <c r="C663">
        <v>9</v>
      </c>
      <c r="D663" t="s">
        <v>7</v>
      </c>
      <c r="E663" s="2" t="str">
        <f>Table2[[#This Row],[Column1]]&amp;Table2[[#This Row],[Column3]]</f>
        <v>Desk Organiser 83872 pc</v>
      </c>
      <c r="K663" t="s">
        <v>843</v>
      </c>
      <c r="L663">
        <v>1</v>
      </c>
      <c r="M663" t="s">
        <v>113</v>
      </c>
    </row>
    <row r="664" spans="2:13" x14ac:dyDescent="0.25">
      <c r="B664" t="s">
        <v>850</v>
      </c>
      <c r="C664">
        <v>57</v>
      </c>
      <c r="D664">
        <v>96</v>
      </c>
      <c r="E664" s="2" t="str">
        <f>Table2[[#This Row],[Column1]]&amp;Table2[[#This Row],[Column3]]</f>
        <v>Desk Set bulat 802 Ht96</v>
      </c>
      <c r="K664" t="s">
        <v>844</v>
      </c>
      <c r="L664">
        <v>31</v>
      </c>
      <c r="M664" t="s">
        <v>34</v>
      </c>
    </row>
    <row r="665" spans="2:13" x14ac:dyDescent="0.25">
      <c r="B665" t="s">
        <v>851</v>
      </c>
      <c r="C665">
        <v>2</v>
      </c>
      <c r="D665" t="s">
        <v>57</v>
      </c>
      <c r="E665" s="2" t="str">
        <f>Table2[[#This Row],[Column1]]&amp;Table2[[#This Row],[Column3]]</f>
        <v>Desk Set Deluxe 5098 bening60 pc</v>
      </c>
      <c r="K665" t="s">
        <v>845</v>
      </c>
      <c r="L665">
        <v>28</v>
      </c>
      <c r="M665" t="s">
        <v>433</v>
      </c>
    </row>
    <row r="666" spans="2:13" x14ac:dyDescent="0.25">
      <c r="B666" t="s">
        <v>852</v>
      </c>
      <c r="C666">
        <v>79</v>
      </c>
      <c r="D666">
        <v>96</v>
      </c>
      <c r="E666" s="2" t="str">
        <f>Table2[[#This Row],[Column1]]&amp;Table2[[#This Row],[Column3]]</f>
        <v>Desk Set kotak 804 Ht96</v>
      </c>
      <c r="K666" t="s">
        <v>846</v>
      </c>
      <c r="L666">
        <v>4</v>
      </c>
      <c r="M666" t="s">
        <v>2</v>
      </c>
    </row>
    <row r="667" spans="2:13" x14ac:dyDescent="0.25">
      <c r="B667" t="s">
        <v>853</v>
      </c>
      <c r="C667">
        <v>3</v>
      </c>
      <c r="D667" t="s">
        <v>462</v>
      </c>
      <c r="E667" s="2" t="str">
        <f>Table2[[#This Row],[Column1]]&amp;Table2[[#This Row],[Column3]]</f>
        <v>Diary Dos Tas Gliter FS-32-00340 pc</v>
      </c>
      <c r="K667" t="s">
        <v>847</v>
      </c>
      <c r="L667">
        <v>7</v>
      </c>
      <c r="M667" t="s">
        <v>24</v>
      </c>
    </row>
    <row r="668" spans="2:13" x14ac:dyDescent="0.25">
      <c r="B668" t="s">
        <v>854</v>
      </c>
      <c r="C668">
        <v>11</v>
      </c>
      <c r="D668" t="s">
        <v>9</v>
      </c>
      <c r="E668" s="2" t="str">
        <f>Table2[[#This Row],[Column1]]&amp;Table2[[#This Row],[Column3]]</f>
        <v>Diary g Pkc Lk Holo20 ls</v>
      </c>
      <c r="K668" t="s">
        <v>848</v>
      </c>
      <c r="L668">
        <v>3</v>
      </c>
      <c r="M668" t="s">
        <v>34</v>
      </c>
    </row>
    <row r="669" spans="2:13" x14ac:dyDescent="0.25">
      <c r="B669" t="s">
        <v>855</v>
      </c>
      <c r="C669">
        <v>9</v>
      </c>
      <c r="D669" t="s">
        <v>118</v>
      </c>
      <c r="E669" s="2" t="str">
        <f>Table2[[#This Row],[Column1]]&amp;Table2[[#This Row],[Column3]]</f>
        <v>Diary Holo Licca Kcl40 ls</v>
      </c>
      <c r="K669" t="s">
        <v>849</v>
      </c>
      <c r="L669">
        <v>9</v>
      </c>
      <c r="M669" t="s">
        <v>7</v>
      </c>
    </row>
    <row r="670" spans="2:13" x14ac:dyDescent="0.25">
      <c r="B670" t="s">
        <v>856</v>
      </c>
      <c r="C670">
        <v>1</v>
      </c>
      <c r="D670" t="s">
        <v>130</v>
      </c>
      <c r="E670" s="2" t="str">
        <f>Table2[[#This Row],[Column1]]&amp;Table2[[#This Row],[Column3]]</f>
        <v>Diary Holo Pkc Tg PHS Millenium 200030 ls</v>
      </c>
      <c r="K670" t="s">
        <v>850</v>
      </c>
      <c r="L670">
        <v>57</v>
      </c>
      <c r="M670">
        <v>96</v>
      </c>
    </row>
    <row r="671" spans="2:13" x14ac:dyDescent="0.25">
      <c r="B671" t="s">
        <v>857</v>
      </c>
      <c r="C671">
        <v>2</v>
      </c>
      <c r="D671" t="s">
        <v>43</v>
      </c>
      <c r="E671" s="2" t="str">
        <f>Table2[[#This Row],[Column1]]&amp;Table2[[#This Row],[Column3]]</f>
        <v>Diary Kancing NBS 402144 pc</v>
      </c>
      <c r="K671" t="s">
        <v>851</v>
      </c>
      <c r="L671">
        <v>2</v>
      </c>
      <c r="M671" t="s">
        <v>57</v>
      </c>
    </row>
    <row r="672" spans="2:13" x14ac:dyDescent="0.25">
      <c r="B672" t="s">
        <v>858</v>
      </c>
      <c r="C672">
        <v>4</v>
      </c>
      <c r="D672" t="s">
        <v>19</v>
      </c>
      <c r="E672" s="2" t="str">
        <f>Table2[[#This Row],[Column1]]&amp;Table2[[#This Row],[Column3]]</f>
        <v>Diary Kunci 64k B0239120 pc</v>
      </c>
      <c r="K672" t="s">
        <v>852</v>
      </c>
      <c r="L672">
        <v>79</v>
      </c>
      <c r="M672">
        <v>96</v>
      </c>
    </row>
    <row r="673" spans="2:13" x14ac:dyDescent="0.25">
      <c r="B673" t="s">
        <v>859</v>
      </c>
      <c r="C673">
        <v>2</v>
      </c>
      <c r="D673" t="s">
        <v>769</v>
      </c>
      <c r="E673" s="2" t="str">
        <f>Table2[[#This Row],[Column1]]&amp;Table2[[#This Row],[Column3]]</f>
        <v>Diary Kunci Holo Jumbo Snoopy12 ls</v>
      </c>
      <c r="K673" t="s">
        <v>853</v>
      </c>
      <c r="L673">
        <v>3</v>
      </c>
      <c r="M673" t="s">
        <v>462</v>
      </c>
    </row>
    <row r="674" spans="2:13" x14ac:dyDescent="0.25">
      <c r="B674" t="s">
        <v>860</v>
      </c>
      <c r="C674">
        <v>42</v>
      </c>
      <c r="D674" t="s">
        <v>765</v>
      </c>
      <c r="E674" s="2" t="str">
        <f>Table2[[#This Row],[Column1]]&amp;Table2[[#This Row],[Column3]]</f>
        <v>Diary Kunci mutiara 2500120 bh</v>
      </c>
      <c r="K674" t="s">
        <v>854</v>
      </c>
      <c r="L674">
        <v>11</v>
      </c>
      <c r="M674" t="s">
        <v>9</v>
      </c>
    </row>
    <row r="675" spans="2:13" x14ac:dyDescent="0.25">
      <c r="B675" t="s">
        <v>861</v>
      </c>
      <c r="C675">
        <v>3</v>
      </c>
      <c r="D675" t="s">
        <v>862</v>
      </c>
      <c r="E675" s="2" t="str">
        <f>Table2[[#This Row],[Column1]]&amp;Table2[[#This Row],[Column3]]</f>
        <v>Diary Mini Kado M Mouse92 ls</v>
      </c>
      <c r="K675" t="s">
        <v>855</v>
      </c>
      <c r="L675">
        <v>9</v>
      </c>
      <c r="M675" t="s">
        <v>118</v>
      </c>
    </row>
    <row r="676" spans="2:13" x14ac:dyDescent="0.25">
      <c r="B676" t="s">
        <v>863</v>
      </c>
      <c r="C676">
        <v>1</v>
      </c>
      <c r="D676" t="s">
        <v>208</v>
      </c>
      <c r="E676" s="2" t="str">
        <f>Table2[[#This Row],[Column1]]&amp;Table2[[#This Row],[Column3]]</f>
        <v>Diary Mini Kembang/ Tigro135 ls</v>
      </c>
      <c r="K676" t="s">
        <v>856</v>
      </c>
      <c r="L676">
        <v>1</v>
      </c>
      <c r="M676" t="s">
        <v>130</v>
      </c>
    </row>
    <row r="677" spans="2:13" x14ac:dyDescent="0.25">
      <c r="B677" t="s">
        <v>864</v>
      </c>
      <c r="C677">
        <v>1</v>
      </c>
      <c r="D677" t="s">
        <v>43</v>
      </c>
      <c r="E677" s="2" t="str">
        <f>Table2[[#This Row],[Column1]]&amp;Table2[[#This Row],[Column3]]</f>
        <v>Diary parfume Asiong144 pc</v>
      </c>
      <c r="K677" t="s">
        <v>857</v>
      </c>
      <c r="L677">
        <v>2</v>
      </c>
      <c r="M677" t="s">
        <v>43</v>
      </c>
    </row>
    <row r="678" spans="2:13" x14ac:dyDescent="0.25">
      <c r="B678" t="s">
        <v>865</v>
      </c>
      <c r="C678">
        <v>2</v>
      </c>
      <c r="D678" t="s">
        <v>122</v>
      </c>
      <c r="E678" s="2" t="str">
        <f>Table2[[#This Row],[Column1]]&amp;Table2[[#This Row],[Column3]]</f>
        <v>Diary Princess/ sheep/ MM240 pc</v>
      </c>
      <c r="K678" t="s">
        <v>858</v>
      </c>
      <c r="L678">
        <v>5</v>
      </c>
      <c r="M678" t="s">
        <v>19</v>
      </c>
    </row>
    <row r="679" spans="2:13" x14ac:dyDescent="0.25">
      <c r="B679" t="s">
        <v>866</v>
      </c>
      <c r="C679">
        <v>2</v>
      </c>
      <c r="D679">
        <v>320</v>
      </c>
      <c r="E679" s="2" t="str">
        <f>Table2[[#This Row],[Column1]]&amp;Table2[[#This Row],[Column3]]</f>
        <v>Diary Q 32K- S002 FR320</v>
      </c>
      <c r="K679" t="s">
        <v>859</v>
      </c>
      <c r="L679">
        <v>2</v>
      </c>
      <c r="M679" t="s">
        <v>769</v>
      </c>
    </row>
    <row r="680" spans="2:13" x14ac:dyDescent="0.25">
      <c r="B680" t="s">
        <v>867</v>
      </c>
      <c r="C680">
        <v>5</v>
      </c>
      <c r="D680">
        <v>240</v>
      </c>
      <c r="E680" s="2" t="str">
        <f>Table2[[#This Row],[Column1]]&amp;Table2[[#This Row],[Column3]]</f>
        <v>Diary Q 32K-G 318 FR240</v>
      </c>
      <c r="K680" t="s">
        <v>860</v>
      </c>
      <c r="L680">
        <v>42</v>
      </c>
      <c r="M680" t="s">
        <v>765</v>
      </c>
    </row>
    <row r="681" spans="2:13" x14ac:dyDescent="0.25">
      <c r="B681" t="s">
        <v>868</v>
      </c>
      <c r="C681">
        <v>5</v>
      </c>
      <c r="D681">
        <v>520</v>
      </c>
      <c r="E681" s="2" t="str">
        <f>Table2[[#This Row],[Column1]]&amp;Table2[[#This Row],[Column3]]</f>
        <v>Diary Q 64K- S001/ Kitty520</v>
      </c>
      <c r="K681" t="s">
        <v>861</v>
      </c>
      <c r="L681">
        <v>3</v>
      </c>
      <c r="M681" t="s">
        <v>862</v>
      </c>
    </row>
    <row r="682" spans="2:13" x14ac:dyDescent="0.25">
      <c r="B682" t="s">
        <v>869</v>
      </c>
      <c r="C682">
        <v>2</v>
      </c>
      <c r="D682">
        <v>520</v>
      </c>
      <c r="E682" s="2" t="str">
        <f>Table2[[#This Row],[Column1]]&amp;Table2[[#This Row],[Column3]]</f>
        <v>Diary Q 64K- S002 PR520</v>
      </c>
      <c r="K682" t="s">
        <v>863</v>
      </c>
      <c r="L682">
        <v>1</v>
      </c>
      <c r="M682" t="s">
        <v>208</v>
      </c>
    </row>
    <row r="683" spans="2:13" x14ac:dyDescent="0.25">
      <c r="B683" t="s">
        <v>870</v>
      </c>
      <c r="C683">
        <v>11</v>
      </c>
      <c r="D683" t="s">
        <v>9</v>
      </c>
      <c r="E683" s="2" t="str">
        <f>Table2[[#This Row],[Column1]]&amp;Table2[[#This Row],[Column3]]</f>
        <v>Diary Sampul Mika Hello Kitty Bsr20 ls</v>
      </c>
      <c r="K683" t="s">
        <v>864</v>
      </c>
      <c r="L683">
        <v>1</v>
      </c>
      <c r="M683" t="s">
        <v>43</v>
      </c>
    </row>
    <row r="684" spans="2:13" x14ac:dyDescent="0.25">
      <c r="B684" t="s">
        <v>871</v>
      </c>
      <c r="C684">
        <v>1</v>
      </c>
      <c r="D684" t="s">
        <v>791</v>
      </c>
      <c r="E684" s="2" t="str">
        <f>Table2[[#This Row],[Column1]]&amp;Table2[[#This Row],[Column3]]</f>
        <v>Diary Sepak Bola B Holo15 ls</v>
      </c>
      <c r="K684" t="s">
        <v>865</v>
      </c>
      <c r="L684">
        <v>2</v>
      </c>
      <c r="M684" t="s">
        <v>122</v>
      </c>
    </row>
    <row r="685" spans="2:13" x14ac:dyDescent="0.25">
      <c r="B685" t="s">
        <v>872</v>
      </c>
      <c r="C685">
        <v>1</v>
      </c>
      <c r="D685" t="s">
        <v>873</v>
      </c>
      <c r="E685" s="2" t="str">
        <f>Table2[[#This Row],[Column1]]&amp;Table2[[#This Row],[Column3]]</f>
        <v>Diary Shinchan A/ B35 ls</v>
      </c>
      <c r="K685" t="s">
        <v>866</v>
      </c>
      <c r="L685">
        <v>2</v>
      </c>
      <c r="M685">
        <v>320</v>
      </c>
    </row>
    <row r="686" spans="2:13" x14ac:dyDescent="0.25">
      <c r="B686" t="s">
        <v>874</v>
      </c>
      <c r="C686">
        <v>7</v>
      </c>
      <c r="D686" t="s">
        <v>139</v>
      </c>
      <c r="E686" s="2" t="str">
        <f>Table2[[#This Row],[Column1]]&amp;Table2[[#This Row],[Column3]]</f>
        <v>Diary spiral Pa ROHAMA600 pc</v>
      </c>
      <c r="K686" t="s">
        <v>867</v>
      </c>
      <c r="L686">
        <v>5</v>
      </c>
      <c r="M686">
        <v>240</v>
      </c>
    </row>
    <row r="687" spans="2:13" x14ac:dyDescent="0.25">
      <c r="B687" t="s">
        <v>875</v>
      </c>
      <c r="C687">
        <v>10</v>
      </c>
      <c r="D687" t="s">
        <v>130</v>
      </c>
      <c r="E687" s="2" t="str">
        <f>Table2[[#This Row],[Column1]]&amp;Table2[[#This Row],[Column3]]</f>
        <v>Diary Spoon FD 2000 Hk/ MM/ WTP/ TLTB30 ls</v>
      </c>
      <c r="K687" t="s">
        <v>868</v>
      </c>
      <c r="L687">
        <v>5</v>
      </c>
      <c r="M687">
        <v>520</v>
      </c>
    </row>
    <row r="688" spans="2:13" x14ac:dyDescent="0.25">
      <c r="B688" t="s">
        <v>876</v>
      </c>
      <c r="C688">
        <v>1</v>
      </c>
      <c r="D688" t="s">
        <v>877</v>
      </c>
      <c r="E688" s="2" t="str">
        <f>Table2[[#This Row],[Column1]]&amp;Table2[[#This Row],[Column3]]</f>
        <v>Diary System 1000 EL 3m 593 with Lock390 pc</v>
      </c>
      <c r="K688" t="s">
        <v>869</v>
      </c>
      <c r="L688">
        <v>2</v>
      </c>
      <c r="M688">
        <v>520</v>
      </c>
    </row>
    <row r="689" spans="2:13" x14ac:dyDescent="0.25">
      <c r="B689" t="s">
        <v>878</v>
      </c>
      <c r="C689">
        <v>12</v>
      </c>
      <c r="D689" t="s">
        <v>19</v>
      </c>
      <c r="E689" s="2" t="str">
        <f>Table2[[#This Row],[Column1]]&amp;Table2[[#This Row],[Column3]]</f>
        <v>Diary System JSL D-1078 Bsr120 pc</v>
      </c>
      <c r="K689" t="s">
        <v>870</v>
      </c>
      <c r="L689">
        <v>11</v>
      </c>
      <c r="M689" t="s">
        <v>9</v>
      </c>
    </row>
    <row r="690" spans="2:13" x14ac:dyDescent="0.25">
      <c r="B690" t="s">
        <v>879</v>
      </c>
      <c r="C690">
        <v>3</v>
      </c>
      <c r="D690" t="s">
        <v>130</v>
      </c>
      <c r="E690" s="2" t="str">
        <f>Table2[[#This Row],[Column1]]&amp;Table2[[#This Row],[Column3]]</f>
        <v>Diary Tg Digimon30 ls</v>
      </c>
      <c r="K690" t="s">
        <v>871</v>
      </c>
      <c r="L690">
        <v>1</v>
      </c>
      <c r="M690" t="s">
        <v>791</v>
      </c>
    </row>
    <row r="691" spans="2:13" x14ac:dyDescent="0.25">
      <c r="B691" t="s">
        <v>880</v>
      </c>
      <c r="C691">
        <v>7</v>
      </c>
      <c r="D691" t="s">
        <v>881</v>
      </c>
      <c r="E691" s="2" t="str">
        <f>Table2[[#This Row],[Column1]]&amp;Table2[[#This Row],[Column3]]</f>
        <v>Dispenser + Solasi 1060450 box</v>
      </c>
      <c r="K691" t="s">
        <v>872</v>
      </c>
      <c r="L691">
        <v>1</v>
      </c>
      <c r="M691" t="s">
        <v>873</v>
      </c>
    </row>
    <row r="692" spans="2:13" x14ac:dyDescent="0.25">
      <c r="B692" t="s">
        <v>882</v>
      </c>
      <c r="C692">
        <v>4</v>
      </c>
      <c r="D692" t="s">
        <v>11</v>
      </c>
      <c r="E692" s="2" t="str">
        <f>Table2[[#This Row],[Column1]]&amp;Table2[[#This Row],[Column3]]</f>
        <v>Dispenser Besi Enter100 pc</v>
      </c>
      <c r="K692" t="s">
        <v>874</v>
      </c>
      <c r="L692">
        <v>7</v>
      </c>
      <c r="M692" t="s">
        <v>139</v>
      </c>
    </row>
    <row r="693" spans="2:13" x14ac:dyDescent="0.25">
      <c r="B693" t="s">
        <v>883</v>
      </c>
      <c r="C693">
        <v>4</v>
      </c>
      <c r="D693" t="s">
        <v>834</v>
      </c>
      <c r="E693" s="2" t="str">
        <f>Table2[[#This Row],[Column1]]&amp;Table2[[#This Row],[Column3]]</f>
        <v>Dispenser Camat288 pc</v>
      </c>
      <c r="K693" t="s">
        <v>875</v>
      </c>
      <c r="L693">
        <v>10</v>
      </c>
      <c r="M693" t="s">
        <v>130</v>
      </c>
    </row>
    <row r="694" spans="2:13" x14ac:dyDescent="0.25">
      <c r="B694" t="s">
        <v>884</v>
      </c>
      <c r="C694">
        <v>10</v>
      </c>
      <c r="D694">
        <v>175</v>
      </c>
      <c r="E694" s="2" t="str">
        <f>Table2[[#This Row],[Column1]]&amp;Table2[[#This Row],[Column3]]</f>
        <v>Dispenser Kenjoy 25175</v>
      </c>
      <c r="K694" t="s">
        <v>876</v>
      </c>
      <c r="L694">
        <v>1</v>
      </c>
      <c r="M694" t="s">
        <v>877</v>
      </c>
    </row>
    <row r="695" spans="2:13" x14ac:dyDescent="0.25">
      <c r="B695" t="s">
        <v>885</v>
      </c>
      <c r="C695">
        <v>11</v>
      </c>
      <c r="D695" t="s">
        <v>41</v>
      </c>
      <c r="E695" s="2" t="str">
        <f>Table2[[#This Row],[Column1]]&amp;Table2[[#This Row],[Column3]]</f>
        <v>Dispenser Kenjoy 5040 PCS</v>
      </c>
      <c r="K695" t="s">
        <v>878</v>
      </c>
      <c r="L695">
        <v>12</v>
      </c>
      <c r="M695" t="s">
        <v>19</v>
      </c>
    </row>
    <row r="696" spans="2:13" x14ac:dyDescent="0.25">
      <c r="B696" t="s">
        <v>886</v>
      </c>
      <c r="C696">
        <v>29</v>
      </c>
      <c r="D696" t="s">
        <v>11</v>
      </c>
      <c r="E696" s="2" t="str">
        <f>Table2[[#This Row],[Column1]]&amp;Table2[[#This Row],[Column3]]</f>
        <v>Dispenser Keong VT 216100 pc</v>
      </c>
      <c r="K696" t="s">
        <v>879</v>
      </c>
      <c r="L696">
        <v>3</v>
      </c>
      <c r="M696" t="s">
        <v>130</v>
      </c>
    </row>
    <row r="697" spans="2:13" x14ac:dyDescent="0.25">
      <c r="B697" t="s">
        <v>887</v>
      </c>
      <c r="C697">
        <v>5</v>
      </c>
      <c r="D697" t="s">
        <v>888</v>
      </c>
      <c r="E697" s="2" t="str">
        <f>Table2[[#This Row],[Column1]]&amp;Table2[[#This Row],[Column3]]</f>
        <v>Dispenser Mini+Refill 20st400 set</v>
      </c>
      <c r="K697" t="s">
        <v>880</v>
      </c>
      <c r="L697">
        <v>7</v>
      </c>
      <c r="M697" t="s">
        <v>881</v>
      </c>
    </row>
    <row r="698" spans="2:13" x14ac:dyDescent="0.25">
      <c r="B698" t="s">
        <v>889</v>
      </c>
      <c r="C698">
        <v>19</v>
      </c>
      <c r="D698">
        <v>100</v>
      </c>
      <c r="E698" s="2" t="str">
        <f>Table2[[#This Row],[Column1]]&amp;Table2[[#This Row],[Column3]]</f>
        <v>Dispenser plakband besi a 806 moshi"100</v>
      </c>
      <c r="K698" t="s">
        <v>882</v>
      </c>
      <c r="L698">
        <v>4</v>
      </c>
      <c r="M698" t="s">
        <v>11</v>
      </c>
    </row>
    <row r="699" spans="2:13" x14ac:dyDescent="0.25">
      <c r="B699" t="s">
        <v>890</v>
      </c>
      <c r="C699">
        <v>13</v>
      </c>
      <c r="D699" t="s">
        <v>834</v>
      </c>
      <c r="E699" s="2" t="str">
        <f>Table2[[#This Row],[Column1]]&amp;Table2[[#This Row],[Column3]]</f>
        <v>Dispenser plakband plastik A 805 moshi"288 pc</v>
      </c>
      <c r="K699" t="s">
        <v>883</v>
      </c>
      <c r="L699">
        <v>4</v>
      </c>
      <c r="M699" t="s">
        <v>834</v>
      </c>
    </row>
    <row r="700" spans="2:13" x14ac:dyDescent="0.25">
      <c r="B700" t="s">
        <v>891</v>
      </c>
      <c r="C700">
        <v>9</v>
      </c>
      <c r="D700" t="s">
        <v>183</v>
      </c>
      <c r="E700" s="2" t="str">
        <f>Table2[[#This Row],[Column1]]&amp;Table2[[#This Row],[Column3]]</f>
        <v>Dispenser polar MN 305 (Faktur)48 ls</v>
      </c>
      <c r="K700" t="s">
        <v>884</v>
      </c>
      <c r="L700">
        <v>10</v>
      </c>
      <c r="M700">
        <v>175</v>
      </c>
    </row>
    <row r="701" spans="2:13" x14ac:dyDescent="0.25">
      <c r="B701" t="s">
        <v>892</v>
      </c>
      <c r="C701">
        <v>13</v>
      </c>
      <c r="D701" t="s">
        <v>219</v>
      </c>
      <c r="E701" s="2" t="str">
        <f>Table2[[#This Row],[Column1]]&amp;Table2[[#This Row],[Column3]]</f>
        <v>Dispenser SY 9013 (97013) Harry potter960 pc</v>
      </c>
      <c r="K701" t="s">
        <v>885</v>
      </c>
      <c r="L701">
        <v>14</v>
      </c>
      <c r="M701" t="s">
        <v>41</v>
      </c>
    </row>
    <row r="702" spans="2:13" x14ac:dyDescent="0.25">
      <c r="B702" t="s">
        <v>893</v>
      </c>
      <c r="C702">
        <v>4</v>
      </c>
      <c r="D702">
        <v>72</v>
      </c>
      <c r="E702" s="2" t="str">
        <f>Table2[[#This Row],[Column1]]&amp;Table2[[#This Row],[Column3]]</f>
        <v>Dispenser Tape TZ 5204872</v>
      </c>
      <c r="K702" t="s">
        <v>886</v>
      </c>
      <c r="L702">
        <v>29</v>
      </c>
      <c r="M702" t="s">
        <v>11</v>
      </c>
    </row>
    <row r="703" spans="2:13" x14ac:dyDescent="0.25">
      <c r="B703" t="s">
        <v>894</v>
      </c>
      <c r="C703">
        <v>10</v>
      </c>
      <c r="D703" t="s">
        <v>21</v>
      </c>
      <c r="E703" s="2" t="str">
        <f>Table2[[#This Row],[Column1]]&amp;Table2[[#This Row],[Column3]]</f>
        <v>Dispenser Topla 80124 PCS</v>
      </c>
      <c r="K703" t="s">
        <v>2636</v>
      </c>
      <c r="L703">
        <v>1</v>
      </c>
      <c r="M703" t="s">
        <v>22</v>
      </c>
    </row>
    <row r="704" spans="2:13" x14ac:dyDescent="0.25">
      <c r="B704" t="s">
        <v>895</v>
      </c>
      <c r="C704">
        <v>1</v>
      </c>
      <c r="D704" t="s">
        <v>896</v>
      </c>
      <c r="E704" s="2" t="str">
        <f>Table2[[#This Row],[Column1]]&amp;Table2[[#This Row],[Column3]]</f>
        <v>Doc Ret Infinity Ht8 LSN</v>
      </c>
      <c r="K704" t="s">
        <v>887</v>
      </c>
      <c r="L704">
        <v>5</v>
      </c>
      <c r="M704" t="s">
        <v>888</v>
      </c>
    </row>
    <row r="705" spans="2:13" x14ac:dyDescent="0.25">
      <c r="B705" t="s">
        <v>897</v>
      </c>
      <c r="C705">
        <v>3</v>
      </c>
      <c r="D705" t="s">
        <v>292</v>
      </c>
      <c r="E705" s="2" t="str">
        <f>Table2[[#This Row],[Column1]]&amp;Table2[[#This Row],[Column3]]</f>
        <v>Document bag File F 001480 pc</v>
      </c>
      <c r="K705" t="s">
        <v>889</v>
      </c>
      <c r="L705">
        <v>19</v>
      </c>
      <c r="M705">
        <v>100</v>
      </c>
    </row>
    <row r="706" spans="2:13" x14ac:dyDescent="0.25">
      <c r="B706" t="s">
        <v>898</v>
      </c>
      <c r="C706">
        <v>12</v>
      </c>
      <c r="D706" t="s">
        <v>28</v>
      </c>
      <c r="E706" s="2" t="str">
        <f>Table2[[#This Row],[Column1]]&amp;Table2[[#This Row],[Column3]]</f>
        <v>Dok CHp 20 Florecion/ YOEKER10 ls</v>
      </c>
      <c r="K706" t="s">
        <v>890</v>
      </c>
      <c r="L706">
        <v>13</v>
      </c>
      <c r="M706" t="s">
        <v>834</v>
      </c>
    </row>
    <row r="707" spans="2:13" x14ac:dyDescent="0.25">
      <c r="B707" t="s">
        <v>899</v>
      </c>
      <c r="C707">
        <v>10</v>
      </c>
      <c r="D707" t="s">
        <v>28</v>
      </c>
      <c r="E707" s="2" t="str">
        <f>Table2[[#This Row],[Column1]]&amp;Table2[[#This Row],[Column3]]</f>
        <v>Dok CHp 60 Florecion/ YOEKER10 ls</v>
      </c>
      <c r="K707" t="s">
        <v>891</v>
      </c>
      <c r="L707">
        <v>9</v>
      </c>
      <c r="M707" t="s">
        <v>183</v>
      </c>
    </row>
    <row r="708" spans="2:13" x14ac:dyDescent="0.25">
      <c r="B708" t="s">
        <v>900</v>
      </c>
      <c r="C708">
        <v>5</v>
      </c>
      <c r="D708" t="s">
        <v>238</v>
      </c>
      <c r="E708" s="2" t="str">
        <f>Table2[[#This Row],[Column1]]&amp;Table2[[#This Row],[Column3]]</f>
        <v>Dok keeper microtop KT 340H180 pc</v>
      </c>
      <c r="K708" t="s">
        <v>892</v>
      </c>
      <c r="L708">
        <v>13</v>
      </c>
      <c r="M708" t="s">
        <v>219</v>
      </c>
    </row>
    <row r="709" spans="2:13" x14ac:dyDescent="0.25">
      <c r="B709" t="s">
        <v>901</v>
      </c>
      <c r="C709">
        <v>4</v>
      </c>
      <c r="D709" t="s">
        <v>902</v>
      </c>
      <c r="E709" s="2" t="str">
        <f>Table2[[#This Row],[Column1]]&amp;Table2[[#This Row],[Column3]]</f>
        <v>Dok Ret Optima5 LSN</v>
      </c>
      <c r="K709" t="s">
        <v>893</v>
      </c>
      <c r="L709">
        <v>4</v>
      </c>
      <c r="M709">
        <v>72</v>
      </c>
    </row>
    <row r="710" spans="2:13" x14ac:dyDescent="0.25">
      <c r="B710" t="s">
        <v>903</v>
      </c>
      <c r="C710">
        <v>3</v>
      </c>
      <c r="D710" t="s">
        <v>122</v>
      </c>
      <c r="E710" s="2" t="str">
        <f>Table2[[#This Row],[Column1]]&amp;Table2[[#This Row],[Column3]]</f>
        <v>Dokumen microtop KT 320 240 pc</v>
      </c>
      <c r="K710" t="s">
        <v>2637</v>
      </c>
      <c r="L710">
        <v>1</v>
      </c>
      <c r="M710" t="s">
        <v>21</v>
      </c>
    </row>
    <row r="711" spans="2:13" x14ac:dyDescent="0.25">
      <c r="B711" t="s">
        <v>904</v>
      </c>
      <c r="C711">
        <v>1</v>
      </c>
      <c r="D711">
        <v>150</v>
      </c>
      <c r="E711" s="2" t="str">
        <f>Table2[[#This Row],[Column1]]&amp;Table2[[#This Row],[Column3]]</f>
        <v>Double Foam Kojiko 2"150</v>
      </c>
      <c r="K711" t="s">
        <v>894</v>
      </c>
      <c r="L711">
        <v>10</v>
      </c>
      <c r="M711" t="s">
        <v>21</v>
      </c>
    </row>
    <row r="712" spans="2:13" x14ac:dyDescent="0.25">
      <c r="B712" t="s">
        <v>905</v>
      </c>
      <c r="C712">
        <v>4</v>
      </c>
      <c r="D712" t="s">
        <v>35</v>
      </c>
      <c r="E712" s="2" t="str">
        <f>Table2[[#This Row],[Column1]]&amp;Table2[[#This Row],[Column3]]</f>
        <v>Double Foam polar Sp 015 (2)/ F(2)36 BOX</v>
      </c>
      <c r="K712" t="s">
        <v>895</v>
      </c>
      <c r="L712">
        <v>1</v>
      </c>
      <c r="M712" t="s">
        <v>896</v>
      </c>
    </row>
    <row r="713" spans="2:13" x14ac:dyDescent="0.25">
      <c r="B713" t="s">
        <v>906</v>
      </c>
      <c r="C713">
        <v>6</v>
      </c>
      <c r="D713" t="s">
        <v>35</v>
      </c>
      <c r="E713" s="2" t="str">
        <f>Table2[[#This Row],[Column1]]&amp;Table2[[#This Row],[Column3]]</f>
        <v>Double Foam polar Sp 016 (2)/ F(4)36 BOX</v>
      </c>
      <c r="K713" t="s">
        <v>897</v>
      </c>
      <c r="L713">
        <v>3</v>
      </c>
      <c r="M713" t="s">
        <v>292</v>
      </c>
    </row>
    <row r="714" spans="2:13" x14ac:dyDescent="0.25">
      <c r="B714" t="s">
        <v>907</v>
      </c>
      <c r="C714">
        <v>84</v>
      </c>
      <c r="D714">
        <v>150</v>
      </c>
      <c r="E714" s="2" t="str">
        <f>Table2[[#This Row],[Column1]]&amp;Table2[[#This Row],[Column3]]</f>
        <v>Double Tape Nippon 1 Hj150</v>
      </c>
      <c r="K714" t="s">
        <v>898</v>
      </c>
      <c r="L714">
        <v>12</v>
      </c>
      <c r="M714" t="s">
        <v>28</v>
      </c>
    </row>
    <row r="715" spans="2:13" x14ac:dyDescent="0.25">
      <c r="B715" t="s">
        <v>908</v>
      </c>
      <c r="C715">
        <v>2</v>
      </c>
      <c r="D715" t="s">
        <v>7</v>
      </c>
      <c r="E715" s="2" t="str">
        <f>Table2[[#This Row],[Column1]]&amp;Table2[[#This Row],[Column3]]</f>
        <v>Drawing Board 2 muka DS 20x30 K72 pc</v>
      </c>
      <c r="K715" t="s">
        <v>899</v>
      </c>
      <c r="L715">
        <v>10</v>
      </c>
      <c r="M715" t="s">
        <v>28</v>
      </c>
    </row>
    <row r="716" spans="2:13" x14ac:dyDescent="0.25">
      <c r="B716" t="s">
        <v>909</v>
      </c>
      <c r="C716">
        <v>2</v>
      </c>
      <c r="D716" t="s">
        <v>57</v>
      </c>
      <c r="E716" s="2" t="str">
        <f>Table2[[#This Row],[Column1]]&amp;Table2[[#This Row],[Column3]]</f>
        <v>Drawing Board 2 muka DS 25x35 K60 pc</v>
      </c>
      <c r="K716" t="s">
        <v>900</v>
      </c>
      <c r="L716">
        <v>5</v>
      </c>
      <c r="M716" t="s">
        <v>238</v>
      </c>
    </row>
    <row r="717" spans="2:13" x14ac:dyDescent="0.25">
      <c r="B717" t="s">
        <v>910</v>
      </c>
      <c r="C717">
        <v>3</v>
      </c>
      <c r="D717" t="s">
        <v>179</v>
      </c>
      <c r="E717" s="2" t="str">
        <f>Table2[[#This Row],[Column1]]&amp;Table2[[#This Row],[Column3]]</f>
        <v>Drawing board BT 21 no.21696 PCS</v>
      </c>
      <c r="K717" t="s">
        <v>901</v>
      </c>
      <c r="L717">
        <v>4</v>
      </c>
      <c r="M717" t="s">
        <v>902</v>
      </c>
    </row>
    <row r="718" spans="2:13" x14ac:dyDescent="0.25">
      <c r="B718" t="s">
        <v>911</v>
      </c>
      <c r="C718">
        <v>13</v>
      </c>
      <c r="D718" t="s">
        <v>222</v>
      </c>
      <c r="E718" s="2" t="str">
        <f>Table2[[#This Row],[Column1]]&amp;Table2[[#This Row],[Column3]]</f>
        <v>Drawing Board Fancy Kecil FD-05796 pc</v>
      </c>
      <c r="K718" t="s">
        <v>903</v>
      </c>
      <c r="L718">
        <v>3</v>
      </c>
      <c r="M718" t="s">
        <v>122</v>
      </c>
    </row>
    <row r="719" spans="2:13" x14ac:dyDescent="0.25">
      <c r="B719" t="s">
        <v>912</v>
      </c>
      <c r="C719">
        <v>4</v>
      </c>
      <c r="D719" t="s">
        <v>797</v>
      </c>
      <c r="E719" s="2" t="str">
        <f>Table2[[#This Row],[Column1]]&amp;Table2[[#This Row],[Column3]]</f>
        <v>Drawing Board Kertas (29x21)16 ls</v>
      </c>
      <c r="K719" t="s">
        <v>904</v>
      </c>
      <c r="L719">
        <v>1</v>
      </c>
      <c r="M719">
        <v>150</v>
      </c>
    </row>
    <row r="720" spans="2:13" x14ac:dyDescent="0.25">
      <c r="B720" t="s">
        <v>913</v>
      </c>
      <c r="C720">
        <v>5</v>
      </c>
      <c r="D720" t="s">
        <v>28</v>
      </c>
      <c r="E720" s="2" t="str">
        <f>Table2[[#This Row],[Column1]]&amp;Table2[[#This Row],[Column3]]</f>
        <v>Drawing Board Kertas 29x2110 ls</v>
      </c>
      <c r="K720" t="s">
        <v>905</v>
      </c>
      <c r="L720">
        <v>4</v>
      </c>
      <c r="M720" t="s">
        <v>35</v>
      </c>
    </row>
    <row r="721" spans="2:13" x14ac:dyDescent="0.25">
      <c r="B721" t="s">
        <v>914</v>
      </c>
      <c r="C721">
        <v>14</v>
      </c>
      <c r="D721" t="s">
        <v>7</v>
      </c>
      <c r="E721" s="2" t="str">
        <f>Table2[[#This Row],[Column1]]&amp;Table2[[#This Row],[Column3]]</f>
        <v>Drawing Board SH 0902 D/ 20x3072 pc</v>
      </c>
      <c r="K721" t="s">
        <v>906</v>
      </c>
      <c r="L721">
        <v>6</v>
      </c>
      <c r="M721" t="s">
        <v>35</v>
      </c>
    </row>
    <row r="722" spans="2:13" x14ac:dyDescent="0.25">
      <c r="B722" t="s">
        <v>915</v>
      </c>
      <c r="C722">
        <v>1</v>
      </c>
      <c r="D722" t="s">
        <v>916</v>
      </c>
      <c r="E722" s="2" t="str">
        <f>Table2[[#This Row],[Column1]]&amp;Table2[[#This Row],[Column3]]</f>
        <v>Elevated tray 60212 pc</v>
      </c>
      <c r="K722" t="s">
        <v>907</v>
      </c>
      <c r="L722">
        <v>84</v>
      </c>
      <c r="M722">
        <v>150</v>
      </c>
    </row>
    <row r="723" spans="2:13" x14ac:dyDescent="0.25">
      <c r="B723" t="s">
        <v>917</v>
      </c>
      <c r="C723">
        <v>11</v>
      </c>
      <c r="D723" t="s">
        <v>57</v>
      </c>
      <c r="E723" s="2" t="str">
        <f>Table2[[#This Row],[Column1]]&amp;Table2[[#This Row],[Column3]]</f>
        <v>Expanding file 530460 pc</v>
      </c>
      <c r="K723" t="s">
        <v>908</v>
      </c>
      <c r="L723">
        <v>2</v>
      </c>
      <c r="M723" t="s">
        <v>7</v>
      </c>
    </row>
    <row r="724" spans="2:13" x14ac:dyDescent="0.25">
      <c r="B724" t="s">
        <v>918</v>
      </c>
      <c r="C724">
        <v>11</v>
      </c>
      <c r="D724" t="s">
        <v>456</v>
      </c>
      <c r="E724" s="2" t="str">
        <f>Table2[[#This Row],[Column1]]&amp;Table2[[#This Row],[Column3]]</f>
        <v>Expanding file TZ 2012200 pc</v>
      </c>
      <c r="K724" t="s">
        <v>909</v>
      </c>
      <c r="L724">
        <v>2</v>
      </c>
      <c r="M724" t="s">
        <v>57</v>
      </c>
    </row>
    <row r="725" spans="2:13" x14ac:dyDescent="0.25">
      <c r="B725" t="s">
        <v>919</v>
      </c>
      <c r="C725">
        <v>3</v>
      </c>
      <c r="D725" t="s">
        <v>456</v>
      </c>
      <c r="E725" s="2" t="str">
        <f>Table2[[#This Row],[Column1]]&amp;Table2[[#This Row],[Column3]]</f>
        <v>Expanding file TZ 2016200 pc</v>
      </c>
      <c r="K725" t="s">
        <v>910</v>
      </c>
      <c r="L725">
        <v>3</v>
      </c>
      <c r="M725" t="s">
        <v>179</v>
      </c>
    </row>
    <row r="726" spans="2:13" x14ac:dyDescent="0.25">
      <c r="B726" t="s">
        <v>920</v>
      </c>
      <c r="C726">
        <v>1</v>
      </c>
      <c r="D726" t="s">
        <v>97</v>
      </c>
      <c r="E726" s="2" t="str">
        <f>Table2[[#This Row],[Column1]]&amp;Table2[[#This Row],[Column3]]</f>
        <v>Face Shield anak (M)300 pc</v>
      </c>
      <c r="K726" t="s">
        <v>911</v>
      </c>
      <c r="L726">
        <v>13</v>
      </c>
      <c r="M726" t="s">
        <v>222</v>
      </c>
    </row>
    <row r="727" spans="2:13" x14ac:dyDescent="0.25">
      <c r="B727" t="s">
        <v>921</v>
      </c>
      <c r="C727">
        <v>48</v>
      </c>
      <c r="D727" t="s">
        <v>97</v>
      </c>
      <c r="E727" s="2" t="str">
        <f>Table2[[#This Row],[Column1]]&amp;Table2[[#This Row],[Column3]]</f>
        <v>Face Shield Dewasa300 pc</v>
      </c>
      <c r="K727" t="s">
        <v>912</v>
      </c>
      <c r="L727">
        <v>4</v>
      </c>
      <c r="M727" t="s">
        <v>797</v>
      </c>
    </row>
    <row r="728" spans="2:13" x14ac:dyDescent="0.25">
      <c r="B728" t="s">
        <v>922</v>
      </c>
      <c r="C728">
        <v>6</v>
      </c>
      <c r="D728" t="s">
        <v>923</v>
      </c>
      <c r="E728" s="2" t="str">
        <f>Table2[[#This Row],[Column1]]&amp;Table2[[#This Row],[Column3]]</f>
        <v>Face Shield kacamata 12720 pc</v>
      </c>
      <c r="K728" t="s">
        <v>913</v>
      </c>
      <c r="L728">
        <v>5</v>
      </c>
      <c r="M728" t="s">
        <v>28</v>
      </c>
    </row>
    <row r="729" spans="2:13" x14ac:dyDescent="0.25">
      <c r="B729" t="s">
        <v>924</v>
      </c>
      <c r="C729">
        <v>11</v>
      </c>
      <c r="D729" t="s">
        <v>43</v>
      </c>
      <c r="E729" s="2" t="str">
        <f>Table2[[#This Row],[Column1]]&amp;Table2[[#This Row],[Column3]]</f>
        <v>Fancy Set 2062144 pc</v>
      </c>
      <c r="K729" t="s">
        <v>914</v>
      </c>
      <c r="L729">
        <v>14</v>
      </c>
      <c r="M729" t="s">
        <v>7</v>
      </c>
    </row>
    <row r="730" spans="2:13" x14ac:dyDescent="0.25">
      <c r="B730" t="s">
        <v>925</v>
      </c>
      <c r="C730">
        <v>1</v>
      </c>
      <c r="D730" t="s">
        <v>43</v>
      </c>
      <c r="E730" s="2" t="str">
        <f>Table2[[#This Row],[Column1]]&amp;Table2[[#This Row],[Column3]]</f>
        <v>Fancy Set 2067144 pc</v>
      </c>
      <c r="K730" t="s">
        <v>915</v>
      </c>
      <c r="L730">
        <v>1</v>
      </c>
      <c r="M730" t="s">
        <v>916</v>
      </c>
    </row>
    <row r="731" spans="2:13" x14ac:dyDescent="0.25">
      <c r="B731" t="s">
        <v>926</v>
      </c>
      <c r="C731">
        <v>47</v>
      </c>
      <c r="D731" t="s">
        <v>122</v>
      </c>
      <c r="E731" s="2" t="str">
        <f>Table2[[#This Row],[Column1]]&amp;Table2[[#This Row],[Column3]]</f>
        <v>Fancy Set AB JB SM 30 Hk 1240 pc</v>
      </c>
      <c r="K731" t="s">
        <v>917</v>
      </c>
      <c r="L731">
        <v>11</v>
      </c>
      <c r="M731" t="s">
        <v>57</v>
      </c>
    </row>
    <row r="732" spans="2:13" x14ac:dyDescent="0.25">
      <c r="B732" t="s">
        <v>927</v>
      </c>
      <c r="C732">
        <v>5</v>
      </c>
      <c r="D732" t="s">
        <v>122</v>
      </c>
      <c r="E732" s="2" t="str">
        <f>Table2[[#This Row],[Column1]]&amp;Table2[[#This Row],[Column3]]</f>
        <v>Fancy Set SF 5896 AB(4)/ 5696 Shaun(1)240 pc</v>
      </c>
      <c r="K732" t="s">
        <v>918</v>
      </c>
      <c r="L732">
        <v>11</v>
      </c>
      <c r="M732" t="s">
        <v>456</v>
      </c>
    </row>
    <row r="733" spans="2:13" x14ac:dyDescent="0.25">
      <c r="B733" t="s">
        <v>928</v>
      </c>
      <c r="C733">
        <v>14</v>
      </c>
      <c r="D733" t="s">
        <v>43</v>
      </c>
      <c r="E733" s="2" t="str">
        <f>Table2[[#This Row],[Column1]]&amp;Table2[[#This Row],[Column3]]</f>
        <v>Fancy Set XD 8005144 pc</v>
      </c>
      <c r="K733" t="s">
        <v>919</v>
      </c>
      <c r="L733">
        <v>3</v>
      </c>
      <c r="M733" t="s">
        <v>456</v>
      </c>
    </row>
    <row r="734" spans="2:13" x14ac:dyDescent="0.25">
      <c r="B734" t="s">
        <v>929</v>
      </c>
      <c r="C734">
        <v>12</v>
      </c>
      <c r="D734" t="s">
        <v>443</v>
      </c>
      <c r="E734" s="2" t="str">
        <f>Table2[[#This Row],[Column1]]&amp;Table2[[#This Row],[Column3]]</f>
        <v>Fancy Set XD 8010 B(2)/ W(3)/ M(4)/ Q(3)/ K(2)/ (2)384 pc</v>
      </c>
      <c r="K734" t="s">
        <v>920</v>
      </c>
      <c r="L734">
        <v>1</v>
      </c>
      <c r="M734" t="s">
        <v>97</v>
      </c>
    </row>
    <row r="735" spans="2:13" x14ac:dyDescent="0.25">
      <c r="B735" t="s">
        <v>930</v>
      </c>
      <c r="C735">
        <v>3</v>
      </c>
      <c r="D735" t="s">
        <v>923</v>
      </c>
      <c r="E735" s="2" t="str">
        <f>Table2[[#This Row],[Column1]]&amp;Table2[[#This Row],[Column3]]</f>
        <v>Foto Frame HJ D2 105 plst Baby bird720 pc</v>
      </c>
      <c r="K735" t="s">
        <v>921</v>
      </c>
      <c r="L735">
        <v>48</v>
      </c>
      <c r="M735" t="s">
        <v>97</v>
      </c>
    </row>
    <row r="736" spans="2:13" x14ac:dyDescent="0.25">
      <c r="B736" t="s">
        <v>931</v>
      </c>
      <c r="C736">
        <v>2</v>
      </c>
      <c r="D736" t="s">
        <v>68</v>
      </c>
      <c r="E736" s="2" t="str">
        <f>Table2[[#This Row],[Column1]]&amp;Table2[[#This Row],[Column3]]</f>
        <v>Foto Frame Magnit+Clip SY-1361200 ls</v>
      </c>
      <c r="K736" t="s">
        <v>922</v>
      </c>
      <c r="L736">
        <v>6</v>
      </c>
      <c r="M736" t="s">
        <v>923</v>
      </c>
    </row>
    <row r="737" spans="2:13" x14ac:dyDescent="0.25">
      <c r="B737" t="s">
        <v>932</v>
      </c>
      <c r="C737">
        <v>1</v>
      </c>
      <c r="D737" t="s">
        <v>933</v>
      </c>
      <c r="E737" s="2" t="str">
        <f>Table2[[#This Row],[Column1]]&amp;Table2[[#This Row],[Column3]]</f>
        <v>Gantungan Kunci Lampu (1x12)120 disp</v>
      </c>
      <c r="K737" t="s">
        <v>924</v>
      </c>
      <c r="L737">
        <v>11</v>
      </c>
      <c r="M737" t="s">
        <v>43</v>
      </c>
    </row>
    <row r="738" spans="2:13" x14ac:dyDescent="0.25">
      <c r="B738" t="s">
        <v>934</v>
      </c>
      <c r="C738">
        <v>6</v>
      </c>
      <c r="D738" t="s">
        <v>519</v>
      </c>
      <c r="E738" s="2" t="str">
        <f>Table2[[#This Row],[Column1]]&amp;Table2[[#This Row],[Column3]]</f>
        <v>Garisan 14cm Gergaji 8102 (64) Cool Cat240 ls</v>
      </c>
      <c r="K738" t="s">
        <v>925</v>
      </c>
      <c r="L738">
        <v>1</v>
      </c>
      <c r="M738" t="s">
        <v>43</v>
      </c>
    </row>
    <row r="739" spans="2:13" x14ac:dyDescent="0.25">
      <c r="B739" t="s">
        <v>934</v>
      </c>
      <c r="C739">
        <v>1</v>
      </c>
      <c r="D739" t="s">
        <v>935</v>
      </c>
      <c r="E739" s="2" t="str">
        <f>Table2[[#This Row],[Column1]]&amp;Table2[[#This Row],[Column3]]</f>
        <v>Garisan 14cm Gergaji 8102 (64) Cool Cat3200 pc</v>
      </c>
      <c r="K739" t="s">
        <v>926</v>
      </c>
      <c r="L739">
        <v>47</v>
      </c>
      <c r="M739" t="s">
        <v>122</v>
      </c>
    </row>
    <row r="740" spans="2:13" x14ac:dyDescent="0.25">
      <c r="B740" t="s">
        <v>936</v>
      </c>
      <c r="C740">
        <v>5</v>
      </c>
      <c r="D740" t="s">
        <v>519</v>
      </c>
      <c r="E740" s="2" t="str">
        <f>Table2[[#This Row],[Column1]]&amp;Table2[[#This Row],[Column3]]</f>
        <v>Garisan 14cm Gergaji 9358 Bear (1 Disp=12)240 ls</v>
      </c>
      <c r="K740" t="s">
        <v>927</v>
      </c>
      <c r="L740">
        <v>5</v>
      </c>
      <c r="M740" t="s">
        <v>122</v>
      </c>
    </row>
    <row r="741" spans="2:13" x14ac:dyDescent="0.25">
      <c r="B741" t="s">
        <v>937</v>
      </c>
      <c r="C741">
        <v>2</v>
      </c>
      <c r="D741" t="s">
        <v>201</v>
      </c>
      <c r="E741" s="2" t="str">
        <f>Table2[[#This Row],[Column1]]&amp;Table2[[#This Row],[Column3]]</f>
        <v>Garisan 15-30 8903 girl40 box</v>
      </c>
      <c r="K741" t="s">
        <v>928</v>
      </c>
      <c r="L741">
        <v>14</v>
      </c>
      <c r="M741" t="s">
        <v>43</v>
      </c>
    </row>
    <row r="742" spans="2:13" x14ac:dyDescent="0.25">
      <c r="B742" t="s">
        <v>938</v>
      </c>
      <c r="C742">
        <v>7</v>
      </c>
      <c r="D742" t="s">
        <v>191</v>
      </c>
      <c r="E742" s="2" t="str">
        <f>Table2[[#This Row],[Column1]]&amp;Table2[[#This Row],[Column3]]</f>
        <v>Garisan 15cm 311 (84)30 box</v>
      </c>
      <c r="K742" t="s">
        <v>929</v>
      </c>
      <c r="L742">
        <v>12</v>
      </c>
      <c r="M742" t="s">
        <v>443</v>
      </c>
    </row>
    <row r="743" spans="2:13" x14ac:dyDescent="0.25">
      <c r="B743" t="s">
        <v>939</v>
      </c>
      <c r="C743">
        <v>62</v>
      </c>
      <c r="D743" t="s">
        <v>126</v>
      </c>
      <c r="E743" s="2" t="str">
        <f>Table2[[#This Row],[Column1]]&amp;Table2[[#This Row],[Column3]]</f>
        <v>Garisan 15cm 536-750 Cartoon Network (48)80 ls</v>
      </c>
      <c r="K743" t="s">
        <v>930</v>
      </c>
      <c r="L743">
        <v>3</v>
      </c>
      <c r="M743" t="s">
        <v>923</v>
      </c>
    </row>
    <row r="744" spans="2:13" x14ac:dyDescent="0.25">
      <c r="B744" t="s">
        <v>940</v>
      </c>
      <c r="C744">
        <v>2</v>
      </c>
      <c r="D744" t="s">
        <v>201</v>
      </c>
      <c r="E744" s="2" t="str">
        <f>Table2[[#This Row],[Column1]]&amp;Table2[[#This Row],[Column3]]</f>
        <v>Garisan 15cm AB 006740 box</v>
      </c>
      <c r="K744" t="s">
        <v>931</v>
      </c>
      <c r="L744">
        <v>2</v>
      </c>
      <c r="M744" t="s">
        <v>68</v>
      </c>
    </row>
    <row r="745" spans="2:13" x14ac:dyDescent="0.25">
      <c r="B745" t="s">
        <v>941</v>
      </c>
      <c r="C745">
        <v>6</v>
      </c>
      <c r="D745" t="s">
        <v>198</v>
      </c>
      <c r="E745" s="2" t="str">
        <f>Table2[[#This Row],[Column1]]&amp;Table2[[#This Row],[Column3]]</f>
        <v>Garisan 15cm AB 851 (200 pc)24 box</v>
      </c>
      <c r="K745" t="s">
        <v>932</v>
      </c>
      <c r="L745">
        <v>1</v>
      </c>
      <c r="M745" t="s">
        <v>933</v>
      </c>
    </row>
    <row r="746" spans="2:13" x14ac:dyDescent="0.25">
      <c r="B746" t="s">
        <v>942</v>
      </c>
      <c r="C746">
        <v>6</v>
      </c>
      <c r="D746" t="s">
        <v>519</v>
      </c>
      <c r="E746" s="2" t="str">
        <f>Table2[[#This Row],[Column1]]&amp;Table2[[#This Row],[Column3]]</f>
        <v>Garisan 15cm ANT 006 Nike240 ls</v>
      </c>
      <c r="K746" t="s">
        <v>934</v>
      </c>
      <c r="L746">
        <v>1</v>
      </c>
      <c r="M746" t="s">
        <v>935</v>
      </c>
    </row>
    <row r="747" spans="2:13" x14ac:dyDescent="0.25">
      <c r="B747" t="s">
        <v>943</v>
      </c>
      <c r="C747">
        <v>1</v>
      </c>
      <c r="D747" t="s">
        <v>519</v>
      </c>
      <c r="E747" s="2" t="str">
        <f>Table2[[#This Row],[Column1]]&amp;Table2[[#This Row],[Column3]]</f>
        <v>Garisan 15cm B-30 Palu Bear240 ls</v>
      </c>
      <c r="K747" t="s">
        <v>934</v>
      </c>
      <c r="L747">
        <v>6</v>
      </c>
      <c r="M747" t="s">
        <v>519</v>
      </c>
    </row>
    <row r="748" spans="2:13" x14ac:dyDescent="0.25">
      <c r="B748" t="s">
        <v>944</v>
      </c>
      <c r="C748">
        <v>6</v>
      </c>
      <c r="D748" t="s">
        <v>216</v>
      </c>
      <c r="E748" s="2" t="str">
        <f>Table2[[#This Row],[Column1]]&amp;Table2[[#This Row],[Column3]]</f>
        <v>Garisan 15cm lentur Smurf 1100-2 (1x36)80 box</v>
      </c>
      <c r="K748" t="s">
        <v>936</v>
      </c>
      <c r="L748">
        <v>5</v>
      </c>
      <c r="M748" t="s">
        <v>519</v>
      </c>
    </row>
    <row r="749" spans="2:13" x14ac:dyDescent="0.25">
      <c r="B749" t="s">
        <v>945</v>
      </c>
      <c r="C749">
        <v>2</v>
      </c>
      <c r="D749" t="s">
        <v>499</v>
      </c>
      <c r="E749" s="2" t="str">
        <f>Table2[[#This Row],[Column1]]&amp;Table2[[#This Row],[Column3]]</f>
        <v>Garisan 15cm lipat 0229 (40)32 box</v>
      </c>
      <c r="K749" t="s">
        <v>937</v>
      </c>
      <c r="L749">
        <v>2</v>
      </c>
      <c r="M749" t="s">
        <v>201</v>
      </c>
    </row>
    <row r="750" spans="2:13" x14ac:dyDescent="0.25">
      <c r="B750" t="s">
        <v>946</v>
      </c>
      <c r="C750">
        <v>11</v>
      </c>
      <c r="D750" t="s">
        <v>947</v>
      </c>
      <c r="E750" s="2" t="str">
        <f>Table2[[#This Row],[Column1]]&amp;Table2[[#This Row],[Column3]]</f>
        <v>Garisan 15cm YD 1516 (30)80 BOX</v>
      </c>
      <c r="K750" t="s">
        <v>938</v>
      </c>
      <c r="L750">
        <v>7</v>
      </c>
      <c r="M750" t="s">
        <v>191</v>
      </c>
    </row>
    <row r="751" spans="2:13" x14ac:dyDescent="0.25">
      <c r="B751" t="s">
        <v>948</v>
      </c>
      <c r="C751">
        <v>3</v>
      </c>
      <c r="D751" t="s">
        <v>191</v>
      </c>
      <c r="E751" s="2" t="str">
        <f>Table2[[#This Row],[Column1]]&amp;Table2[[#This Row],[Column3]]</f>
        <v>Garisan 18cm 322 (84) Transformer30 box</v>
      </c>
      <c r="K751" t="s">
        <v>939</v>
      </c>
      <c r="L751">
        <v>62</v>
      </c>
      <c r="M751" t="s">
        <v>126</v>
      </c>
    </row>
    <row r="752" spans="2:13" x14ac:dyDescent="0.25">
      <c r="B752" t="s">
        <v>949</v>
      </c>
      <c r="C752">
        <v>1</v>
      </c>
      <c r="D752" t="s">
        <v>219</v>
      </c>
      <c r="E752" s="2" t="str">
        <f>Table2[[#This Row],[Column1]]&amp;Table2[[#This Row],[Column3]]</f>
        <v>Garisan 18cm 5014960 pc</v>
      </c>
      <c r="K752" t="s">
        <v>940</v>
      </c>
      <c r="L752">
        <v>2</v>
      </c>
      <c r="M752" t="s">
        <v>201</v>
      </c>
    </row>
    <row r="753" spans="2:13" x14ac:dyDescent="0.25">
      <c r="B753" t="s">
        <v>950</v>
      </c>
      <c r="C753">
        <v>3</v>
      </c>
      <c r="D753" t="s">
        <v>951</v>
      </c>
      <c r="E753" s="2" t="str">
        <f>Table2[[#This Row],[Column1]]&amp;Table2[[#This Row],[Column3]]</f>
        <v>Garisan 18cm Dney (4D)800 ls</v>
      </c>
      <c r="K753" t="s">
        <v>941</v>
      </c>
      <c r="L753">
        <v>6</v>
      </c>
      <c r="M753" t="s">
        <v>198</v>
      </c>
    </row>
    <row r="754" spans="2:13" x14ac:dyDescent="0.25">
      <c r="B754" t="s">
        <v>952</v>
      </c>
      <c r="C754">
        <v>9</v>
      </c>
      <c r="D754" t="s">
        <v>2</v>
      </c>
      <c r="E754" s="2" t="str">
        <f>Table2[[#This Row],[Column1]]&amp;Table2[[#This Row],[Column3]]</f>
        <v>Garisan 18cm SY-1308 (24 pc) Hk(1)/ HP(8)120 ls</v>
      </c>
      <c r="K754" t="s">
        <v>942</v>
      </c>
      <c r="L754">
        <v>6</v>
      </c>
      <c r="M754" t="s">
        <v>519</v>
      </c>
    </row>
    <row r="755" spans="2:13" x14ac:dyDescent="0.25">
      <c r="B755" t="s">
        <v>953</v>
      </c>
      <c r="C755">
        <v>1</v>
      </c>
      <c r="D755" t="s">
        <v>485</v>
      </c>
      <c r="E755" s="2" t="str">
        <f>Table2[[#This Row],[Column1]]&amp;Table2[[#This Row],[Column3]]</f>
        <v>Garisan 20cm 109 (100)16 box</v>
      </c>
      <c r="K755" t="s">
        <v>943</v>
      </c>
      <c r="L755">
        <v>1</v>
      </c>
      <c r="M755" t="s">
        <v>519</v>
      </c>
    </row>
    <row r="756" spans="2:13" x14ac:dyDescent="0.25">
      <c r="B756" t="s">
        <v>954</v>
      </c>
      <c r="C756">
        <v>11</v>
      </c>
      <c r="D756" t="s">
        <v>198</v>
      </c>
      <c r="E756" s="2" t="str">
        <f>Table2[[#This Row],[Column1]]&amp;Table2[[#This Row],[Column3]]</f>
        <v>Garisan 20cm 2011(10)/ 2010(2)24 box</v>
      </c>
      <c r="K756" t="s">
        <v>944</v>
      </c>
      <c r="L756">
        <v>6</v>
      </c>
      <c r="M756" t="s">
        <v>216</v>
      </c>
    </row>
    <row r="757" spans="2:13" x14ac:dyDescent="0.25">
      <c r="B757" t="s">
        <v>955</v>
      </c>
      <c r="C757">
        <v>3</v>
      </c>
      <c r="D757" t="s">
        <v>12</v>
      </c>
      <c r="E757" s="2" t="str">
        <f>Table2[[#This Row],[Column1]]&amp;Table2[[#This Row],[Column3]]</f>
        <v>Garisan 20cm 2020 Disney 1x3620 box</v>
      </c>
      <c r="K757" t="s">
        <v>945</v>
      </c>
      <c r="L757">
        <v>2</v>
      </c>
      <c r="M757" t="s">
        <v>499</v>
      </c>
    </row>
    <row r="758" spans="2:13" x14ac:dyDescent="0.25">
      <c r="B758" t="s">
        <v>956</v>
      </c>
      <c r="C758">
        <v>2</v>
      </c>
      <c r="D758" t="s">
        <v>499</v>
      </c>
      <c r="E758" s="2" t="str">
        <f>Table2[[#This Row],[Column1]]&amp;Table2[[#This Row],[Column3]]</f>
        <v>Garisan 20cm 8803 AB (40)32 box</v>
      </c>
      <c r="K758" t="s">
        <v>946</v>
      </c>
      <c r="L758">
        <v>11</v>
      </c>
      <c r="M758" t="s">
        <v>947</v>
      </c>
    </row>
    <row r="759" spans="2:13" x14ac:dyDescent="0.25">
      <c r="B759" t="s">
        <v>957</v>
      </c>
      <c r="C759">
        <v>52</v>
      </c>
      <c r="D759" t="s">
        <v>622</v>
      </c>
      <c r="E759" s="2" t="str">
        <f>Table2[[#This Row],[Column1]]&amp;Table2[[#This Row],[Column3]]</f>
        <v>Garisan 20cm Fancy baby mouse180 ls</v>
      </c>
      <c r="K759" t="s">
        <v>948</v>
      </c>
      <c r="L759">
        <v>3</v>
      </c>
      <c r="M759" t="s">
        <v>191</v>
      </c>
    </row>
    <row r="760" spans="2:13" x14ac:dyDescent="0.25">
      <c r="B760" t="s">
        <v>958</v>
      </c>
      <c r="C760">
        <v>17</v>
      </c>
      <c r="D760" t="s">
        <v>622</v>
      </c>
      <c r="E760" s="2" t="str">
        <f>Table2[[#This Row],[Column1]]&amp;Table2[[#This Row],[Column3]]</f>
        <v>Garisan 20cm Fancy cut mouse180 ls</v>
      </c>
      <c r="K760" t="s">
        <v>949</v>
      </c>
      <c r="L760">
        <v>1</v>
      </c>
      <c r="M760" t="s">
        <v>219</v>
      </c>
    </row>
    <row r="761" spans="2:13" x14ac:dyDescent="0.25">
      <c r="B761" t="s">
        <v>959</v>
      </c>
      <c r="C761">
        <v>1</v>
      </c>
      <c r="D761" t="s">
        <v>622</v>
      </c>
      <c r="E761" s="2" t="str">
        <f>Table2[[#This Row],[Column1]]&amp;Table2[[#This Row],[Column3]]</f>
        <v>Garisan 20cm Fancy mouse180 ls</v>
      </c>
      <c r="K761" t="s">
        <v>950</v>
      </c>
      <c r="L761">
        <v>3</v>
      </c>
      <c r="M761" t="s">
        <v>951</v>
      </c>
    </row>
    <row r="762" spans="2:13" x14ac:dyDescent="0.25">
      <c r="B762" t="s">
        <v>960</v>
      </c>
      <c r="C762">
        <v>22</v>
      </c>
      <c r="D762" t="s">
        <v>622</v>
      </c>
      <c r="E762" s="2" t="str">
        <f>Table2[[#This Row],[Column1]]&amp;Table2[[#This Row],[Column3]]</f>
        <v>Garisan 20cm Fancy pavia bear180 ls</v>
      </c>
      <c r="K762" t="s">
        <v>952</v>
      </c>
      <c r="L762">
        <v>9</v>
      </c>
      <c r="M762" t="s">
        <v>2</v>
      </c>
    </row>
    <row r="763" spans="2:13" x14ac:dyDescent="0.25">
      <c r="B763" t="s">
        <v>961</v>
      </c>
      <c r="C763">
        <v>54</v>
      </c>
      <c r="D763" t="s">
        <v>622</v>
      </c>
      <c r="E763" s="2" t="str">
        <f>Table2[[#This Row],[Column1]]&amp;Table2[[#This Row],[Column3]]</f>
        <v>Garisan 20cm Fancy pretty white180 ls</v>
      </c>
      <c r="K763" t="s">
        <v>953</v>
      </c>
      <c r="L763">
        <v>1</v>
      </c>
      <c r="M763" t="s">
        <v>485</v>
      </c>
    </row>
    <row r="764" spans="2:13" x14ac:dyDescent="0.25">
      <c r="B764" t="s">
        <v>962</v>
      </c>
      <c r="C764">
        <v>17</v>
      </c>
      <c r="D764" t="s">
        <v>622</v>
      </c>
      <c r="E764" s="2" t="str">
        <f>Table2[[#This Row],[Column1]]&amp;Table2[[#This Row],[Column3]]</f>
        <v>Garisan 20cm Fancy spiderman biru180 ls</v>
      </c>
      <c r="K764" t="s">
        <v>954</v>
      </c>
      <c r="L764">
        <v>11</v>
      </c>
      <c r="M764" t="s">
        <v>198</v>
      </c>
    </row>
    <row r="765" spans="2:13" x14ac:dyDescent="0.25">
      <c r="B765" t="s">
        <v>963</v>
      </c>
      <c r="C765">
        <v>10</v>
      </c>
      <c r="D765" t="s">
        <v>622</v>
      </c>
      <c r="E765" s="2" t="str">
        <f>Table2[[#This Row],[Column1]]&amp;Table2[[#This Row],[Column3]]</f>
        <v>Garisan 20cm Fancy superman180 ls</v>
      </c>
      <c r="K765" t="s">
        <v>955</v>
      </c>
      <c r="L765">
        <v>3</v>
      </c>
      <c r="M765" t="s">
        <v>12</v>
      </c>
    </row>
    <row r="766" spans="2:13" x14ac:dyDescent="0.25">
      <c r="B766" t="s">
        <v>964</v>
      </c>
      <c r="C766">
        <v>11</v>
      </c>
      <c r="D766" t="s">
        <v>12</v>
      </c>
      <c r="E766" s="2" t="str">
        <f>Table2[[#This Row],[Column1]]&amp;Table2[[#This Row],[Column3]]</f>
        <v>Garisan 20cm Holo 93-20 (1 Disp=10 pc)20 box</v>
      </c>
      <c r="K766" t="s">
        <v>956</v>
      </c>
      <c r="L766">
        <v>2</v>
      </c>
      <c r="M766" t="s">
        <v>499</v>
      </c>
    </row>
    <row r="767" spans="2:13" x14ac:dyDescent="0.25">
      <c r="B767" t="s">
        <v>965</v>
      </c>
      <c r="C767">
        <v>8</v>
      </c>
      <c r="D767" t="s">
        <v>81</v>
      </c>
      <c r="E767" s="2" t="str">
        <f>Table2[[#This Row],[Column1]]&amp;Table2[[#This Row],[Column3]]</f>
        <v>Garisan 30cm (Abjad &amp; Angka) 30081200 pc</v>
      </c>
      <c r="K767" t="s">
        <v>957</v>
      </c>
      <c r="L767">
        <v>52</v>
      </c>
      <c r="M767" t="s">
        <v>622</v>
      </c>
    </row>
    <row r="768" spans="2:13" x14ac:dyDescent="0.25">
      <c r="B768" t="s">
        <v>966</v>
      </c>
      <c r="C768">
        <v>26</v>
      </c>
      <c r="D768" t="s">
        <v>2</v>
      </c>
      <c r="E768" s="2" t="str">
        <f>Table2[[#This Row],[Column1]]&amp;Table2[[#This Row],[Column3]]</f>
        <v>Garisan 30cm 1105 BT 21120 ls</v>
      </c>
      <c r="K768" t="s">
        <v>958</v>
      </c>
      <c r="L768">
        <v>17</v>
      </c>
      <c r="M768" t="s">
        <v>622</v>
      </c>
    </row>
    <row r="769" spans="2:13" x14ac:dyDescent="0.25">
      <c r="B769" t="s">
        <v>967</v>
      </c>
      <c r="C769">
        <v>7</v>
      </c>
      <c r="D769" t="s">
        <v>2</v>
      </c>
      <c r="E769" s="2" t="str">
        <f>Table2[[#This Row],[Column1]]&amp;Table2[[#This Row],[Column3]]</f>
        <v>Garisan 30cm 1105 Disney120 ls</v>
      </c>
      <c r="K769" t="s">
        <v>959</v>
      </c>
      <c r="L769">
        <v>1</v>
      </c>
      <c r="M769" t="s">
        <v>622</v>
      </c>
    </row>
    <row r="770" spans="2:13" x14ac:dyDescent="0.25">
      <c r="B770" t="s">
        <v>968</v>
      </c>
      <c r="C770">
        <v>1</v>
      </c>
      <c r="D770" t="s">
        <v>89</v>
      </c>
      <c r="E770" s="2" t="str">
        <f>Table2[[#This Row],[Column1]]&amp;Table2[[#This Row],[Column3]]</f>
        <v>Garisan 30cm 2109 lebar1000 pc</v>
      </c>
      <c r="K770" t="s">
        <v>960</v>
      </c>
      <c r="L770">
        <v>22</v>
      </c>
      <c r="M770" t="s">
        <v>622</v>
      </c>
    </row>
    <row r="771" spans="2:13" x14ac:dyDescent="0.25">
      <c r="B771" t="s">
        <v>969</v>
      </c>
      <c r="C771">
        <v>8</v>
      </c>
      <c r="D771" t="s">
        <v>79</v>
      </c>
      <c r="E771" s="2" t="str">
        <f>Table2[[#This Row],[Column1]]&amp;Table2[[#This Row],[Column3]]</f>
        <v>Garisan 30cm 704 (60)50 ls</v>
      </c>
      <c r="K771" t="s">
        <v>961</v>
      </c>
      <c r="L771">
        <v>54</v>
      </c>
      <c r="M771" t="s">
        <v>622</v>
      </c>
    </row>
    <row r="772" spans="2:13" x14ac:dyDescent="0.25">
      <c r="B772" t="s">
        <v>970</v>
      </c>
      <c r="C772">
        <v>3</v>
      </c>
      <c r="D772" t="s">
        <v>12</v>
      </c>
      <c r="E772" s="2" t="str">
        <f>Table2[[#This Row],[Column1]]&amp;Table2[[#This Row],[Column3]]</f>
        <v>Garisan 30cm 854 1x4820 box</v>
      </c>
      <c r="K772" t="s">
        <v>962</v>
      </c>
      <c r="L772">
        <v>17</v>
      </c>
      <c r="M772" t="s">
        <v>622</v>
      </c>
    </row>
    <row r="773" spans="2:13" x14ac:dyDescent="0.25">
      <c r="B773" t="s">
        <v>971</v>
      </c>
      <c r="C773">
        <v>3</v>
      </c>
      <c r="D773" t="s">
        <v>12</v>
      </c>
      <c r="E773" s="2" t="str">
        <f>Table2[[#This Row],[Column1]]&amp;Table2[[#This Row],[Column3]]</f>
        <v>Garisan 30cm AB K3020 box</v>
      </c>
      <c r="K773" t="s">
        <v>963</v>
      </c>
      <c r="L773">
        <v>10</v>
      </c>
      <c r="M773" t="s">
        <v>622</v>
      </c>
    </row>
    <row r="774" spans="2:13" x14ac:dyDescent="0.25">
      <c r="B774" t="s">
        <v>972</v>
      </c>
      <c r="C774">
        <v>2</v>
      </c>
      <c r="D774" t="s">
        <v>81</v>
      </c>
      <c r="E774" s="2" t="str">
        <f>Table2[[#This Row],[Column1]]&amp;Table2[[#This Row],[Column3]]</f>
        <v>Garisan 30cm aluminium 15301200 pc</v>
      </c>
      <c r="K774" t="s">
        <v>964</v>
      </c>
      <c r="L774">
        <v>11</v>
      </c>
      <c r="M774" t="s">
        <v>12</v>
      </c>
    </row>
    <row r="775" spans="2:13" x14ac:dyDescent="0.25">
      <c r="B775" t="s">
        <v>973</v>
      </c>
      <c r="C775">
        <v>21</v>
      </c>
      <c r="D775" t="s">
        <v>79</v>
      </c>
      <c r="E775" s="2" t="str">
        <f>Table2[[#This Row],[Column1]]&amp;Table2[[#This Row],[Column3]]</f>
        <v>Garisan 30cm Besi jos (peti) Importer50 ls</v>
      </c>
      <c r="K775" t="s">
        <v>965</v>
      </c>
      <c r="L775">
        <v>8</v>
      </c>
      <c r="M775" t="s">
        <v>81</v>
      </c>
    </row>
    <row r="776" spans="2:13" x14ac:dyDescent="0.25">
      <c r="B776" t="s">
        <v>974</v>
      </c>
      <c r="C776">
        <v>14</v>
      </c>
      <c r="D776" t="s">
        <v>126</v>
      </c>
      <c r="E776" s="2" t="str">
        <f>Table2[[#This Row],[Column1]]&amp;Table2[[#This Row],[Column3]]</f>
        <v>Garisan 30cm Besi PMJP80 ls</v>
      </c>
      <c r="K776" t="s">
        <v>966</v>
      </c>
      <c r="L776">
        <v>26</v>
      </c>
      <c r="M776" t="s">
        <v>2</v>
      </c>
    </row>
    <row r="777" spans="2:13" x14ac:dyDescent="0.25">
      <c r="B777" t="s">
        <v>975</v>
      </c>
      <c r="C777">
        <v>2</v>
      </c>
      <c r="D777" t="s">
        <v>79</v>
      </c>
      <c r="E777" s="2" t="str">
        <f>Table2[[#This Row],[Column1]]&amp;Table2[[#This Row],[Column3]]</f>
        <v>Garisan 30cm besi TF50 ls</v>
      </c>
      <c r="K777" t="s">
        <v>967</v>
      </c>
      <c r="L777">
        <v>7</v>
      </c>
      <c r="M777" t="s">
        <v>2</v>
      </c>
    </row>
    <row r="778" spans="2:13" x14ac:dyDescent="0.25">
      <c r="B778" t="s">
        <v>976</v>
      </c>
      <c r="C778">
        <v>6</v>
      </c>
      <c r="D778" t="s">
        <v>148</v>
      </c>
      <c r="E778" s="2" t="str">
        <f>Table2[[#This Row],[Column1]]&amp;Table2[[#This Row],[Column3]]</f>
        <v>Garisan 30cm DF 31091440 pc</v>
      </c>
      <c r="K778" t="s">
        <v>968</v>
      </c>
      <c r="L778">
        <v>1</v>
      </c>
      <c r="M778" t="s">
        <v>89</v>
      </c>
    </row>
    <row r="779" spans="2:13" x14ac:dyDescent="0.25">
      <c r="B779" t="s">
        <v>977</v>
      </c>
      <c r="C779">
        <v>5</v>
      </c>
      <c r="D779" t="s">
        <v>978</v>
      </c>
      <c r="E779" s="2" t="str">
        <f>Table2[[#This Row],[Column1]]&amp;Table2[[#This Row],[Column3]]</f>
        <v>Garisan 30cm DF 69 69200 LSN</v>
      </c>
      <c r="K779" t="s">
        <v>969</v>
      </c>
      <c r="L779">
        <v>8</v>
      </c>
      <c r="M779" t="s">
        <v>79</v>
      </c>
    </row>
    <row r="780" spans="2:13" x14ac:dyDescent="0.25">
      <c r="B780" t="s">
        <v>979</v>
      </c>
      <c r="C780">
        <v>17</v>
      </c>
      <c r="D780" t="s">
        <v>980</v>
      </c>
      <c r="E780" s="2" t="str">
        <f>Table2[[#This Row],[Column1]]&amp;Table2[[#This Row],[Column3]]</f>
        <v>Garisan 30cm Enter96 LSN</v>
      </c>
      <c r="K780" t="s">
        <v>970</v>
      </c>
      <c r="L780">
        <v>3</v>
      </c>
      <c r="M780" t="s">
        <v>12</v>
      </c>
    </row>
    <row r="781" spans="2:13" x14ac:dyDescent="0.25">
      <c r="B781" t="s">
        <v>981</v>
      </c>
      <c r="C781">
        <v>4</v>
      </c>
      <c r="D781" t="s">
        <v>87</v>
      </c>
      <c r="E781" s="2" t="str">
        <f>Table2[[#This Row],[Column1]]&amp;Table2[[#This Row],[Column3]]</f>
        <v>Garisan 30cm Fancy K300 AB/ A 3096 ls</v>
      </c>
      <c r="K781" t="s">
        <v>971</v>
      </c>
      <c r="L781">
        <v>3</v>
      </c>
      <c r="M781" t="s">
        <v>12</v>
      </c>
    </row>
    <row r="782" spans="2:13" x14ac:dyDescent="0.25">
      <c r="B782" t="s">
        <v>982</v>
      </c>
      <c r="C782">
        <v>2</v>
      </c>
      <c r="D782" t="s">
        <v>148</v>
      </c>
      <c r="E782" s="2" t="str">
        <f>Table2[[#This Row],[Column1]]&amp;Table2[[#This Row],[Column3]]</f>
        <v>Garisan 30cm Fancy KM 71011440 pc</v>
      </c>
      <c r="K782" t="s">
        <v>972</v>
      </c>
      <c r="L782">
        <v>2</v>
      </c>
      <c r="M782" t="s">
        <v>81</v>
      </c>
    </row>
    <row r="783" spans="2:13" x14ac:dyDescent="0.25">
      <c r="B783" t="s">
        <v>983</v>
      </c>
      <c r="C783">
        <v>1</v>
      </c>
      <c r="D783" t="s">
        <v>94</v>
      </c>
      <c r="E783" s="2" t="str">
        <f>Table2[[#This Row],[Column1]]&amp;Table2[[#This Row],[Column3]]</f>
        <v>Garisan 30cm Hk 697090 ls</v>
      </c>
      <c r="K783" t="s">
        <v>973</v>
      </c>
      <c r="L783">
        <v>21</v>
      </c>
      <c r="M783" t="s">
        <v>79</v>
      </c>
    </row>
    <row r="784" spans="2:13" x14ac:dyDescent="0.25">
      <c r="B784" t="s">
        <v>984</v>
      </c>
      <c r="C784">
        <v>8</v>
      </c>
      <c r="D784" t="s">
        <v>150</v>
      </c>
      <c r="E784" s="2" t="str">
        <f>Table2[[#This Row],[Column1]]&amp;Table2[[#This Row],[Column3]]</f>
        <v>Garisan 30cm JNT 678 (60)48 box</v>
      </c>
      <c r="K784" t="s">
        <v>974</v>
      </c>
      <c r="L784">
        <v>14</v>
      </c>
      <c r="M784" t="s">
        <v>126</v>
      </c>
    </row>
    <row r="785" spans="2:13" x14ac:dyDescent="0.25">
      <c r="B785" t="s">
        <v>985</v>
      </c>
      <c r="C785">
        <v>4</v>
      </c>
      <c r="D785" t="s">
        <v>0</v>
      </c>
      <c r="E785" s="2" t="str">
        <f>Table2[[#This Row],[Column1]]&amp;Table2[[#This Row],[Column3]]</f>
        <v>Garisan 30cm lebar Big Lens (36)144 ls</v>
      </c>
      <c r="K785" t="s">
        <v>975</v>
      </c>
      <c r="L785">
        <v>2</v>
      </c>
      <c r="M785" t="s">
        <v>79</v>
      </c>
    </row>
    <row r="786" spans="2:13" x14ac:dyDescent="0.25">
      <c r="B786" t="s">
        <v>986</v>
      </c>
      <c r="C786">
        <v>10</v>
      </c>
      <c r="D786" t="s">
        <v>2</v>
      </c>
      <c r="E786" s="2" t="str">
        <f>Table2[[#This Row],[Column1]]&amp;Table2[[#This Row],[Column3]]</f>
        <v>Garisan 30cm lebar Disney Cinderella120 ls</v>
      </c>
      <c r="K786" t="s">
        <v>976</v>
      </c>
      <c r="L786">
        <v>6</v>
      </c>
      <c r="M786" t="s">
        <v>148</v>
      </c>
    </row>
    <row r="787" spans="2:13" x14ac:dyDescent="0.25">
      <c r="B787" t="s">
        <v>987</v>
      </c>
      <c r="C787">
        <v>6</v>
      </c>
      <c r="D787" t="s">
        <v>2</v>
      </c>
      <c r="E787" s="2" t="str">
        <f>Table2[[#This Row],[Column1]]&amp;Table2[[#This Row],[Column3]]</f>
        <v>Garisan 30cm lebar Disney Donald Duck 120 ls</v>
      </c>
      <c r="K787" t="s">
        <v>977</v>
      </c>
      <c r="L787">
        <v>5</v>
      </c>
      <c r="M787" t="s">
        <v>978</v>
      </c>
    </row>
    <row r="788" spans="2:13" x14ac:dyDescent="0.25">
      <c r="B788" t="s">
        <v>988</v>
      </c>
      <c r="C788">
        <v>15</v>
      </c>
      <c r="D788" t="s">
        <v>2</v>
      </c>
      <c r="E788" s="2" t="str">
        <f>Table2[[#This Row],[Column1]]&amp;Table2[[#This Row],[Column3]]</f>
        <v>Garisan 30cm lebar Disney Donald Duck Family120 ls</v>
      </c>
      <c r="K788" t="s">
        <v>979</v>
      </c>
      <c r="L788">
        <v>17</v>
      </c>
      <c r="M788" t="s">
        <v>980</v>
      </c>
    </row>
    <row r="789" spans="2:13" x14ac:dyDescent="0.25">
      <c r="B789" t="s">
        <v>989</v>
      </c>
      <c r="C789">
        <v>1</v>
      </c>
      <c r="D789" t="s">
        <v>2</v>
      </c>
      <c r="E789" s="2" t="str">
        <f>Table2[[#This Row],[Column1]]&amp;Table2[[#This Row],[Column3]]</f>
        <v>Garisan 30cm lebar Disney Mickey Mouse120 ls</v>
      </c>
      <c r="K789" t="s">
        <v>981</v>
      </c>
      <c r="L789">
        <v>4</v>
      </c>
      <c r="M789" t="s">
        <v>87</v>
      </c>
    </row>
    <row r="790" spans="2:13" x14ac:dyDescent="0.25">
      <c r="B790" t="s">
        <v>990</v>
      </c>
      <c r="C790">
        <v>2</v>
      </c>
      <c r="D790" t="s">
        <v>2</v>
      </c>
      <c r="E790" s="2" t="str">
        <f>Table2[[#This Row],[Column1]]&amp;Table2[[#This Row],[Column3]]</f>
        <v>Garisan 30cm lebar Disney min mie Cute120 ls</v>
      </c>
      <c r="K790" t="s">
        <v>982</v>
      </c>
      <c r="L790">
        <v>2</v>
      </c>
      <c r="M790" t="s">
        <v>148</v>
      </c>
    </row>
    <row r="791" spans="2:13" x14ac:dyDescent="0.25">
      <c r="B791" t="s">
        <v>991</v>
      </c>
      <c r="C791">
        <v>45</v>
      </c>
      <c r="D791" t="s">
        <v>992</v>
      </c>
      <c r="E791" s="2" t="str">
        <f>Table2[[#This Row],[Column1]]&amp;Table2[[#This Row],[Column3]]</f>
        <v>Garisan 30cm lebar Disney min mie TR 01110 ls</v>
      </c>
      <c r="K791" t="s">
        <v>983</v>
      </c>
      <c r="L791">
        <v>1</v>
      </c>
      <c r="M791" t="s">
        <v>94</v>
      </c>
    </row>
    <row r="792" spans="2:13" x14ac:dyDescent="0.25">
      <c r="B792" t="s">
        <v>993</v>
      </c>
      <c r="C792">
        <v>2</v>
      </c>
      <c r="D792" t="s">
        <v>2</v>
      </c>
      <c r="E792" s="2" t="str">
        <f>Table2[[#This Row],[Column1]]&amp;Table2[[#This Row],[Column3]]</f>
        <v>Garisan 30cm lebar Disney P aurora120 ls</v>
      </c>
      <c r="K792" t="s">
        <v>984</v>
      </c>
      <c r="L792">
        <v>8</v>
      </c>
      <c r="M792" t="s">
        <v>150</v>
      </c>
    </row>
    <row r="793" spans="2:13" x14ac:dyDescent="0.25">
      <c r="B793" t="s">
        <v>994</v>
      </c>
      <c r="C793">
        <v>6</v>
      </c>
      <c r="D793" t="s">
        <v>992</v>
      </c>
      <c r="E793" s="2" t="str">
        <f>Table2[[#This Row],[Column1]]&amp;Table2[[#This Row],[Column3]]</f>
        <v>Garisan 30cm lebar Disney SPD abu110 ls</v>
      </c>
      <c r="K793" t="s">
        <v>985</v>
      </c>
      <c r="L793">
        <v>4</v>
      </c>
      <c r="M793" t="s">
        <v>0</v>
      </c>
    </row>
    <row r="794" spans="2:13" x14ac:dyDescent="0.25">
      <c r="B794" t="s">
        <v>995</v>
      </c>
      <c r="C794">
        <v>12</v>
      </c>
      <c r="D794" t="s">
        <v>992</v>
      </c>
      <c r="E794" s="2" t="str">
        <f>Table2[[#This Row],[Column1]]&amp;Table2[[#This Row],[Column3]]</f>
        <v>Garisan 30cm lebar Disney SPD biru110 ls</v>
      </c>
      <c r="K794" t="s">
        <v>986</v>
      </c>
      <c r="L794">
        <v>10</v>
      </c>
      <c r="M794" t="s">
        <v>2</v>
      </c>
    </row>
    <row r="795" spans="2:13" x14ac:dyDescent="0.25">
      <c r="B795" t="s">
        <v>996</v>
      </c>
      <c r="C795">
        <v>5</v>
      </c>
      <c r="D795" t="s">
        <v>992</v>
      </c>
      <c r="E795" s="2" t="str">
        <f>Table2[[#This Row],[Column1]]&amp;Table2[[#This Row],[Column3]]</f>
        <v>Garisan 30cm lebar Disney SPD K110 ls</v>
      </c>
      <c r="K795" t="s">
        <v>987</v>
      </c>
      <c r="L795">
        <v>6</v>
      </c>
      <c r="M795" t="s">
        <v>2</v>
      </c>
    </row>
    <row r="796" spans="2:13" x14ac:dyDescent="0.25">
      <c r="B796" t="s">
        <v>997</v>
      </c>
      <c r="C796">
        <v>41</v>
      </c>
      <c r="D796" t="s">
        <v>2</v>
      </c>
      <c r="E796" s="2" t="str">
        <f>Table2[[#This Row],[Column1]]&amp;Table2[[#This Row],[Column3]]</f>
        <v>Garisan 30cm lebar kuning120 ls</v>
      </c>
      <c r="K796" t="s">
        <v>988</v>
      </c>
      <c r="L796">
        <v>15</v>
      </c>
      <c r="M796" t="s">
        <v>2</v>
      </c>
    </row>
    <row r="797" spans="2:13" x14ac:dyDescent="0.25">
      <c r="B797" t="s">
        <v>998</v>
      </c>
      <c r="C797">
        <v>19</v>
      </c>
      <c r="D797" t="s">
        <v>999</v>
      </c>
      <c r="E797" s="2" t="str">
        <f>Table2[[#This Row],[Column1]]&amp;Table2[[#This Row],[Column3]]</f>
        <v>Garisan 30cm lipat 008 (24)60 BOX</v>
      </c>
      <c r="K797" t="s">
        <v>989</v>
      </c>
      <c r="L797">
        <v>1</v>
      </c>
      <c r="M797" t="s">
        <v>2</v>
      </c>
    </row>
    <row r="798" spans="2:13" x14ac:dyDescent="0.25">
      <c r="B798" t="s">
        <v>1000</v>
      </c>
      <c r="C798">
        <v>2</v>
      </c>
      <c r="D798" t="s">
        <v>183</v>
      </c>
      <c r="E798" s="2" t="str">
        <f>Table2[[#This Row],[Column1]]&amp;Table2[[#This Row],[Column3]]</f>
        <v>Garisan 30cm lipat CV-5012 (24)48 ls</v>
      </c>
      <c r="K798" t="s">
        <v>990</v>
      </c>
      <c r="L798">
        <v>2</v>
      </c>
      <c r="M798" t="s">
        <v>2</v>
      </c>
    </row>
    <row r="799" spans="2:13" x14ac:dyDescent="0.25">
      <c r="B799" t="s">
        <v>1001</v>
      </c>
      <c r="C799">
        <v>5</v>
      </c>
      <c r="D799" t="s">
        <v>63</v>
      </c>
      <c r="E799" s="2" t="str">
        <f>Table2[[#This Row],[Column1]]&amp;Table2[[#This Row],[Column3]]</f>
        <v>Garisan 30cm microtop 930100 ls</v>
      </c>
      <c r="K799" t="s">
        <v>991</v>
      </c>
      <c r="L799">
        <v>45</v>
      </c>
      <c r="M799" t="s">
        <v>992</v>
      </c>
    </row>
    <row r="800" spans="2:13" x14ac:dyDescent="0.25">
      <c r="B800" t="s">
        <v>1002</v>
      </c>
      <c r="C800">
        <v>17</v>
      </c>
      <c r="D800" t="s">
        <v>2</v>
      </c>
      <c r="E800" s="2" t="str">
        <f>Table2[[#This Row],[Column1]]&amp;Table2[[#This Row],[Column3]]</f>
        <v>Garisan 30cm Mill. Deluxe (120)120 ls</v>
      </c>
      <c r="K800" t="s">
        <v>993</v>
      </c>
      <c r="L800">
        <v>2</v>
      </c>
      <c r="M800" t="s">
        <v>2</v>
      </c>
    </row>
    <row r="801" spans="2:13" x14ac:dyDescent="0.25">
      <c r="B801" t="s">
        <v>1003</v>
      </c>
      <c r="C801">
        <v>5</v>
      </c>
      <c r="D801" t="s">
        <v>126</v>
      </c>
      <c r="E801" s="2" t="str">
        <f>Table2[[#This Row],[Column1]]&amp;Table2[[#This Row],[Column3]]</f>
        <v>Garisan 30cm Plastik K 8805/ 770380 ls</v>
      </c>
      <c r="K801" t="s">
        <v>994</v>
      </c>
      <c r="L801">
        <v>6</v>
      </c>
      <c r="M801" t="s">
        <v>992</v>
      </c>
    </row>
    <row r="802" spans="2:13" x14ac:dyDescent="0.25">
      <c r="B802" t="s">
        <v>1004</v>
      </c>
      <c r="C802">
        <v>5</v>
      </c>
      <c r="D802" t="s">
        <v>63</v>
      </c>
      <c r="E802" s="2" t="str">
        <f>Table2[[#This Row],[Column1]]&amp;Table2[[#This Row],[Column3]]</f>
        <v>Garisan 30cm Sp 6968100 ls</v>
      </c>
      <c r="K802" t="s">
        <v>995</v>
      </c>
      <c r="L802">
        <v>12</v>
      </c>
      <c r="M802" t="s">
        <v>992</v>
      </c>
    </row>
    <row r="803" spans="2:13" x14ac:dyDescent="0.25">
      <c r="B803" t="s">
        <v>1005</v>
      </c>
      <c r="C803">
        <v>49</v>
      </c>
      <c r="D803" t="s">
        <v>732</v>
      </c>
      <c r="E803" s="2" t="str">
        <f>Table2[[#This Row],[Column1]]&amp;Table2[[#This Row],[Column3]]</f>
        <v>Garisan 30cm Vtro Besi50 LSN</v>
      </c>
      <c r="K803" t="s">
        <v>996</v>
      </c>
      <c r="L803">
        <v>5</v>
      </c>
      <c r="M803" t="s">
        <v>992</v>
      </c>
    </row>
    <row r="804" spans="2:13" x14ac:dyDescent="0.25">
      <c r="B804" t="s">
        <v>1006</v>
      </c>
      <c r="C804">
        <v>13</v>
      </c>
      <c r="D804" t="s">
        <v>23</v>
      </c>
      <c r="E804" s="2" t="str">
        <f>Table2[[#This Row],[Column1]]&amp;Table2[[#This Row],[Column3]]</f>
        <v>Garisan 50cm enter Blk72 ls</v>
      </c>
      <c r="K804" t="s">
        <v>997</v>
      </c>
      <c r="L804">
        <v>41</v>
      </c>
      <c r="M804" t="s">
        <v>2</v>
      </c>
    </row>
    <row r="805" spans="2:13" x14ac:dyDescent="0.25">
      <c r="B805" t="s">
        <v>1007</v>
      </c>
      <c r="C805">
        <v>3</v>
      </c>
      <c r="D805" t="s">
        <v>1008</v>
      </c>
      <c r="E805" s="2" t="str">
        <f>Table2[[#This Row],[Column1]]&amp;Table2[[#This Row],[Column3]]</f>
        <v>Garisan 8240 set640 pc</v>
      </c>
      <c r="K805" t="s">
        <v>998</v>
      </c>
      <c r="L805">
        <v>21</v>
      </c>
      <c r="M805" t="s">
        <v>999</v>
      </c>
    </row>
    <row r="806" spans="2:13" x14ac:dyDescent="0.25">
      <c r="B806" t="s">
        <v>1009</v>
      </c>
      <c r="C806">
        <v>2</v>
      </c>
      <c r="D806" t="s">
        <v>87</v>
      </c>
      <c r="E806" s="2" t="str">
        <f>Table2[[#This Row],[Column1]]&amp;Table2[[#This Row],[Column3]]</f>
        <v>Garisan 858A96 ls</v>
      </c>
      <c r="K806" t="s">
        <v>1000</v>
      </c>
      <c r="L806">
        <v>2</v>
      </c>
      <c r="M806" t="s">
        <v>183</v>
      </c>
    </row>
    <row r="807" spans="2:13" x14ac:dyDescent="0.25">
      <c r="B807" t="s">
        <v>1010</v>
      </c>
      <c r="C807">
        <v>7</v>
      </c>
      <c r="D807" t="s">
        <v>12</v>
      </c>
      <c r="E807" s="2" t="str">
        <f>Table2[[#This Row],[Column1]]&amp;Table2[[#This Row],[Column3]]</f>
        <v>Garisan 8830 1 box (60 pc)20 box</v>
      </c>
      <c r="K807" t="s">
        <v>1001</v>
      </c>
      <c r="L807">
        <v>5</v>
      </c>
      <c r="M807" t="s">
        <v>63</v>
      </c>
    </row>
    <row r="808" spans="2:13" x14ac:dyDescent="0.25">
      <c r="B808" t="s">
        <v>1011</v>
      </c>
      <c r="C808">
        <v>9</v>
      </c>
      <c r="D808" t="s">
        <v>732</v>
      </c>
      <c r="E808" s="2" t="str">
        <f>Table2[[#This Row],[Column1]]&amp;Table2[[#This Row],[Column3]]</f>
        <v>Garisan Besi 30 Yoeker (5030)50 LSN</v>
      </c>
      <c r="K808" t="s">
        <v>1002</v>
      </c>
      <c r="L808">
        <v>17</v>
      </c>
      <c r="M808" t="s">
        <v>2</v>
      </c>
    </row>
    <row r="809" spans="2:13" x14ac:dyDescent="0.25">
      <c r="B809" t="s">
        <v>1012</v>
      </c>
      <c r="C809">
        <v>4</v>
      </c>
      <c r="D809" t="s">
        <v>1013</v>
      </c>
      <c r="E809" s="2" t="str">
        <f>Table2[[#This Row],[Column1]]&amp;Table2[[#This Row],[Column3]]</f>
        <v>Garisan Besi 30cm Fancy A 30080 LSN</v>
      </c>
      <c r="K809" t="s">
        <v>1003</v>
      </c>
      <c r="L809">
        <v>5</v>
      </c>
      <c r="M809" t="s">
        <v>126</v>
      </c>
    </row>
    <row r="810" spans="2:13" x14ac:dyDescent="0.25">
      <c r="B810" t="s">
        <v>1014</v>
      </c>
      <c r="C810">
        <v>1</v>
      </c>
      <c r="D810" t="s">
        <v>1013</v>
      </c>
      <c r="E810" s="2" t="str">
        <f>Table2[[#This Row],[Column1]]&amp;Table2[[#This Row],[Column3]]</f>
        <v>Garisan Besi Fancy 30cm 1103080 LSN</v>
      </c>
      <c r="K810" t="s">
        <v>1004</v>
      </c>
      <c r="L810">
        <v>5</v>
      </c>
      <c r="M810" t="s">
        <v>63</v>
      </c>
    </row>
    <row r="811" spans="2:13" x14ac:dyDescent="0.25">
      <c r="B811" t="s">
        <v>1015</v>
      </c>
      <c r="C811">
        <v>1</v>
      </c>
      <c r="D811" t="s">
        <v>135</v>
      </c>
      <c r="E811" s="2" t="str">
        <f>Table2[[#This Row],[Column1]]&amp;Table2[[#This Row],[Column3]]</f>
        <v>Garisan BT 20cm100 LSN</v>
      </c>
      <c r="K811" t="s">
        <v>1005</v>
      </c>
      <c r="L811">
        <v>49</v>
      </c>
      <c r="M811" t="s">
        <v>732</v>
      </c>
    </row>
    <row r="812" spans="2:13" x14ac:dyDescent="0.25">
      <c r="B812" t="s">
        <v>1016</v>
      </c>
      <c r="C812">
        <v>1</v>
      </c>
      <c r="D812" t="s">
        <v>198</v>
      </c>
      <c r="E812" s="2" t="str">
        <f>Table2[[#This Row],[Column1]]&amp;Table2[[#This Row],[Column3]]</f>
        <v>Garisan Fj 2011/15cm Sablon 4PC (24)24 box</v>
      </c>
      <c r="K812" t="s">
        <v>1006</v>
      </c>
      <c r="L812">
        <v>13</v>
      </c>
      <c r="M812" t="s">
        <v>23</v>
      </c>
    </row>
    <row r="813" spans="2:13" x14ac:dyDescent="0.25">
      <c r="B813" t="s">
        <v>1017</v>
      </c>
      <c r="C813">
        <v>1</v>
      </c>
      <c r="D813" t="s">
        <v>198</v>
      </c>
      <c r="E813" s="2" t="str">
        <f>Table2[[#This Row],[Column1]]&amp;Table2[[#This Row],[Column3]]</f>
        <v>Garisan FS/ 1331 (48)24 box</v>
      </c>
      <c r="K813" t="s">
        <v>1007</v>
      </c>
      <c r="L813">
        <v>3</v>
      </c>
      <c r="M813" t="s">
        <v>1008</v>
      </c>
    </row>
    <row r="814" spans="2:13" x14ac:dyDescent="0.25">
      <c r="B814" t="s">
        <v>1018</v>
      </c>
      <c r="C814">
        <v>3</v>
      </c>
      <c r="D814" t="s">
        <v>63</v>
      </c>
      <c r="E814" s="2" t="str">
        <f>Table2[[#This Row],[Column1]]&amp;Table2[[#This Row],[Column3]]</f>
        <v>Garisan gasta 0731 polkadot100 ls</v>
      </c>
      <c r="K814" t="s">
        <v>1009</v>
      </c>
      <c r="L814">
        <v>2</v>
      </c>
      <c r="M814" t="s">
        <v>87</v>
      </c>
    </row>
    <row r="815" spans="2:13" x14ac:dyDescent="0.25">
      <c r="B815" t="s">
        <v>1019</v>
      </c>
      <c r="C815">
        <v>8</v>
      </c>
      <c r="D815" t="s">
        <v>63</v>
      </c>
      <c r="E815" s="2" t="str">
        <f>Table2[[#This Row],[Column1]]&amp;Table2[[#This Row],[Column3]]</f>
        <v>Garisan gasta 0732100 ls</v>
      </c>
      <c r="K815" t="s">
        <v>1010</v>
      </c>
      <c r="L815">
        <v>7</v>
      </c>
      <c r="M815" t="s">
        <v>12</v>
      </c>
    </row>
    <row r="816" spans="2:13" x14ac:dyDescent="0.25">
      <c r="B816" t="s">
        <v>1020</v>
      </c>
      <c r="C816">
        <v>3</v>
      </c>
      <c r="D816" t="s">
        <v>63</v>
      </c>
      <c r="E816" s="2" t="str">
        <f>Table2[[#This Row],[Column1]]&amp;Table2[[#This Row],[Column3]]</f>
        <v>Garisan gasta 0733 polkadot100 ls</v>
      </c>
      <c r="K816" t="s">
        <v>1011</v>
      </c>
      <c r="L816">
        <v>9</v>
      </c>
      <c r="M816" t="s">
        <v>732</v>
      </c>
    </row>
    <row r="817" spans="2:13" x14ac:dyDescent="0.25">
      <c r="B817" t="s">
        <v>1021</v>
      </c>
      <c r="C817">
        <v>8</v>
      </c>
      <c r="D817" t="s">
        <v>1022</v>
      </c>
      <c r="E817" s="2" t="str">
        <f>Table2[[#This Row],[Column1]]&amp;Table2[[#This Row],[Column3]]</f>
        <v>Garisan kayu 1M100 PCS</v>
      </c>
      <c r="K817" t="s">
        <v>1014</v>
      </c>
      <c r="L817">
        <v>1</v>
      </c>
      <c r="M817" t="s">
        <v>1013</v>
      </c>
    </row>
    <row r="818" spans="2:13" x14ac:dyDescent="0.25">
      <c r="B818" t="s">
        <v>1023</v>
      </c>
      <c r="C818">
        <v>7</v>
      </c>
      <c r="D818" t="s">
        <v>97</v>
      </c>
      <c r="E818" s="2" t="str">
        <f>Table2[[#This Row],[Column1]]&amp;Table2[[#This Row],[Column3]]</f>
        <v>Garisan Kj 003300 pc</v>
      </c>
      <c r="K818" t="s">
        <v>1015</v>
      </c>
      <c r="L818">
        <v>1</v>
      </c>
      <c r="M818" t="s">
        <v>135</v>
      </c>
    </row>
    <row r="819" spans="2:13" x14ac:dyDescent="0.25">
      <c r="B819" t="s">
        <v>1024</v>
      </c>
      <c r="C819">
        <v>9</v>
      </c>
      <c r="D819" t="s">
        <v>97</v>
      </c>
      <c r="E819" s="2" t="str">
        <f>Table2[[#This Row],[Column1]]&amp;Table2[[#This Row],[Column3]]</f>
        <v>Garisan Kj 012300 pc</v>
      </c>
      <c r="K819" t="s">
        <v>2638</v>
      </c>
      <c r="L819">
        <v>1</v>
      </c>
      <c r="M819" t="s">
        <v>2639</v>
      </c>
    </row>
    <row r="820" spans="2:13" x14ac:dyDescent="0.25">
      <c r="B820" t="s">
        <v>1025</v>
      </c>
      <c r="C820">
        <v>1</v>
      </c>
      <c r="D820" t="s">
        <v>97</v>
      </c>
      <c r="E820" s="2" t="str">
        <f>Table2[[#This Row],[Column1]]&amp;Table2[[#This Row],[Column3]]</f>
        <v>Garisan Kj 013300 pc</v>
      </c>
      <c r="K820" t="s">
        <v>1016</v>
      </c>
      <c r="L820">
        <v>1</v>
      </c>
      <c r="M820" t="s">
        <v>198</v>
      </c>
    </row>
    <row r="821" spans="2:13" x14ac:dyDescent="0.25">
      <c r="B821" t="s">
        <v>1026</v>
      </c>
      <c r="C821">
        <v>5</v>
      </c>
      <c r="D821" t="s">
        <v>12</v>
      </c>
      <c r="E821" s="2" t="str">
        <f>Table2[[#This Row],[Column1]]&amp;Table2[[#This Row],[Column3]]</f>
        <v>Garisan RL 15 RB/ Roller (24)20 box</v>
      </c>
      <c r="K821" t="s">
        <v>1017</v>
      </c>
      <c r="L821">
        <v>1</v>
      </c>
      <c r="M821" t="s">
        <v>198</v>
      </c>
    </row>
    <row r="822" spans="2:13" x14ac:dyDescent="0.25">
      <c r="B822" t="s">
        <v>1027</v>
      </c>
      <c r="C822">
        <v>1</v>
      </c>
      <c r="D822" t="s">
        <v>12</v>
      </c>
      <c r="E822" s="2" t="str">
        <f>Table2[[#This Row],[Column1]]&amp;Table2[[#This Row],[Column3]]</f>
        <v>Garisan RL 15 WD (1x36)20 box</v>
      </c>
      <c r="K822" t="s">
        <v>1018</v>
      </c>
      <c r="L822">
        <v>3</v>
      </c>
      <c r="M822" t="s">
        <v>63</v>
      </c>
    </row>
    <row r="823" spans="2:13" x14ac:dyDescent="0.25">
      <c r="B823" t="s">
        <v>1028</v>
      </c>
      <c r="C823">
        <v>27</v>
      </c>
      <c r="D823" t="s">
        <v>89</v>
      </c>
      <c r="E823" s="2" t="str">
        <f>Table2[[#This Row],[Column1]]&amp;Table2[[#This Row],[Column3]]</f>
        <v>Garisan Rotary 1020 (jos) Bsr1000 pc</v>
      </c>
      <c r="K823" t="s">
        <v>1019</v>
      </c>
      <c r="L823">
        <v>8</v>
      </c>
      <c r="M823" t="s">
        <v>63</v>
      </c>
    </row>
    <row r="824" spans="2:13" x14ac:dyDescent="0.25">
      <c r="B824" t="s">
        <v>1029</v>
      </c>
      <c r="C824">
        <v>4</v>
      </c>
      <c r="D824" t="s">
        <v>89</v>
      </c>
      <c r="E824" s="2" t="str">
        <f>Table2[[#This Row],[Column1]]&amp;Table2[[#This Row],[Column3]]</f>
        <v>Garisan Rotary 5 klg1000 pc</v>
      </c>
      <c r="K824" t="s">
        <v>1020</v>
      </c>
      <c r="L824">
        <v>3</v>
      </c>
      <c r="M824" t="s">
        <v>63</v>
      </c>
    </row>
    <row r="825" spans="2:13" x14ac:dyDescent="0.25">
      <c r="B825" t="s">
        <v>1030</v>
      </c>
      <c r="C825">
        <v>5</v>
      </c>
      <c r="D825" t="s">
        <v>537</v>
      </c>
      <c r="E825" s="2" t="str">
        <f>Table2[[#This Row],[Column1]]&amp;Table2[[#This Row],[Column3]]</f>
        <v>Garisan Rotary 90432000 pc</v>
      </c>
      <c r="K825" t="s">
        <v>1021</v>
      </c>
      <c r="L825">
        <v>8</v>
      </c>
      <c r="M825" t="s">
        <v>1022</v>
      </c>
    </row>
    <row r="826" spans="2:13" x14ac:dyDescent="0.25">
      <c r="B826" t="s">
        <v>1031</v>
      </c>
      <c r="C826">
        <v>1</v>
      </c>
      <c r="D826" t="s">
        <v>130</v>
      </c>
      <c r="E826" s="2" t="str">
        <f>Table2[[#This Row],[Column1]]&amp;Table2[[#This Row],[Column3]]</f>
        <v>Garisan sablon 29030 ls</v>
      </c>
      <c r="K826" t="s">
        <v>1023</v>
      </c>
      <c r="L826">
        <v>7</v>
      </c>
      <c r="M826" t="s">
        <v>97</v>
      </c>
    </row>
    <row r="827" spans="2:13" x14ac:dyDescent="0.25">
      <c r="B827" t="s">
        <v>1032</v>
      </c>
      <c r="C827">
        <v>2</v>
      </c>
      <c r="D827" t="s">
        <v>68</v>
      </c>
      <c r="E827" s="2" t="str">
        <f>Table2[[#This Row],[Column1]]&amp;Table2[[#This Row],[Column3]]</f>
        <v>Garisan Sablon ikan 633 N-324200 ls</v>
      </c>
      <c r="K827" t="s">
        <v>1024</v>
      </c>
      <c r="L827">
        <v>9</v>
      </c>
      <c r="M827" t="s">
        <v>97</v>
      </c>
    </row>
    <row r="828" spans="2:13" x14ac:dyDescent="0.25">
      <c r="B828" t="s">
        <v>1033</v>
      </c>
      <c r="C828">
        <v>1</v>
      </c>
      <c r="D828" t="s">
        <v>81</v>
      </c>
      <c r="E828" s="2" t="str">
        <f>Table2[[#This Row],[Column1]]&amp;Table2[[#This Row],[Column3]]</f>
        <v>Garisan set 1011 18cm1200 pc</v>
      </c>
      <c r="K828" t="s">
        <v>1025</v>
      </c>
      <c r="L828">
        <v>1</v>
      </c>
      <c r="M828" t="s">
        <v>97</v>
      </c>
    </row>
    <row r="829" spans="2:13" x14ac:dyDescent="0.25">
      <c r="B829" t="s">
        <v>1034</v>
      </c>
      <c r="C829">
        <v>2</v>
      </c>
      <c r="D829">
        <v>800</v>
      </c>
      <c r="E829" s="2" t="str">
        <f>Table2[[#This Row],[Column1]]&amp;Table2[[#This Row],[Column3]]</f>
        <v>Garisan set 1411800</v>
      </c>
      <c r="K829" t="s">
        <v>1026</v>
      </c>
      <c r="L829">
        <v>5</v>
      </c>
      <c r="M829" t="s">
        <v>12</v>
      </c>
    </row>
    <row r="830" spans="2:13" x14ac:dyDescent="0.25">
      <c r="B830" t="s">
        <v>1035</v>
      </c>
      <c r="C830">
        <v>4</v>
      </c>
      <c r="D830" t="s">
        <v>1036</v>
      </c>
      <c r="E830" s="2" t="str">
        <f>Table2[[#This Row],[Column1]]&amp;Table2[[#This Row],[Column3]]</f>
        <v>Garisan set 15cm 815 girl (30)480 set</v>
      </c>
      <c r="K830" t="s">
        <v>1027</v>
      </c>
      <c r="L830">
        <v>1</v>
      </c>
      <c r="M830" t="s">
        <v>12</v>
      </c>
    </row>
    <row r="831" spans="2:13" x14ac:dyDescent="0.25">
      <c r="B831" t="s">
        <v>1037</v>
      </c>
      <c r="C831">
        <v>2</v>
      </c>
      <c r="D831" t="s">
        <v>760</v>
      </c>
      <c r="E831" s="2" t="str">
        <f>Table2[[#This Row],[Column1]]&amp;Table2[[#This Row],[Column3]]</f>
        <v>Garisan set 2175 PVC 20cm (50)800 pc</v>
      </c>
      <c r="K831" t="s">
        <v>1028</v>
      </c>
      <c r="L831">
        <v>27</v>
      </c>
      <c r="M831" t="s">
        <v>89</v>
      </c>
    </row>
    <row r="832" spans="2:13" x14ac:dyDescent="0.25">
      <c r="B832" t="s">
        <v>1038</v>
      </c>
      <c r="C832">
        <v>1</v>
      </c>
      <c r="D832" t="s">
        <v>39</v>
      </c>
      <c r="E832" s="2" t="str">
        <f>Table2[[#This Row],[Column1]]&amp;Table2[[#This Row],[Column3]]</f>
        <v>Garisan set 3 30cm yencheng24 ls</v>
      </c>
      <c r="K832" t="s">
        <v>1029</v>
      </c>
      <c r="L832">
        <v>4</v>
      </c>
      <c r="M832" t="s">
        <v>89</v>
      </c>
    </row>
    <row r="833" spans="2:13" x14ac:dyDescent="0.25">
      <c r="B833" t="s">
        <v>1039</v>
      </c>
      <c r="C833">
        <v>7</v>
      </c>
      <c r="D833" t="s">
        <v>83</v>
      </c>
      <c r="E833" s="2" t="str">
        <f>Table2[[#This Row],[Column1]]&amp;Table2[[#This Row],[Column3]]</f>
        <v>Garisan set 30cm 5010 (M.mouse, Brb, WTP, dinosaurus)500 pc</v>
      </c>
      <c r="K833" t="s">
        <v>1030</v>
      </c>
      <c r="L833">
        <v>5</v>
      </c>
      <c r="M833" t="s">
        <v>537</v>
      </c>
    </row>
    <row r="834" spans="2:13" x14ac:dyDescent="0.25">
      <c r="B834" t="s">
        <v>1040</v>
      </c>
      <c r="C834">
        <v>7</v>
      </c>
      <c r="D834" t="s">
        <v>23</v>
      </c>
      <c r="E834" s="2" t="str">
        <f>Table2[[#This Row],[Column1]]&amp;Table2[[#This Row],[Column3]]</f>
        <v>Garisan set 340-01/ 301972 ls</v>
      </c>
      <c r="K834" t="s">
        <v>1031</v>
      </c>
      <c r="L834">
        <v>1</v>
      </c>
      <c r="M834" t="s">
        <v>130</v>
      </c>
    </row>
    <row r="835" spans="2:13" x14ac:dyDescent="0.25">
      <c r="B835" t="s">
        <v>1041</v>
      </c>
      <c r="C835">
        <v>1</v>
      </c>
      <c r="D835" t="s">
        <v>485</v>
      </c>
      <c r="E835" s="2" t="str">
        <f>Table2[[#This Row],[Column1]]&amp;Table2[[#This Row],[Column3]]</f>
        <v>Garisan set 608/ 15cm (50)16 box</v>
      </c>
      <c r="K835" t="s">
        <v>1032</v>
      </c>
      <c r="L835">
        <v>2</v>
      </c>
      <c r="M835" t="s">
        <v>68</v>
      </c>
    </row>
    <row r="836" spans="2:13" x14ac:dyDescent="0.25">
      <c r="B836" t="s">
        <v>1042</v>
      </c>
      <c r="C836">
        <v>51</v>
      </c>
      <c r="D836" t="s">
        <v>1036</v>
      </c>
      <c r="E836" s="2" t="str">
        <f>Table2[[#This Row],[Column1]]&amp;Table2[[#This Row],[Column3]]</f>
        <v>Garisan set 7006 blk480 set</v>
      </c>
      <c r="K836" t="s">
        <v>1033</v>
      </c>
      <c r="L836">
        <v>1</v>
      </c>
      <c r="M836" t="s">
        <v>81</v>
      </c>
    </row>
    <row r="837" spans="2:13" x14ac:dyDescent="0.25">
      <c r="B837" t="s">
        <v>1043</v>
      </c>
      <c r="C837">
        <v>2</v>
      </c>
      <c r="D837" t="s">
        <v>137</v>
      </c>
      <c r="E837" s="2" t="str">
        <f>Table2[[#This Row],[Column1]]&amp;Table2[[#This Row],[Column3]]</f>
        <v>Garisan set 8020576 pc</v>
      </c>
      <c r="K837" t="s">
        <v>1034</v>
      </c>
      <c r="L837">
        <v>2</v>
      </c>
      <c r="M837">
        <v>800</v>
      </c>
    </row>
    <row r="838" spans="2:13" x14ac:dyDescent="0.25">
      <c r="B838" t="s">
        <v>1044</v>
      </c>
      <c r="C838">
        <v>4</v>
      </c>
      <c r="D838" t="s">
        <v>760</v>
      </c>
      <c r="E838" s="2" t="str">
        <f>Table2[[#This Row],[Column1]]&amp;Table2[[#This Row],[Column3]]</f>
        <v>Garisan set 818800 pc</v>
      </c>
      <c r="K838" t="s">
        <v>1035</v>
      </c>
      <c r="L838">
        <v>4</v>
      </c>
      <c r="M838" t="s">
        <v>1036</v>
      </c>
    </row>
    <row r="839" spans="2:13" x14ac:dyDescent="0.25">
      <c r="B839" t="s">
        <v>1045</v>
      </c>
      <c r="C839">
        <v>7</v>
      </c>
      <c r="D839" t="s">
        <v>760</v>
      </c>
      <c r="E839" s="2" t="str">
        <f>Table2[[#This Row],[Column1]]&amp;Table2[[#This Row],[Column3]]</f>
        <v>Garisan set 8253 (50 set)800 pc</v>
      </c>
      <c r="K839" t="s">
        <v>1037</v>
      </c>
      <c r="L839">
        <v>2</v>
      </c>
      <c r="M839" t="s">
        <v>760</v>
      </c>
    </row>
    <row r="840" spans="2:13" x14ac:dyDescent="0.25">
      <c r="B840" t="s">
        <v>1046</v>
      </c>
      <c r="C840">
        <v>1</v>
      </c>
      <c r="D840" t="s">
        <v>12</v>
      </c>
      <c r="E840" s="2" t="str">
        <f>Table2[[#This Row],[Column1]]&amp;Table2[[#This Row],[Column3]]</f>
        <v>Garisan set Cow 2016 (60)20 box</v>
      </c>
      <c r="K840" t="s">
        <v>1038</v>
      </c>
      <c r="L840">
        <v>1</v>
      </c>
      <c r="M840" t="s">
        <v>39</v>
      </c>
    </row>
    <row r="841" spans="2:13" x14ac:dyDescent="0.25">
      <c r="B841" t="s">
        <v>1047</v>
      </c>
      <c r="C841">
        <v>2</v>
      </c>
      <c r="D841" t="s">
        <v>12</v>
      </c>
      <c r="E841" s="2" t="str">
        <f>Table2[[#This Row],[Column1]]&amp;Table2[[#This Row],[Column3]]</f>
        <v>Garisan set Elephant 2016 (60)20 box</v>
      </c>
      <c r="K841" t="s">
        <v>1039</v>
      </c>
      <c r="L841">
        <v>7</v>
      </c>
      <c r="M841" t="s">
        <v>83</v>
      </c>
    </row>
    <row r="842" spans="2:13" x14ac:dyDescent="0.25">
      <c r="B842" t="s">
        <v>1048</v>
      </c>
      <c r="C842">
        <v>1</v>
      </c>
      <c r="D842">
        <v>640</v>
      </c>
      <c r="E842" s="2" t="str">
        <f>Table2[[#This Row],[Column1]]&amp;Table2[[#This Row],[Column3]]</f>
        <v>Garisan set Δ 9102 pony640</v>
      </c>
      <c r="K842" t="s">
        <v>1040</v>
      </c>
      <c r="L842">
        <v>7</v>
      </c>
      <c r="M842" t="s">
        <v>23</v>
      </c>
    </row>
    <row r="843" spans="2:13" x14ac:dyDescent="0.25">
      <c r="B843" t="s">
        <v>1049</v>
      </c>
      <c r="C843">
        <v>5</v>
      </c>
      <c r="D843" t="s">
        <v>1050</v>
      </c>
      <c r="E843" s="2" t="str">
        <f>Table2[[#This Row],[Column1]]&amp;Table2[[#This Row],[Column3]]</f>
        <v>Garisan Si Rei A 1101 Jiyu960 set</v>
      </c>
      <c r="K843" t="s">
        <v>1041</v>
      </c>
      <c r="L843">
        <v>1</v>
      </c>
      <c r="M843" t="s">
        <v>485</v>
      </c>
    </row>
    <row r="844" spans="2:13" x14ac:dyDescent="0.25">
      <c r="B844" t="s">
        <v>1051</v>
      </c>
      <c r="C844">
        <v>2</v>
      </c>
      <c r="D844" t="s">
        <v>310</v>
      </c>
      <c r="E844" s="2" t="str">
        <f>Table2[[#This Row],[Column1]]&amp;Table2[[#This Row],[Column3]]</f>
        <v>Garisan SO 7235 Heart Stationery 24cm Besi2400 pc</v>
      </c>
      <c r="K844" t="s">
        <v>1042</v>
      </c>
      <c r="L844">
        <v>51</v>
      </c>
      <c r="M844" t="s">
        <v>1036</v>
      </c>
    </row>
    <row r="845" spans="2:13" x14ac:dyDescent="0.25">
      <c r="B845" t="s">
        <v>1052</v>
      </c>
      <c r="C845">
        <v>1</v>
      </c>
      <c r="D845" t="s">
        <v>1</v>
      </c>
      <c r="E845" s="2" t="str">
        <f>Table2[[#This Row],[Column1]]&amp;Table2[[#This Row],[Column3]]</f>
        <v>Garisan TF 1989 Lingkaran144 LSN</v>
      </c>
      <c r="K845" t="s">
        <v>1043</v>
      </c>
      <c r="L845">
        <v>2</v>
      </c>
      <c r="M845" t="s">
        <v>137</v>
      </c>
    </row>
    <row r="846" spans="2:13" x14ac:dyDescent="0.25">
      <c r="B846" t="s">
        <v>1053</v>
      </c>
      <c r="C846">
        <v>1</v>
      </c>
      <c r="D846" t="s">
        <v>1054</v>
      </c>
      <c r="E846" s="2" t="str">
        <f>Table2[[#This Row],[Column1]]&amp;Table2[[#This Row],[Column3]]</f>
        <v>Garisan UMPTN (50)10000 pc</v>
      </c>
      <c r="K846" t="s">
        <v>1044</v>
      </c>
      <c r="L846">
        <v>4</v>
      </c>
      <c r="M846" t="s">
        <v>760</v>
      </c>
    </row>
    <row r="847" spans="2:13" x14ac:dyDescent="0.25">
      <c r="B847" t="s">
        <v>1055</v>
      </c>
      <c r="C847">
        <v>2</v>
      </c>
      <c r="D847" t="s">
        <v>1056</v>
      </c>
      <c r="E847" s="2" t="str">
        <f>Table2[[#This Row],[Column1]]&amp;Table2[[#This Row],[Column3]]</f>
        <v>Garisan VC 084 30cm Faktur960 PCS</v>
      </c>
      <c r="K847" t="s">
        <v>1045</v>
      </c>
      <c r="L847">
        <v>7</v>
      </c>
      <c r="M847" t="s">
        <v>760</v>
      </c>
    </row>
    <row r="848" spans="2:13" x14ac:dyDescent="0.25">
      <c r="B848" t="s">
        <v>1057</v>
      </c>
      <c r="C848">
        <v>11</v>
      </c>
      <c r="D848" t="s">
        <v>216</v>
      </c>
      <c r="E848" s="2" t="str">
        <f>Table2[[#This Row],[Column1]]&amp;Table2[[#This Row],[Column3]]</f>
        <v>Garisan XD 1516/ 15cm lentur 1x36 PR (1)80 box</v>
      </c>
      <c r="K848" t="s">
        <v>1046</v>
      </c>
      <c r="L848">
        <v>1</v>
      </c>
      <c r="M848" t="s">
        <v>12</v>
      </c>
    </row>
    <row r="849" spans="2:13" x14ac:dyDescent="0.25">
      <c r="B849" t="s">
        <v>1058</v>
      </c>
      <c r="C849">
        <v>1</v>
      </c>
      <c r="D849" t="s">
        <v>191</v>
      </c>
      <c r="E849" s="2" t="str">
        <f>Table2[[#This Row],[Column1]]&amp;Table2[[#This Row],[Column3]]</f>
        <v>Garisan XT 997 (1x60)30 box</v>
      </c>
      <c r="K849" t="s">
        <v>1047</v>
      </c>
      <c r="L849">
        <v>2</v>
      </c>
      <c r="M849" t="s">
        <v>12</v>
      </c>
    </row>
    <row r="850" spans="2:13" x14ac:dyDescent="0.25">
      <c r="B850" t="s">
        <v>1059</v>
      </c>
      <c r="C850">
        <v>9</v>
      </c>
      <c r="D850" t="s">
        <v>63</v>
      </c>
      <c r="E850" s="2" t="str">
        <f>Table2[[#This Row],[Column1]]&amp;Table2[[#This Row],[Column3]]</f>
        <v>Garisan YS 2020100 ls</v>
      </c>
      <c r="K850" t="s">
        <v>1048</v>
      </c>
      <c r="L850">
        <v>1</v>
      </c>
      <c r="M850">
        <v>640</v>
      </c>
    </row>
    <row r="851" spans="2:13" x14ac:dyDescent="0.25">
      <c r="B851" t="s">
        <v>1060</v>
      </c>
      <c r="C851">
        <v>4</v>
      </c>
      <c r="D851" t="s">
        <v>63</v>
      </c>
      <c r="E851" s="2" t="str">
        <f>Table2[[#This Row],[Column1]]&amp;Table2[[#This Row],[Column3]]</f>
        <v>Garisan YS 3030100 ls</v>
      </c>
      <c r="K851" t="s">
        <v>1049</v>
      </c>
      <c r="L851">
        <v>5</v>
      </c>
      <c r="M851" t="s">
        <v>1050</v>
      </c>
    </row>
    <row r="852" spans="2:13" x14ac:dyDescent="0.25">
      <c r="B852" t="s">
        <v>1061</v>
      </c>
      <c r="C852">
        <v>1</v>
      </c>
      <c r="D852" t="s">
        <v>1062</v>
      </c>
      <c r="E852" s="2" t="str">
        <f>Table2[[#This Row],[Column1]]&amp;Table2[[#This Row],[Column3]]</f>
        <v>Gift Card HL-847 Kotak Gliter (250)100 disp</v>
      </c>
      <c r="K852" t="s">
        <v>1051</v>
      </c>
      <c r="L852">
        <v>2</v>
      </c>
      <c r="M852" t="s">
        <v>310</v>
      </c>
    </row>
    <row r="853" spans="2:13" x14ac:dyDescent="0.25">
      <c r="B853" t="s">
        <v>1063</v>
      </c>
      <c r="C853">
        <v>1</v>
      </c>
      <c r="D853" t="s">
        <v>2</v>
      </c>
      <c r="E853" s="2" t="str">
        <f>Table2[[#This Row],[Column1]]&amp;Table2[[#This Row],[Column3]]</f>
        <v>Gk Hp Disney GT Hp 1120 ls</v>
      </c>
      <c r="K853" t="s">
        <v>1052</v>
      </c>
      <c r="L853">
        <v>1</v>
      </c>
      <c r="M853" t="s">
        <v>1</v>
      </c>
    </row>
    <row r="854" spans="2:13" x14ac:dyDescent="0.25">
      <c r="B854" t="s">
        <v>1064</v>
      </c>
      <c r="C854">
        <v>9</v>
      </c>
      <c r="D854" t="s">
        <v>834</v>
      </c>
      <c r="E854" s="2" t="str">
        <f>Table2[[#This Row],[Column1]]&amp;Table2[[#This Row],[Column3]]</f>
        <v>Gliter 612 (8891)288 pc</v>
      </c>
      <c r="K854" t="s">
        <v>1053</v>
      </c>
      <c r="L854">
        <v>1</v>
      </c>
      <c r="M854" t="s">
        <v>1054</v>
      </c>
    </row>
    <row r="855" spans="2:13" x14ac:dyDescent="0.25">
      <c r="B855" t="s">
        <v>1065</v>
      </c>
      <c r="C855">
        <v>4</v>
      </c>
      <c r="D855">
        <v>288</v>
      </c>
      <c r="E855" s="2" t="str">
        <f>Table2[[#This Row],[Column1]]&amp;Table2[[#This Row],[Column3]]</f>
        <v>Gliter 806288</v>
      </c>
      <c r="K855" t="s">
        <v>1055</v>
      </c>
      <c r="L855">
        <v>2</v>
      </c>
      <c r="M855" t="s">
        <v>1056</v>
      </c>
    </row>
    <row r="856" spans="2:13" x14ac:dyDescent="0.25">
      <c r="B856" t="s">
        <v>1066</v>
      </c>
      <c r="C856">
        <v>18</v>
      </c>
      <c r="D856" t="s">
        <v>1067</v>
      </c>
      <c r="E856" s="2" t="str">
        <f>Table2[[#This Row],[Column1]]&amp;Table2[[#This Row],[Column3]]</f>
        <v>Gliter 9106/ 9006288 Renteng</v>
      </c>
      <c r="K856" t="s">
        <v>1057</v>
      </c>
      <c r="L856">
        <v>11</v>
      </c>
      <c r="M856" t="s">
        <v>216</v>
      </c>
    </row>
    <row r="857" spans="2:13" x14ac:dyDescent="0.25">
      <c r="B857" t="s">
        <v>1068</v>
      </c>
      <c r="C857">
        <v>4</v>
      </c>
      <c r="D857" t="s">
        <v>1069</v>
      </c>
      <c r="E857" s="2" t="str">
        <f>Table2[[#This Row],[Column1]]&amp;Table2[[#This Row],[Column3]]</f>
        <v>Gliter CG 8891-2 metalik288 rtg</v>
      </c>
      <c r="K857" t="s">
        <v>1058</v>
      </c>
      <c r="L857">
        <v>1</v>
      </c>
      <c r="M857" t="s">
        <v>191</v>
      </c>
    </row>
    <row r="858" spans="2:13" x14ac:dyDescent="0.25">
      <c r="B858" t="s">
        <v>1070</v>
      </c>
      <c r="C858">
        <v>5</v>
      </c>
      <c r="D858" t="s">
        <v>834</v>
      </c>
      <c r="E858" s="2" t="str">
        <f>Table2[[#This Row],[Column1]]&amp;Table2[[#This Row],[Column3]]</f>
        <v>Gliter G 816 metallik288 pc</v>
      </c>
      <c r="K858" t="s">
        <v>1059</v>
      </c>
      <c r="L858">
        <v>9</v>
      </c>
      <c r="M858" t="s">
        <v>63</v>
      </c>
    </row>
    <row r="859" spans="2:13" x14ac:dyDescent="0.25">
      <c r="B859" t="s">
        <v>1071</v>
      </c>
      <c r="C859">
        <v>11</v>
      </c>
      <c r="D859">
        <v>288</v>
      </c>
      <c r="E859" s="2" t="str">
        <f>Table2[[#This Row],[Column1]]&amp;Table2[[#This Row],[Column3]]</f>
        <v>Gliter glue 8891-4288</v>
      </c>
      <c r="K859" t="s">
        <v>1060</v>
      </c>
      <c r="L859">
        <v>4</v>
      </c>
      <c r="M859" t="s">
        <v>63</v>
      </c>
    </row>
    <row r="860" spans="2:13" x14ac:dyDescent="0.25">
      <c r="B860" t="s">
        <v>1072</v>
      </c>
      <c r="C860">
        <v>7</v>
      </c>
      <c r="D860" t="s">
        <v>834</v>
      </c>
      <c r="E860" s="2" t="str">
        <f>Table2[[#This Row],[Column1]]&amp;Table2[[#This Row],[Column3]]</f>
        <v>Gliter glue 8891-5288 pc</v>
      </c>
      <c r="K860" t="s">
        <v>1061</v>
      </c>
      <c r="L860">
        <v>1</v>
      </c>
      <c r="M860" t="s">
        <v>1062</v>
      </c>
    </row>
    <row r="861" spans="2:13" x14ac:dyDescent="0.25">
      <c r="B861" t="s">
        <v>1073</v>
      </c>
      <c r="C861">
        <v>4</v>
      </c>
      <c r="D861">
        <v>288</v>
      </c>
      <c r="E861" s="2" t="str">
        <f>Table2[[#This Row],[Column1]]&amp;Table2[[#This Row],[Column3]]</f>
        <v>Gliter glue 8891-6 (pelangi)288</v>
      </c>
      <c r="K861" t="s">
        <v>1063</v>
      </c>
      <c r="L861">
        <v>1</v>
      </c>
      <c r="M861" t="s">
        <v>2</v>
      </c>
    </row>
    <row r="862" spans="2:13" x14ac:dyDescent="0.25">
      <c r="B862" t="s">
        <v>1074</v>
      </c>
      <c r="C862">
        <v>1</v>
      </c>
      <c r="D862">
        <v>288</v>
      </c>
      <c r="E862" s="2" t="str">
        <f>Table2[[#This Row],[Column1]]&amp;Table2[[#This Row],[Column3]]</f>
        <v>Gliter JBS 003(1)288</v>
      </c>
      <c r="K862" t="s">
        <v>1064</v>
      </c>
      <c r="L862">
        <v>9</v>
      </c>
      <c r="M862" t="s">
        <v>834</v>
      </c>
    </row>
    <row r="863" spans="2:13" x14ac:dyDescent="0.25">
      <c r="B863" t="s">
        <v>1075</v>
      </c>
      <c r="C863">
        <v>1</v>
      </c>
      <c r="D863" t="s">
        <v>1076</v>
      </c>
      <c r="E863" s="2" t="str">
        <f>Table2[[#This Row],[Column1]]&amp;Table2[[#This Row],[Column3]]</f>
        <v>Gliter JBS 004288 renteng</v>
      </c>
      <c r="K863" t="s">
        <v>1065</v>
      </c>
      <c r="L863">
        <v>4</v>
      </c>
      <c r="M863">
        <v>288</v>
      </c>
    </row>
    <row r="864" spans="2:13" x14ac:dyDescent="0.25">
      <c r="B864" t="s">
        <v>1077</v>
      </c>
      <c r="C864">
        <v>8</v>
      </c>
      <c r="D864" t="s">
        <v>1076</v>
      </c>
      <c r="E864" s="2" t="str">
        <f>Table2[[#This Row],[Column1]]&amp;Table2[[#This Row],[Column3]]</f>
        <v>Gliter metalik campur288 renteng</v>
      </c>
      <c r="K864" t="s">
        <v>1066</v>
      </c>
      <c r="L864">
        <v>18</v>
      </c>
      <c r="M864" t="s">
        <v>1067</v>
      </c>
    </row>
    <row r="865" spans="2:13" x14ac:dyDescent="0.25">
      <c r="B865" t="s">
        <v>1078</v>
      </c>
      <c r="C865">
        <v>8</v>
      </c>
      <c r="D865">
        <v>288</v>
      </c>
      <c r="E865" s="2" t="str">
        <f>Table2[[#This Row],[Column1]]&amp;Table2[[#This Row],[Column3]]</f>
        <v>Gliter polos288</v>
      </c>
      <c r="K865" t="s">
        <v>1068</v>
      </c>
      <c r="L865">
        <v>4</v>
      </c>
      <c r="M865" t="s">
        <v>1069</v>
      </c>
    </row>
    <row r="866" spans="2:13" x14ac:dyDescent="0.25">
      <c r="B866" t="s">
        <v>1079</v>
      </c>
      <c r="C866">
        <v>20</v>
      </c>
      <c r="D866" t="s">
        <v>137</v>
      </c>
      <c r="E866" s="2" t="str">
        <f>Table2[[#This Row],[Column1]]&amp;Table2[[#This Row],[Column3]]</f>
        <v>Gliter powder 15gr CC888576 pc</v>
      </c>
      <c r="K866" t="s">
        <v>1070</v>
      </c>
      <c r="L866">
        <v>5</v>
      </c>
      <c r="M866" t="s">
        <v>834</v>
      </c>
    </row>
    <row r="867" spans="2:13" x14ac:dyDescent="0.25">
      <c r="B867" t="s">
        <v>1080</v>
      </c>
      <c r="C867">
        <v>43</v>
      </c>
      <c r="D867" t="s">
        <v>87</v>
      </c>
      <c r="E867" s="2" t="str">
        <f>Table2[[#This Row],[Column1]]&amp;Table2[[#This Row],[Column3]]</f>
        <v>Gliter PVC 12 (8891-7)96 ls</v>
      </c>
      <c r="K867" t="s">
        <v>1071</v>
      </c>
      <c r="L867">
        <v>11</v>
      </c>
      <c r="M867">
        <v>288</v>
      </c>
    </row>
    <row r="868" spans="2:13" x14ac:dyDescent="0.25">
      <c r="B868" t="s">
        <v>1081</v>
      </c>
      <c r="C868">
        <v>14</v>
      </c>
      <c r="D868">
        <v>288</v>
      </c>
      <c r="E868" s="2" t="str">
        <f>Table2[[#This Row],[Column1]]&amp;Table2[[#This Row],[Column3]]</f>
        <v>Gliter tabung PHS288</v>
      </c>
      <c r="K868" t="s">
        <v>1072</v>
      </c>
      <c r="L868">
        <v>7</v>
      </c>
      <c r="M868" t="s">
        <v>834</v>
      </c>
    </row>
    <row r="869" spans="2:13" x14ac:dyDescent="0.25">
      <c r="B869" t="s">
        <v>1082</v>
      </c>
      <c r="C869">
        <v>29</v>
      </c>
      <c r="D869" t="s">
        <v>222</v>
      </c>
      <c r="E869" s="2" t="str">
        <f>Table2[[#This Row],[Column1]]&amp;Table2[[#This Row],[Column3]]</f>
        <v>Glitter GF 3296 pc</v>
      </c>
      <c r="K869" t="s">
        <v>1073</v>
      </c>
      <c r="L869">
        <v>4</v>
      </c>
      <c r="M869">
        <v>288</v>
      </c>
    </row>
    <row r="870" spans="2:13" x14ac:dyDescent="0.25">
      <c r="B870" t="s">
        <v>1083</v>
      </c>
      <c r="C870">
        <v>1</v>
      </c>
      <c r="D870" t="s">
        <v>203</v>
      </c>
      <c r="E870" s="2" t="str">
        <f>Table2[[#This Row],[Column1]]&amp;Table2[[#This Row],[Column3]]</f>
        <v>Gun Tacker S 230848 pc</v>
      </c>
      <c r="K870" t="s">
        <v>1074</v>
      </c>
      <c r="L870">
        <v>1</v>
      </c>
      <c r="M870">
        <v>288</v>
      </c>
    </row>
    <row r="871" spans="2:13" x14ac:dyDescent="0.25">
      <c r="B871" t="s">
        <v>1084</v>
      </c>
      <c r="C871">
        <v>1</v>
      </c>
      <c r="D871" t="s">
        <v>81</v>
      </c>
      <c r="E871" s="2" t="str">
        <f>Table2[[#This Row],[Column1]]&amp;Table2[[#This Row],[Column3]]</f>
        <v>Gunting 206j-1 cola1200 pc</v>
      </c>
      <c r="K871" t="s">
        <v>1075</v>
      </c>
      <c r="L871">
        <v>1</v>
      </c>
      <c r="M871" t="s">
        <v>1076</v>
      </c>
    </row>
    <row r="872" spans="2:13" x14ac:dyDescent="0.25">
      <c r="B872" t="s">
        <v>1085</v>
      </c>
      <c r="C872">
        <v>2</v>
      </c>
      <c r="D872" t="s">
        <v>81</v>
      </c>
      <c r="E872" s="2" t="str">
        <f>Table2[[#This Row],[Column1]]&amp;Table2[[#This Row],[Column3]]</f>
        <v>Gunting 206j-2 k mas1200 pc</v>
      </c>
      <c r="K872" t="s">
        <v>1077</v>
      </c>
      <c r="L872">
        <v>8</v>
      </c>
      <c r="M872" t="s">
        <v>1076</v>
      </c>
    </row>
    <row r="873" spans="2:13" x14ac:dyDescent="0.25">
      <c r="B873" t="s">
        <v>1086</v>
      </c>
      <c r="C873">
        <v>3</v>
      </c>
      <c r="D873" t="s">
        <v>81</v>
      </c>
      <c r="E873" s="2" t="str">
        <f>Table2[[#This Row],[Column1]]&amp;Table2[[#This Row],[Column3]]</f>
        <v>Gunting 304j-1 kecil1200 pc</v>
      </c>
      <c r="K873" t="s">
        <v>1078</v>
      </c>
      <c r="L873">
        <v>8</v>
      </c>
      <c r="M873">
        <v>288</v>
      </c>
    </row>
    <row r="874" spans="2:13" x14ac:dyDescent="0.25">
      <c r="B874" t="s">
        <v>1087</v>
      </c>
      <c r="C874">
        <v>3</v>
      </c>
      <c r="D874" t="s">
        <v>81</v>
      </c>
      <c r="E874" s="2" t="str">
        <f>Table2[[#This Row],[Column1]]&amp;Table2[[#This Row],[Column3]]</f>
        <v>Gunting 304j-2 k mas1200 pc</v>
      </c>
      <c r="K874" t="s">
        <v>1079</v>
      </c>
      <c r="L874">
        <v>20</v>
      </c>
      <c r="M874" t="s">
        <v>137</v>
      </c>
    </row>
    <row r="875" spans="2:13" x14ac:dyDescent="0.25">
      <c r="B875" t="s">
        <v>1088</v>
      </c>
      <c r="C875">
        <v>4</v>
      </c>
      <c r="D875" t="s">
        <v>1089</v>
      </c>
      <c r="E875" s="2" t="str">
        <f>Table2[[#This Row],[Column1]]&amp;Table2[[#This Row],[Column3]]</f>
        <v>Gunting BBL 4401/ set 3360 PCS</v>
      </c>
      <c r="K875" t="s">
        <v>1080</v>
      </c>
      <c r="L875">
        <v>43</v>
      </c>
      <c r="M875" t="s">
        <v>87</v>
      </c>
    </row>
    <row r="876" spans="2:13" x14ac:dyDescent="0.25">
      <c r="B876" t="s">
        <v>1090</v>
      </c>
      <c r="C876">
        <v>2</v>
      </c>
      <c r="D876" t="s">
        <v>79</v>
      </c>
      <c r="E876" s="2" t="str">
        <f>Table2[[#This Row],[Column1]]&amp;Table2[[#This Row],[Column3]]</f>
        <v>Gunting Davis DuL (6)50 ls</v>
      </c>
      <c r="K876" t="s">
        <v>1081</v>
      </c>
      <c r="L876">
        <v>14</v>
      </c>
      <c r="M876">
        <v>288</v>
      </c>
    </row>
    <row r="877" spans="2:13" x14ac:dyDescent="0.25">
      <c r="B877" t="s">
        <v>1091</v>
      </c>
      <c r="C877">
        <v>1</v>
      </c>
      <c r="D877" t="s">
        <v>79</v>
      </c>
      <c r="E877" s="2" t="str">
        <f>Table2[[#This Row],[Column1]]&amp;Table2[[#This Row],[Column3]]</f>
        <v>Gunting Davis M50 ls</v>
      </c>
      <c r="K877" t="s">
        <v>1082</v>
      </c>
      <c r="L877">
        <v>29</v>
      </c>
      <c r="M877" t="s">
        <v>222</v>
      </c>
    </row>
    <row r="878" spans="2:13" x14ac:dyDescent="0.25">
      <c r="B878" t="s">
        <v>1092</v>
      </c>
      <c r="C878">
        <v>1</v>
      </c>
      <c r="D878" t="s">
        <v>33</v>
      </c>
      <c r="E878" s="2" t="str">
        <f>Table2[[#This Row],[Column1]]&amp;Table2[[#This Row],[Column3]]</f>
        <v>Gunting FM Coklat Gunindo30 LSN</v>
      </c>
      <c r="K878" t="s">
        <v>1083</v>
      </c>
      <c r="L878">
        <v>1</v>
      </c>
      <c r="M878" t="s">
        <v>203</v>
      </c>
    </row>
    <row r="879" spans="2:13" x14ac:dyDescent="0.25">
      <c r="B879" t="s">
        <v>1093</v>
      </c>
      <c r="C879">
        <v>3</v>
      </c>
      <c r="D879" t="s">
        <v>433</v>
      </c>
      <c r="E879" s="2" t="str">
        <f>Table2[[#This Row],[Column1]]&amp;Table2[[#This Row],[Column3]]</f>
        <v>Gunting Gunindo OPM60 LSN</v>
      </c>
      <c r="K879" t="s">
        <v>1084</v>
      </c>
      <c r="L879">
        <v>1</v>
      </c>
      <c r="M879" t="s">
        <v>81</v>
      </c>
    </row>
    <row r="880" spans="2:13" x14ac:dyDescent="0.25">
      <c r="B880" t="s">
        <v>1094</v>
      </c>
      <c r="C880">
        <v>2</v>
      </c>
      <c r="D880" t="s">
        <v>130</v>
      </c>
      <c r="E880" s="2" t="str">
        <f>Table2[[#This Row],[Column1]]&amp;Table2[[#This Row],[Column3]]</f>
        <v>Gunting HT 707 T30 ls</v>
      </c>
      <c r="K880" t="s">
        <v>1085</v>
      </c>
      <c r="L880">
        <v>2</v>
      </c>
      <c r="M880" t="s">
        <v>81</v>
      </c>
    </row>
    <row r="881" spans="2:13" x14ac:dyDescent="0.25">
      <c r="B881" t="s">
        <v>1095</v>
      </c>
      <c r="C881">
        <v>7</v>
      </c>
      <c r="D881" t="s">
        <v>183</v>
      </c>
      <c r="E881" s="2" t="str">
        <f>Table2[[#This Row],[Column1]]&amp;Table2[[#This Row],[Column3]]</f>
        <v>Gunting Ideal K 10048 ls</v>
      </c>
      <c r="K881" t="s">
        <v>1086</v>
      </c>
      <c r="L881">
        <v>3</v>
      </c>
      <c r="M881" t="s">
        <v>81</v>
      </c>
    </row>
    <row r="882" spans="2:13" x14ac:dyDescent="0.25">
      <c r="B882" t="s">
        <v>1096</v>
      </c>
      <c r="C882">
        <v>14</v>
      </c>
      <c r="D882" t="s">
        <v>183</v>
      </c>
      <c r="E882" s="2" t="str">
        <f>Table2[[#This Row],[Column1]]&amp;Table2[[#This Row],[Column3]]</f>
        <v>Gunting Ideal K 20048 ls</v>
      </c>
      <c r="K882" t="s">
        <v>1087</v>
      </c>
      <c r="L882">
        <v>3</v>
      </c>
      <c r="M882" t="s">
        <v>81</v>
      </c>
    </row>
    <row r="883" spans="2:13" x14ac:dyDescent="0.25">
      <c r="B883" t="s">
        <v>1097</v>
      </c>
      <c r="C883">
        <v>12</v>
      </c>
      <c r="D883" t="s">
        <v>14</v>
      </c>
      <c r="E883" s="2" t="str">
        <f>Table2[[#This Row],[Column1]]&amp;Table2[[#This Row],[Column3]]</f>
        <v>Gunting Ideal K 30024 LSN</v>
      </c>
      <c r="K883" t="s">
        <v>1088</v>
      </c>
      <c r="L883">
        <v>4</v>
      </c>
      <c r="M883" t="s">
        <v>1089</v>
      </c>
    </row>
    <row r="884" spans="2:13" x14ac:dyDescent="0.25">
      <c r="B884" t="s">
        <v>1098</v>
      </c>
      <c r="C884">
        <v>2</v>
      </c>
      <c r="D884" t="s">
        <v>39</v>
      </c>
      <c r="E884" s="2" t="str">
        <f>Table2[[#This Row],[Column1]]&amp;Table2[[#This Row],[Column3]]</f>
        <v>Gunting Ideal K 40024 ls</v>
      </c>
      <c r="K884" t="s">
        <v>1090</v>
      </c>
      <c r="L884">
        <v>2</v>
      </c>
      <c r="M884" t="s">
        <v>79</v>
      </c>
    </row>
    <row r="885" spans="2:13" x14ac:dyDescent="0.25">
      <c r="B885" t="s">
        <v>1099</v>
      </c>
      <c r="C885">
        <v>12</v>
      </c>
      <c r="D885" t="s">
        <v>27</v>
      </c>
      <c r="E885" s="2" t="str">
        <f>Table2[[#This Row],[Column1]]&amp;Table2[[#This Row],[Column3]]</f>
        <v>Gunting Ideal K 50020 LSN</v>
      </c>
      <c r="K885" t="s">
        <v>1091</v>
      </c>
      <c r="L885">
        <v>1</v>
      </c>
      <c r="M885" t="s">
        <v>79</v>
      </c>
    </row>
    <row r="886" spans="2:13" x14ac:dyDescent="0.25">
      <c r="B886" t="s">
        <v>1100</v>
      </c>
      <c r="C886">
        <v>3</v>
      </c>
      <c r="D886" t="s">
        <v>130</v>
      </c>
      <c r="E886" s="2" t="str">
        <f>Table2[[#This Row],[Column1]]&amp;Table2[[#This Row],[Column3]]</f>
        <v>Gunting Infico SC 100 blk30 ls</v>
      </c>
      <c r="K886" t="s">
        <v>1093</v>
      </c>
      <c r="L886">
        <v>3</v>
      </c>
      <c r="M886" t="s">
        <v>433</v>
      </c>
    </row>
    <row r="887" spans="2:13" x14ac:dyDescent="0.25">
      <c r="B887" t="s">
        <v>1101</v>
      </c>
      <c r="C887">
        <v>6</v>
      </c>
      <c r="D887" t="s">
        <v>118</v>
      </c>
      <c r="E887" s="2" t="str">
        <f>Table2[[#This Row],[Column1]]&amp;Table2[[#This Row],[Column3]]</f>
        <v>Gunting Infico SC 4040 ls</v>
      </c>
      <c r="K887" t="s">
        <v>2640</v>
      </c>
      <c r="L887">
        <v>2</v>
      </c>
      <c r="M887" t="s">
        <v>433</v>
      </c>
    </row>
    <row r="888" spans="2:13" x14ac:dyDescent="0.25">
      <c r="B888" t="s">
        <v>1102</v>
      </c>
      <c r="C888">
        <v>12</v>
      </c>
      <c r="D888" t="s">
        <v>118</v>
      </c>
      <c r="E888" s="2" t="str">
        <f>Table2[[#This Row],[Column1]]&amp;Table2[[#This Row],[Column3]]</f>
        <v>Gunting Infico SC 5040 ls</v>
      </c>
      <c r="K888" t="s">
        <v>1094</v>
      </c>
      <c r="L888">
        <v>2</v>
      </c>
      <c r="M888" t="s">
        <v>130</v>
      </c>
    </row>
    <row r="889" spans="2:13" x14ac:dyDescent="0.25">
      <c r="B889" t="s">
        <v>1103</v>
      </c>
      <c r="C889">
        <v>7</v>
      </c>
      <c r="D889" t="s">
        <v>183</v>
      </c>
      <c r="E889" s="2" t="str">
        <f>Table2[[#This Row],[Column1]]&amp;Table2[[#This Row],[Column3]]</f>
        <v>Gunting Junior J 10048 ls</v>
      </c>
      <c r="K889" t="s">
        <v>1095</v>
      </c>
      <c r="L889">
        <v>7</v>
      </c>
      <c r="M889" t="s">
        <v>183</v>
      </c>
    </row>
    <row r="890" spans="2:13" x14ac:dyDescent="0.25">
      <c r="B890" t="s">
        <v>1104</v>
      </c>
      <c r="C890">
        <v>5</v>
      </c>
      <c r="D890" t="s">
        <v>8</v>
      </c>
      <c r="E890" s="2" t="str">
        <f>Table2[[#This Row],[Column1]]&amp;Table2[[#This Row],[Column3]]</f>
        <v>Gunting Junior J 20048 LSN</v>
      </c>
      <c r="K890" t="s">
        <v>1096</v>
      </c>
      <c r="L890">
        <v>14</v>
      </c>
      <c r="M890" t="s">
        <v>183</v>
      </c>
    </row>
    <row r="891" spans="2:13" x14ac:dyDescent="0.25">
      <c r="B891" t="s">
        <v>1105</v>
      </c>
      <c r="C891">
        <v>10</v>
      </c>
      <c r="D891" t="s">
        <v>14</v>
      </c>
      <c r="E891" s="2" t="str">
        <f>Table2[[#This Row],[Column1]]&amp;Table2[[#This Row],[Column3]]</f>
        <v>Gunting Junior J 30024 LSN</v>
      </c>
      <c r="K891" t="s">
        <v>1097</v>
      </c>
      <c r="L891">
        <v>12</v>
      </c>
      <c r="M891" t="s">
        <v>14</v>
      </c>
    </row>
    <row r="892" spans="2:13" x14ac:dyDescent="0.25">
      <c r="B892" t="s">
        <v>1106</v>
      </c>
      <c r="C892">
        <v>6</v>
      </c>
      <c r="D892" t="s">
        <v>14</v>
      </c>
      <c r="E892" s="2" t="str">
        <f>Table2[[#This Row],[Column1]]&amp;Table2[[#This Row],[Column3]]</f>
        <v>Gunting Junior J 40024 LSN</v>
      </c>
      <c r="K892" t="s">
        <v>1098</v>
      </c>
      <c r="L892">
        <v>2</v>
      </c>
      <c r="M892" t="s">
        <v>39</v>
      </c>
    </row>
    <row r="893" spans="2:13" x14ac:dyDescent="0.25">
      <c r="B893" t="s">
        <v>1107</v>
      </c>
      <c r="C893">
        <v>12</v>
      </c>
      <c r="D893" t="s">
        <v>27</v>
      </c>
      <c r="E893" s="2" t="str">
        <f>Table2[[#This Row],[Column1]]&amp;Table2[[#This Row],[Column3]]</f>
        <v>Gunting Junior J 50020 LSN</v>
      </c>
      <c r="K893" t="s">
        <v>1099</v>
      </c>
      <c r="L893">
        <v>12</v>
      </c>
      <c r="M893" t="s">
        <v>27</v>
      </c>
    </row>
    <row r="894" spans="2:13" x14ac:dyDescent="0.25">
      <c r="B894" t="s">
        <v>1108</v>
      </c>
      <c r="C894">
        <v>3</v>
      </c>
      <c r="D894" t="s">
        <v>1109</v>
      </c>
      <c r="E894" s="2" t="str">
        <f>Table2[[#This Row],[Column1]]&amp;Table2[[#This Row],[Column3]]</f>
        <v>Gunting Kaibo738 PCS</v>
      </c>
      <c r="K894" t="s">
        <v>1100</v>
      </c>
      <c r="L894">
        <v>3</v>
      </c>
      <c r="M894" t="s">
        <v>130</v>
      </c>
    </row>
    <row r="895" spans="2:13" x14ac:dyDescent="0.25">
      <c r="B895" t="s">
        <v>1110</v>
      </c>
      <c r="C895">
        <v>3</v>
      </c>
      <c r="D895" t="s">
        <v>1111</v>
      </c>
      <c r="E895" s="2" t="str">
        <f>Table2[[#This Row],[Column1]]&amp;Table2[[#This Row],[Column3]]</f>
        <v>Gunting KS-C 401 BC (4 pc)12 box</v>
      </c>
      <c r="K895" t="s">
        <v>1101</v>
      </c>
      <c r="L895">
        <v>6</v>
      </c>
      <c r="M895" t="s">
        <v>118</v>
      </c>
    </row>
    <row r="896" spans="2:13" x14ac:dyDescent="0.25">
      <c r="B896" t="s">
        <v>1112</v>
      </c>
      <c r="C896">
        <v>37</v>
      </c>
      <c r="D896" t="s">
        <v>79</v>
      </c>
      <c r="E896" s="2" t="str">
        <f>Table2[[#This Row],[Column1]]&amp;Table2[[#This Row],[Column3]]</f>
        <v>Gunting kuku 777 H 211 B50 ls</v>
      </c>
      <c r="K896" t="s">
        <v>1102</v>
      </c>
      <c r="L896">
        <v>12</v>
      </c>
      <c r="M896" t="s">
        <v>118</v>
      </c>
    </row>
    <row r="897" spans="2:13" x14ac:dyDescent="0.25">
      <c r="B897" t="s">
        <v>1113</v>
      </c>
      <c r="C897">
        <v>1</v>
      </c>
      <c r="D897" t="s">
        <v>63</v>
      </c>
      <c r="E897" s="2" t="str">
        <f>Table2[[#This Row],[Column1]]&amp;Table2[[#This Row],[Column3]]</f>
        <v>Gunting Kuku 9 macam100 ls</v>
      </c>
      <c r="K897" t="s">
        <v>1103</v>
      </c>
      <c r="L897">
        <v>7</v>
      </c>
      <c r="M897" t="s">
        <v>183</v>
      </c>
    </row>
    <row r="898" spans="2:13" x14ac:dyDescent="0.25">
      <c r="B898" t="s">
        <v>1114</v>
      </c>
      <c r="C898">
        <v>4</v>
      </c>
      <c r="D898" t="s">
        <v>923</v>
      </c>
      <c r="E898" s="2" t="str">
        <f>Table2[[#This Row],[Column1]]&amp;Table2[[#This Row],[Column3]]</f>
        <v>Gunting Kuku gum 010720 pc</v>
      </c>
      <c r="K898" t="s">
        <v>1104</v>
      </c>
      <c r="L898">
        <v>5</v>
      </c>
      <c r="M898" t="s">
        <v>8</v>
      </c>
    </row>
    <row r="899" spans="2:13" x14ac:dyDescent="0.25">
      <c r="B899" t="s">
        <v>1115</v>
      </c>
      <c r="C899">
        <v>3</v>
      </c>
      <c r="D899" t="s">
        <v>63</v>
      </c>
      <c r="E899" s="2" t="str">
        <f>Table2[[#This Row],[Column1]]&amp;Table2[[#This Row],[Column3]]</f>
        <v>Gunting Kuku polos 602100 ls</v>
      </c>
      <c r="K899" t="s">
        <v>1105</v>
      </c>
      <c r="L899">
        <v>10</v>
      </c>
      <c r="M899" t="s">
        <v>14</v>
      </c>
    </row>
    <row r="900" spans="2:13" x14ac:dyDescent="0.25">
      <c r="B900" t="s">
        <v>1116</v>
      </c>
      <c r="C900">
        <v>16</v>
      </c>
      <c r="D900" t="s">
        <v>63</v>
      </c>
      <c r="E900" s="2" t="str">
        <f>Table2[[#This Row],[Column1]]&amp;Table2[[#This Row],[Column3]]</f>
        <v>Gunting Kuku Van Art F1100 ls</v>
      </c>
      <c r="K900" t="s">
        <v>1106</v>
      </c>
      <c r="L900">
        <v>6</v>
      </c>
      <c r="M900" t="s">
        <v>14</v>
      </c>
    </row>
    <row r="901" spans="2:13" x14ac:dyDescent="0.25">
      <c r="B901" t="s">
        <v>1117</v>
      </c>
      <c r="C901">
        <v>15</v>
      </c>
      <c r="D901" t="s">
        <v>63</v>
      </c>
      <c r="E901" s="2" t="str">
        <f>Table2[[#This Row],[Column1]]&amp;Table2[[#This Row],[Column3]]</f>
        <v>Gunting Kuku Van Art F2100 ls</v>
      </c>
      <c r="K901" t="s">
        <v>1107</v>
      </c>
      <c r="L901">
        <v>12</v>
      </c>
      <c r="M901" t="s">
        <v>27</v>
      </c>
    </row>
    <row r="902" spans="2:13" x14ac:dyDescent="0.25">
      <c r="B902" t="s">
        <v>1118</v>
      </c>
      <c r="C902">
        <v>15</v>
      </c>
      <c r="D902" t="s">
        <v>63</v>
      </c>
      <c r="E902" s="2" t="str">
        <f>Table2[[#This Row],[Column1]]&amp;Table2[[#This Row],[Column3]]</f>
        <v>Gunting Kuku Van Art F3100 ls</v>
      </c>
      <c r="K902" t="s">
        <v>1108</v>
      </c>
      <c r="L902">
        <v>3</v>
      </c>
      <c r="M902" t="s">
        <v>1109</v>
      </c>
    </row>
    <row r="903" spans="2:13" x14ac:dyDescent="0.25">
      <c r="B903" t="s">
        <v>1119</v>
      </c>
      <c r="C903">
        <v>14</v>
      </c>
      <c r="D903" t="s">
        <v>63</v>
      </c>
      <c r="E903" s="2" t="str">
        <f>Table2[[#This Row],[Column1]]&amp;Table2[[#This Row],[Column3]]</f>
        <v>Gunting Kuku Van Art F4100 ls</v>
      </c>
      <c r="K903" t="s">
        <v>1110</v>
      </c>
      <c r="L903">
        <v>3</v>
      </c>
      <c r="M903" t="s">
        <v>1111</v>
      </c>
    </row>
    <row r="904" spans="2:13" x14ac:dyDescent="0.25">
      <c r="B904" t="s">
        <v>1120</v>
      </c>
      <c r="C904">
        <v>2</v>
      </c>
      <c r="D904" t="s">
        <v>79</v>
      </c>
      <c r="E904" s="2" t="str">
        <f>Table2[[#This Row],[Column1]]&amp;Table2[[#This Row],[Column3]]</f>
        <v>Gunting Kuku Vanco GK 60550 ls</v>
      </c>
      <c r="K904" t="s">
        <v>1112</v>
      </c>
      <c r="L904">
        <v>37</v>
      </c>
      <c r="M904" t="s">
        <v>79</v>
      </c>
    </row>
    <row r="905" spans="2:13" x14ac:dyDescent="0.25">
      <c r="B905" t="s">
        <v>1121</v>
      </c>
      <c r="C905">
        <v>2</v>
      </c>
      <c r="D905" t="s">
        <v>79</v>
      </c>
      <c r="E905" s="2" t="str">
        <f>Table2[[#This Row],[Column1]]&amp;Table2[[#This Row],[Column3]]</f>
        <v>Gunting lipat Besar (L)50 ls</v>
      </c>
      <c r="K905" t="s">
        <v>1113</v>
      </c>
      <c r="L905">
        <v>1</v>
      </c>
      <c r="M905" t="s">
        <v>63</v>
      </c>
    </row>
    <row r="906" spans="2:13" x14ac:dyDescent="0.25">
      <c r="B906" t="s">
        <v>1122</v>
      </c>
      <c r="C906">
        <v>4</v>
      </c>
      <c r="D906" t="s">
        <v>63</v>
      </c>
      <c r="E906" s="2" t="str">
        <f>Table2[[#This Row],[Column1]]&amp;Table2[[#This Row],[Column3]]</f>
        <v>Gunting lipat ht S100 ls</v>
      </c>
      <c r="K906" t="s">
        <v>1114</v>
      </c>
      <c r="L906">
        <v>4</v>
      </c>
      <c r="M906" t="s">
        <v>923</v>
      </c>
    </row>
    <row r="907" spans="2:13" x14ac:dyDescent="0.25">
      <c r="B907" t="s">
        <v>1123</v>
      </c>
      <c r="C907">
        <v>3</v>
      </c>
      <c r="D907" t="s">
        <v>24</v>
      </c>
      <c r="E907" s="2" t="str">
        <f>Table2[[#This Row],[Column1]]&amp;Table2[[#This Row],[Column3]]</f>
        <v>Gunting prima SS-0160 ls</v>
      </c>
      <c r="K907" t="s">
        <v>1115</v>
      </c>
      <c r="L907">
        <v>3</v>
      </c>
      <c r="M907" t="s">
        <v>63</v>
      </c>
    </row>
    <row r="908" spans="2:13" x14ac:dyDescent="0.25">
      <c r="B908" t="s">
        <v>1124</v>
      </c>
      <c r="C908">
        <v>6</v>
      </c>
      <c r="D908" t="s">
        <v>139</v>
      </c>
      <c r="E908" s="2" t="str">
        <f>Table2[[#This Row],[Column1]]&amp;Table2[[#This Row],[Column3]]</f>
        <v>Gunting Rambut T 826600 pc</v>
      </c>
      <c r="K908" t="s">
        <v>1116</v>
      </c>
      <c r="L908">
        <v>16</v>
      </c>
      <c r="M908" t="s">
        <v>63</v>
      </c>
    </row>
    <row r="909" spans="2:13" x14ac:dyDescent="0.25">
      <c r="B909" t="s">
        <v>1125</v>
      </c>
      <c r="C909">
        <v>1</v>
      </c>
      <c r="D909" t="s">
        <v>139</v>
      </c>
      <c r="E909" s="2" t="str">
        <f>Table2[[#This Row],[Column1]]&amp;Table2[[#This Row],[Column3]]</f>
        <v>Gunting Rambut TG 690600 pc</v>
      </c>
      <c r="K909" t="s">
        <v>1117</v>
      </c>
      <c r="L909">
        <v>15</v>
      </c>
      <c r="M909" t="s">
        <v>63</v>
      </c>
    </row>
    <row r="910" spans="2:13" x14ac:dyDescent="0.25">
      <c r="B910" t="s">
        <v>1126</v>
      </c>
      <c r="C910">
        <v>6</v>
      </c>
      <c r="D910" t="s">
        <v>9</v>
      </c>
      <c r="E910" s="2" t="str">
        <f>Table2[[#This Row],[Column1]]&amp;Table2[[#This Row],[Column3]]</f>
        <v>Gunting SC 16520 ls</v>
      </c>
      <c r="K910" t="s">
        <v>1118</v>
      </c>
      <c r="L910">
        <v>15</v>
      </c>
      <c r="M910" t="s">
        <v>63</v>
      </c>
    </row>
    <row r="911" spans="2:13" x14ac:dyDescent="0.25">
      <c r="B911" t="s">
        <v>1127</v>
      </c>
      <c r="C911">
        <v>5</v>
      </c>
      <c r="D911" t="s">
        <v>1128</v>
      </c>
      <c r="E911" s="2" t="str">
        <f>Table2[[#This Row],[Column1]]&amp;Table2[[#This Row],[Column3]]</f>
        <v>Gunting set SC-826816 pc</v>
      </c>
      <c r="K911" t="s">
        <v>1119</v>
      </c>
      <c r="L911">
        <v>14</v>
      </c>
      <c r="M911" t="s">
        <v>63</v>
      </c>
    </row>
    <row r="912" spans="2:13" x14ac:dyDescent="0.25">
      <c r="B912" t="s">
        <v>1129</v>
      </c>
      <c r="C912">
        <v>5</v>
      </c>
      <c r="D912" t="s">
        <v>1111</v>
      </c>
      <c r="E912" s="2" t="str">
        <f>Table2[[#This Row],[Column1]]&amp;Table2[[#This Row],[Column3]]</f>
        <v>Gunting SH-2302 plst mini 1x5212 box</v>
      </c>
      <c r="K912" t="s">
        <v>1120</v>
      </c>
      <c r="L912">
        <v>2</v>
      </c>
      <c r="M912" t="s">
        <v>79</v>
      </c>
    </row>
    <row r="913" spans="2:13" x14ac:dyDescent="0.25">
      <c r="B913" t="s">
        <v>1130</v>
      </c>
      <c r="C913">
        <v>5</v>
      </c>
      <c r="D913" t="s">
        <v>9</v>
      </c>
      <c r="E913" s="2" t="str">
        <f>Table2[[#This Row],[Column1]]&amp;Table2[[#This Row],[Column3]]</f>
        <v>Gunting sister MFL mix20 ls</v>
      </c>
      <c r="K913" t="s">
        <v>1121</v>
      </c>
      <c r="L913">
        <v>2</v>
      </c>
      <c r="M913" t="s">
        <v>79</v>
      </c>
    </row>
    <row r="914" spans="2:13" x14ac:dyDescent="0.25">
      <c r="B914" t="s">
        <v>1131</v>
      </c>
      <c r="C914">
        <v>1</v>
      </c>
      <c r="D914" t="s">
        <v>130</v>
      </c>
      <c r="E914" s="2" t="str">
        <f>Table2[[#This Row],[Column1]]&amp;Table2[[#This Row],[Column3]]</f>
        <v>Gunting sister MFM30 ls</v>
      </c>
      <c r="K914" t="s">
        <v>1122</v>
      </c>
      <c r="L914">
        <v>4</v>
      </c>
      <c r="M914" t="s">
        <v>63</v>
      </c>
    </row>
    <row r="915" spans="2:13" x14ac:dyDescent="0.25">
      <c r="B915" t="s">
        <v>1132</v>
      </c>
      <c r="C915">
        <v>5</v>
      </c>
      <c r="D915" t="s">
        <v>24</v>
      </c>
      <c r="E915" s="2" t="str">
        <f>Table2[[#This Row],[Column1]]&amp;Table2[[#This Row],[Column3]]</f>
        <v>Gunting Trend LL (ATAS)60 ls</v>
      </c>
      <c r="K915" t="s">
        <v>1123</v>
      </c>
      <c r="L915">
        <v>3</v>
      </c>
      <c r="M915" t="s">
        <v>24</v>
      </c>
    </row>
    <row r="916" spans="2:13" x14ac:dyDescent="0.25">
      <c r="B916" t="s">
        <v>1133</v>
      </c>
      <c r="C916">
        <v>12</v>
      </c>
      <c r="D916" t="s">
        <v>24</v>
      </c>
      <c r="E916" s="2" t="str">
        <f>Table2[[#This Row],[Column1]]&amp;Table2[[#This Row],[Column3]]</f>
        <v>Gunting Trend SS60 ls</v>
      </c>
      <c r="K916" t="s">
        <v>1124</v>
      </c>
      <c r="L916">
        <v>6</v>
      </c>
      <c r="M916" t="s">
        <v>139</v>
      </c>
    </row>
    <row r="917" spans="2:13" x14ac:dyDescent="0.25">
      <c r="B917" t="s">
        <v>1134</v>
      </c>
      <c r="C917">
        <v>1</v>
      </c>
      <c r="D917" t="s">
        <v>122</v>
      </c>
      <c r="E917" s="2" t="str">
        <f>Table2[[#This Row],[Column1]]&amp;Table2[[#This Row],[Column3]]</f>
        <v>Hand Counter Compas 999240 pc</v>
      </c>
      <c r="K917" t="s">
        <v>1125</v>
      </c>
      <c r="L917">
        <v>1</v>
      </c>
      <c r="M917" t="s">
        <v>139</v>
      </c>
    </row>
    <row r="918" spans="2:13" x14ac:dyDescent="0.25">
      <c r="B918" t="s">
        <v>1135</v>
      </c>
      <c r="C918">
        <v>44</v>
      </c>
      <c r="D918">
        <v>2000</v>
      </c>
      <c r="E918" s="2" t="str">
        <f>Table2[[#This Row],[Column1]]&amp;Table2[[#This Row],[Column3]]</f>
        <v>ID Card 612 (24)/ + Tali(24) B2000</v>
      </c>
      <c r="K918" t="s">
        <v>1126</v>
      </c>
      <c r="L918">
        <v>6</v>
      </c>
      <c r="M918" t="s">
        <v>9</v>
      </c>
    </row>
    <row r="919" spans="2:13" x14ac:dyDescent="0.25">
      <c r="B919" t="s">
        <v>1136</v>
      </c>
      <c r="C919">
        <v>42</v>
      </c>
      <c r="D919">
        <v>2000</v>
      </c>
      <c r="E919" s="2" t="str">
        <f>Table2[[#This Row],[Column1]]&amp;Table2[[#This Row],[Column3]]</f>
        <v>ID Card 612 (24)/ + Tali(24) Biru Tua2000</v>
      </c>
      <c r="K919" t="s">
        <v>1127</v>
      </c>
      <c r="L919">
        <v>5</v>
      </c>
      <c r="M919" t="s">
        <v>1128</v>
      </c>
    </row>
    <row r="920" spans="2:13" x14ac:dyDescent="0.25">
      <c r="B920" t="s">
        <v>1137</v>
      </c>
      <c r="C920">
        <v>44</v>
      </c>
      <c r="D920">
        <v>2000</v>
      </c>
      <c r="E920" s="2" t="str">
        <f>Table2[[#This Row],[Column1]]&amp;Table2[[#This Row],[Column3]]</f>
        <v>ID Card 612 (24)/ + Tali(24) K2000</v>
      </c>
      <c r="K920" t="s">
        <v>1129</v>
      </c>
      <c r="L920">
        <v>5</v>
      </c>
      <c r="M920" t="s">
        <v>1111</v>
      </c>
    </row>
    <row r="921" spans="2:13" x14ac:dyDescent="0.25">
      <c r="B921" t="s">
        <v>1138</v>
      </c>
      <c r="C921">
        <v>45</v>
      </c>
      <c r="D921">
        <v>2000</v>
      </c>
      <c r="E921" s="2" t="str">
        <f>Table2[[#This Row],[Column1]]&amp;Table2[[#This Row],[Column3]]</f>
        <v>ID Card 612 (24)/ + Tali(24) M2000</v>
      </c>
      <c r="K921" t="s">
        <v>1130</v>
      </c>
      <c r="L921">
        <v>5</v>
      </c>
      <c r="M921" t="s">
        <v>9</v>
      </c>
    </row>
    <row r="922" spans="2:13" x14ac:dyDescent="0.25">
      <c r="B922" t="s">
        <v>1139</v>
      </c>
      <c r="C922">
        <v>43</v>
      </c>
      <c r="D922">
        <v>2000</v>
      </c>
      <c r="E922" s="2" t="str">
        <f>Table2[[#This Row],[Column1]]&amp;Table2[[#This Row],[Column3]]</f>
        <v>ID Card 612 (24)/ + Tali(24) Orange2000</v>
      </c>
      <c r="K922" t="s">
        <v>1131</v>
      </c>
      <c r="L922">
        <v>1</v>
      </c>
      <c r="M922" t="s">
        <v>130</v>
      </c>
    </row>
    <row r="923" spans="2:13" x14ac:dyDescent="0.25">
      <c r="B923" t="s">
        <v>1140</v>
      </c>
      <c r="C923">
        <v>46</v>
      </c>
      <c r="D923">
        <v>2000</v>
      </c>
      <c r="E923" s="2" t="str">
        <f>Table2[[#This Row],[Column1]]&amp;Table2[[#This Row],[Column3]]</f>
        <v>ID Card 612 (24)/ + Tali(24) Pink2000</v>
      </c>
      <c r="K923" t="s">
        <v>1132</v>
      </c>
      <c r="L923">
        <v>5</v>
      </c>
      <c r="M923" t="s">
        <v>24</v>
      </c>
    </row>
    <row r="924" spans="2:13" x14ac:dyDescent="0.25">
      <c r="B924" t="s">
        <v>1141</v>
      </c>
      <c r="C924">
        <v>2</v>
      </c>
      <c r="D924">
        <v>8000</v>
      </c>
      <c r="E924" s="2" t="str">
        <f>Table2[[#This Row],[Column1]]&amp;Table2[[#This Row],[Column3]]</f>
        <v>ID card A1 (jelek)8000</v>
      </c>
      <c r="K924" t="s">
        <v>1133</v>
      </c>
      <c r="L924">
        <v>12</v>
      </c>
      <c r="M924" t="s">
        <v>24</v>
      </c>
    </row>
    <row r="925" spans="2:13" x14ac:dyDescent="0.25">
      <c r="B925" t="s">
        <v>1142</v>
      </c>
      <c r="C925">
        <v>3</v>
      </c>
      <c r="D925" t="s">
        <v>1143</v>
      </c>
      <c r="E925" s="2" t="str">
        <f>Table2[[#This Row],[Column1]]&amp;Table2[[#This Row],[Column3]]</f>
        <v>ID card A1 amanda6000 pc</v>
      </c>
      <c r="K925" t="s">
        <v>1134</v>
      </c>
      <c r="L925">
        <v>1</v>
      </c>
      <c r="M925" t="s">
        <v>122</v>
      </c>
    </row>
    <row r="926" spans="2:13" x14ac:dyDescent="0.25">
      <c r="B926" t="s">
        <v>1144</v>
      </c>
      <c r="C926">
        <v>3</v>
      </c>
      <c r="D926">
        <v>5000</v>
      </c>
      <c r="E926" s="2" t="str">
        <f>Table2[[#This Row],[Column1]]&amp;Table2[[#This Row],[Column3]]</f>
        <v>ID Card B25000</v>
      </c>
      <c r="K926" t="s">
        <v>1135</v>
      </c>
      <c r="L926">
        <v>44</v>
      </c>
      <c r="M926">
        <v>2000</v>
      </c>
    </row>
    <row r="927" spans="2:13" x14ac:dyDescent="0.25">
      <c r="B927" t="s">
        <v>1145</v>
      </c>
      <c r="C927">
        <v>3</v>
      </c>
      <c r="D927">
        <v>4000</v>
      </c>
      <c r="E927" s="2" t="str">
        <f>Table2[[#This Row],[Column1]]&amp;Table2[[#This Row],[Column3]]</f>
        <v>ID Card B34000</v>
      </c>
      <c r="K927" t="s">
        <v>1136</v>
      </c>
      <c r="L927">
        <v>42</v>
      </c>
      <c r="M927">
        <v>2000</v>
      </c>
    </row>
    <row r="928" spans="2:13" x14ac:dyDescent="0.25">
      <c r="B928" t="s">
        <v>1146</v>
      </c>
      <c r="C928">
        <v>1</v>
      </c>
      <c r="D928">
        <v>4000</v>
      </c>
      <c r="E928" s="2" t="str">
        <f>Table2[[#This Row],[Column1]]&amp;Table2[[#This Row],[Column3]]</f>
        <v>ID Card B3 Enter4000</v>
      </c>
      <c r="K928" t="s">
        <v>1137</v>
      </c>
      <c r="L928">
        <v>44</v>
      </c>
      <c r="M928">
        <v>2000</v>
      </c>
    </row>
    <row r="929" spans="2:13" x14ac:dyDescent="0.25">
      <c r="B929" t="s">
        <v>1147</v>
      </c>
      <c r="C929">
        <v>3</v>
      </c>
      <c r="D929">
        <v>3200</v>
      </c>
      <c r="E929" s="2" t="str">
        <f>Table2[[#This Row],[Column1]]&amp;Table2[[#This Row],[Column3]]</f>
        <v>ID Card B43200</v>
      </c>
      <c r="K929" t="s">
        <v>1138</v>
      </c>
      <c r="L929">
        <v>45</v>
      </c>
      <c r="M929">
        <v>2000</v>
      </c>
    </row>
    <row r="930" spans="2:13" x14ac:dyDescent="0.25">
      <c r="B930" t="s">
        <v>1148</v>
      </c>
      <c r="C930">
        <v>2</v>
      </c>
      <c r="D930">
        <v>1600</v>
      </c>
      <c r="E930" s="2" t="str">
        <f>Table2[[#This Row],[Column1]]&amp;Table2[[#This Row],[Column3]]</f>
        <v>ID card holder Vertical 01741600</v>
      </c>
      <c r="K930" t="s">
        <v>1139</v>
      </c>
      <c r="L930">
        <v>43</v>
      </c>
      <c r="M930">
        <v>2000</v>
      </c>
    </row>
    <row r="931" spans="2:13" x14ac:dyDescent="0.25">
      <c r="B931" t="s">
        <v>1149</v>
      </c>
      <c r="C931">
        <v>2</v>
      </c>
      <c r="D931" t="s">
        <v>1150</v>
      </c>
      <c r="E931" s="2" t="str">
        <f>Table2[[#This Row],[Column1]]&amp;Table2[[#This Row],[Column3]]</f>
        <v>ID card JBS 107 biru3000 pc</v>
      </c>
      <c r="K931" t="s">
        <v>1140</v>
      </c>
      <c r="L931">
        <v>46</v>
      </c>
      <c r="M931">
        <v>2000</v>
      </c>
    </row>
    <row r="932" spans="2:13" x14ac:dyDescent="0.25">
      <c r="B932" t="s">
        <v>1151</v>
      </c>
      <c r="C932">
        <v>15</v>
      </c>
      <c r="D932">
        <v>3000</v>
      </c>
      <c r="E932" s="2" t="str">
        <f>Table2[[#This Row],[Column1]]&amp;Table2[[#This Row],[Column3]]</f>
        <v>ID Card nama CD 008 lurus B3000</v>
      </c>
      <c r="K932" t="s">
        <v>1141</v>
      </c>
      <c r="L932">
        <v>2</v>
      </c>
      <c r="M932">
        <v>8000</v>
      </c>
    </row>
    <row r="933" spans="2:13" x14ac:dyDescent="0.25">
      <c r="B933" t="s">
        <v>1152</v>
      </c>
      <c r="C933">
        <v>1</v>
      </c>
      <c r="D933">
        <v>3000</v>
      </c>
      <c r="E933" s="2" t="str">
        <f>Table2[[#This Row],[Column1]]&amp;Table2[[#This Row],[Column3]]</f>
        <v>ID Card nama CD 008 lurus M3000</v>
      </c>
      <c r="K933" t="s">
        <v>1142</v>
      </c>
      <c r="L933">
        <v>3</v>
      </c>
      <c r="M933" t="s">
        <v>1143</v>
      </c>
    </row>
    <row r="934" spans="2:13" x14ac:dyDescent="0.25">
      <c r="B934" t="s">
        <v>1153</v>
      </c>
      <c r="C934">
        <v>7</v>
      </c>
      <c r="D934" t="s">
        <v>537</v>
      </c>
      <c r="E934" s="2" t="str">
        <f>Table2[[#This Row],[Column1]]&amp;Table2[[#This Row],[Column3]]</f>
        <v>ID Card yoyo Transparant white2000 pc</v>
      </c>
      <c r="K934" t="s">
        <v>1144</v>
      </c>
      <c r="L934">
        <v>3</v>
      </c>
      <c r="M934">
        <v>5000</v>
      </c>
    </row>
    <row r="935" spans="2:13" x14ac:dyDescent="0.25">
      <c r="B935" t="s">
        <v>1154</v>
      </c>
      <c r="C935">
        <v>4</v>
      </c>
      <c r="D935">
        <v>1600</v>
      </c>
      <c r="E935" s="2" t="str">
        <f>Table2[[#This Row],[Column1]]&amp;Table2[[#This Row],[Column3]]</f>
        <v>Isi Bensia LT 11-32 (faktur)1600</v>
      </c>
      <c r="K935" t="s">
        <v>1148</v>
      </c>
      <c r="L935">
        <v>2</v>
      </c>
      <c r="M935">
        <v>1600</v>
      </c>
    </row>
    <row r="936" spans="2:13" x14ac:dyDescent="0.25">
      <c r="B936" t="s">
        <v>1155</v>
      </c>
      <c r="C936">
        <v>2</v>
      </c>
      <c r="D936" t="s">
        <v>1054</v>
      </c>
      <c r="E936" s="2" t="str">
        <f>Table2[[#This Row],[Column1]]&amp;Table2[[#This Row],[Column3]]</f>
        <v>Isi Cross Lepasan (H-06)10000 pc</v>
      </c>
      <c r="K936" t="s">
        <v>1149</v>
      </c>
      <c r="L936">
        <v>2</v>
      </c>
      <c r="M936" t="s">
        <v>1150</v>
      </c>
    </row>
    <row r="937" spans="2:13" x14ac:dyDescent="0.25">
      <c r="B937" t="s">
        <v>1156</v>
      </c>
      <c r="C937">
        <v>1</v>
      </c>
      <c r="D937" t="s">
        <v>68</v>
      </c>
      <c r="E937" s="2" t="str">
        <f>Table2[[#This Row],[Column1]]&amp;Table2[[#This Row],[Column3]]</f>
        <v>Isi Cross unicorn200 ls</v>
      </c>
      <c r="K937" t="s">
        <v>1151</v>
      </c>
      <c r="L937">
        <v>15</v>
      </c>
      <c r="M937">
        <v>3000</v>
      </c>
    </row>
    <row r="938" spans="2:13" x14ac:dyDescent="0.25">
      <c r="B938" t="s">
        <v>1157</v>
      </c>
      <c r="C938">
        <v>7</v>
      </c>
      <c r="D938">
        <v>240</v>
      </c>
      <c r="E938" s="2" t="str">
        <f>Table2[[#This Row],[Column1]]&amp;Table2[[#This Row],[Column3]]</f>
        <v>Isi gel 20 dos 2019240</v>
      </c>
      <c r="K938" t="s">
        <v>1152</v>
      </c>
      <c r="L938">
        <v>1</v>
      </c>
      <c r="M938">
        <v>3000</v>
      </c>
    </row>
    <row r="939" spans="2:13" x14ac:dyDescent="0.25">
      <c r="B939" t="s">
        <v>1158</v>
      </c>
      <c r="C939">
        <v>15</v>
      </c>
      <c r="D939">
        <v>240</v>
      </c>
      <c r="E939" s="2" t="str">
        <f>Table2[[#This Row],[Column1]]&amp;Table2[[#This Row],[Column3]]</f>
        <v>Isi gel 20 dos 2020240</v>
      </c>
      <c r="K939" t="s">
        <v>2641</v>
      </c>
      <c r="L939">
        <v>1</v>
      </c>
      <c r="M939" t="s">
        <v>2642</v>
      </c>
    </row>
    <row r="940" spans="2:13" x14ac:dyDescent="0.25">
      <c r="B940" t="s">
        <v>1159</v>
      </c>
      <c r="C940">
        <v>1</v>
      </c>
      <c r="D940" t="s">
        <v>1160</v>
      </c>
      <c r="E940" s="2" t="str">
        <f>Table2[[#This Row],[Column1]]&amp;Table2[[#This Row],[Column3]]</f>
        <v>Isi gel TG 308 ht80 PAK</v>
      </c>
      <c r="K940" t="s">
        <v>1153</v>
      </c>
      <c r="L940">
        <v>7</v>
      </c>
      <c r="M940" t="s">
        <v>537</v>
      </c>
    </row>
    <row r="941" spans="2:13" x14ac:dyDescent="0.25">
      <c r="B941" t="s">
        <v>1161</v>
      </c>
      <c r="C941">
        <v>3</v>
      </c>
      <c r="D941" t="s">
        <v>980</v>
      </c>
      <c r="E941" s="2" t="str">
        <f>Table2[[#This Row],[Column1]]&amp;Table2[[#This Row],[Column3]]</f>
        <v>Isi gel TZ-50196 LSN</v>
      </c>
      <c r="K941" t="s">
        <v>1154</v>
      </c>
      <c r="L941">
        <v>4</v>
      </c>
      <c r="M941">
        <v>1600</v>
      </c>
    </row>
    <row r="942" spans="2:13" x14ac:dyDescent="0.25">
      <c r="B942" t="s">
        <v>1162</v>
      </c>
      <c r="C942">
        <v>4</v>
      </c>
      <c r="D942" t="s">
        <v>1163</v>
      </c>
      <c r="E942" s="2" t="str">
        <f>Table2[[#This Row],[Column1]]&amp;Table2[[#This Row],[Column3]]</f>
        <v>Isi Gell 21 8013 AVENGER400 box</v>
      </c>
      <c r="K942" t="s">
        <v>1155</v>
      </c>
      <c r="L942">
        <v>2</v>
      </c>
      <c r="M942" t="s">
        <v>1054</v>
      </c>
    </row>
    <row r="943" spans="2:13" x14ac:dyDescent="0.25">
      <c r="B943" t="s">
        <v>1164</v>
      </c>
      <c r="C943">
        <v>18</v>
      </c>
      <c r="D943" t="s">
        <v>1163</v>
      </c>
      <c r="E943" s="2" t="str">
        <f>Table2[[#This Row],[Column1]]&amp;Table2[[#This Row],[Column3]]</f>
        <v>Isi Gell 21 8014 (Kuning)400 box</v>
      </c>
      <c r="K943" t="s">
        <v>1156</v>
      </c>
      <c r="L943">
        <v>1</v>
      </c>
      <c r="M943" t="s">
        <v>68</v>
      </c>
    </row>
    <row r="944" spans="2:13" x14ac:dyDescent="0.25">
      <c r="B944" t="s">
        <v>1165</v>
      </c>
      <c r="C944">
        <v>1</v>
      </c>
      <c r="D944" t="s">
        <v>1166</v>
      </c>
      <c r="E944" s="2" t="str">
        <f>Table2[[#This Row],[Column1]]&amp;Table2[[#This Row],[Column3]]</f>
        <v>Isi gell Deboss DB GR 550 (24)144 dos</v>
      </c>
      <c r="K944" t="s">
        <v>1157</v>
      </c>
      <c r="L944">
        <v>8</v>
      </c>
      <c r="M944">
        <v>240</v>
      </c>
    </row>
    <row r="945" spans="2:13" x14ac:dyDescent="0.25">
      <c r="B945" t="s">
        <v>1167</v>
      </c>
      <c r="C945">
        <v>5</v>
      </c>
      <c r="D945" t="s">
        <v>1168</v>
      </c>
      <c r="E945" s="2" t="str">
        <f>Table2[[#This Row],[Column1]]&amp;Table2[[#This Row],[Column3]]</f>
        <v>Isi Gell nato216 ls</v>
      </c>
      <c r="K945" t="s">
        <v>1158</v>
      </c>
      <c r="L945">
        <v>17</v>
      </c>
      <c r="M945">
        <v>240</v>
      </c>
    </row>
    <row r="946" spans="2:13" x14ac:dyDescent="0.25">
      <c r="B946" t="s">
        <v>1169</v>
      </c>
      <c r="C946">
        <v>2</v>
      </c>
      <c r="D946" t="s">
        <v>1170</v>
      </c>
      <c r="E946" s="2" t="str">
        <f>Table2[[#This Row],[Column1]]&amp;Table2[[#This Row],[Column3]]</f>
        <v>Isi gell Retract DB GR-900144 dos (24)</v>
      </c>
      <c r="K946" t="s">
        <v>1159</v>
      </c>
      <c r="L946">
        <v>1</v>
      </c>
      <c r="M946" t="s">
        <v>1160</v>
      </c>
    </row>
    <row r="947" spans="2:13" x14ac:dyDescent="0.25">
      <c r="B947" t="s">
        <v>1171</v>
      </c>
      <c r="C947">
        <v>12</v>
      </c>
      <c r="D947">
        <v>100</v>
      </c>
      <c r="E947" s="2" t="str">
        <f>Table2[[#This Row],[Column1]]&amp;Table2[[#This Row],[Column3]]</f>
        <v>Isi GW Novus no 10100</v>
      </c>
      <c r="K947" t="s">
        <v>1161</v>
      </c>
      <c r="L947">
        <v>3</v>
      </c>
      <c r="M947" t="s">
        <v>980</v>
      </c>
    </row>
    <row r="948" spans="2:13" x14ac:dyDescent="0.25">
      <c r="B948" t="s">
        <v>1172</v>
      </c>
      <c r="C948">
        <v>1</v>
      </c>
      <c r="D948" t="s">
        <v>519</v>
      </c>
      <c r="E948" s="2" t="str">
        <f>Table2[[#This Row],[Column1]]&amp;Table2[[#This Row],[Column3]]</f>
        <v>Isi mech pensil MFF R 091240 ls</v>
      </c>
      <c r="K948" t="s">
        <v>1162</v>
      </c>
      <c r="L948">
        <v>4</v>
      </c>
      <c r="M948" t="s">
        <v>1163</v>
      </c>
    </row>
    <row r="949" spans="2:13" x14ac:dyDescent="0.25">
      <c r="B949" t="s">
        <v>1173</v>
      </c>
      <c r="C949">
        <v>1</v>
      </c>
      <c r="D949" t="s">
        <v>211</v>
      </c>
      <c r="E949" s="2" t="str">
        <f>Table2[[#This Row],[Column1]]&amp;Table2[[#This Row],[Column3]]</f>
        <v>Isi mech pensil MFF-188320 ls</v>
      </c>
      <c r="K949" t="s">
        <v>1164</v>
      </c>
      <c r="L949">
        <v>18</v>
      </c>
      <c r="M949" t="s">
        <v>1163</v>
      </c>
    </row>
    <row r="950" spans="2:13" x14ac:dyDescent="0.25">
      <c r="B950" t="s">
        <v>1174</v>
      </c>
      <c r="C950">
        <v>3</v>
      </c>
      <c r="D950" t="s">
        <v>211</v>
      </c>
      <c r="E950" s="2" t="str">
        <f>Table2[[#This Row],[Column1]]&amp;Table2[[#This Row],[Column3]]</f>
        <v>Isi mech pensil MPF R 199 A320 ls</v>
      </c>
      <c r="K950" t="s">
        <v>1165</v>
      </c>
      <c r="L950">
        <v>1</v>
      </c>
      <c r="M950" t="s">
        <v>1166</v>
      </c>
    </row>
    <row r="951" spans="2:13" x14ac:dyDescent="0.25">
      <c r="B951" t="s">
        <v>1175</v>
      </c>
      <c r="C951">
        <v>3</v>
      </c>
      <c r="D951" t="s">
        <v>655</v>
      </c>
      <c r="E951" s="2" t="str">
        <f>Table2[[#This Row],[Column1]]&amp;Table2[[#This Row],[Column3]]</f>
        <v>Isi mech pensil MPF R 2104288 ls</v>
      </c>
      <c r="K951" t="s">
        <v>1167</v>
      </c>
      <c r="L951">
        <v>5</v>
      </c>
      <c r="M951" t="s">
        <v>1168</v>
      </c>
    </row>
    <row r="952" spans="2:13" x14ac:dyDescent="0.25">
      <c r="B952" t="s">
        <v>1176</v>
      </c>
      <c r="C952">
        <v>1</v>
      </c>
      <c r="D952" t="s">
        <v>1177</v>
      </c>
      <c r="E952" s="2" t="str">
        <f>Table2[[#This Row],[Column1]]&amp;Table2[[#This Row],[Column3]]</f>
        <v>Isi mech pensil MPF R 678280 ls</v>
      </c>
      <c r="K952" t="s">
        <v>1169</v>
      </c>
      <c r="L952">
        <v>2</v>
      </c>
      <c r="M952" t="s">
        <v>1170</v>
      </c>
    </row>
    <row r="953" spans="2:13" x14ac:dyDescent="0.25">
      <c r="B953" t="s">
        <v>1178</v>
      </c>
      <c r="C953">
        <v>1</v>
      </c>
      <c r="D953" t="s">
        <v>1179</v>
      </c>
      <c r="E953" s="2" t="str">
        <f>Table2[[#This Row],[Column1]]&amp;Table2[[#This Row],[Column3]]</f>
        <v>Isi mechpen collen Gold G-2000 HB (1 box=100 tube/ 1 tube=40 pc)26 box</v>
      </c>
      <c r="K953" t="s">
        <v>1171</v>
      </c>
      <c r="L953">
        <v>12</v>
      </c>
      <c r="M953">
        <v>100</v>
      </c>
    </row>
    <row r="954" spans="2:13" x14ac:dyDescent="0.25">
      <c r="B954" t="s">
        <v>1178</v>
      </c>
      <c r="C954">
        <v>1</v>
      </c>
      <c r="D954" t="s">
        <v>198</v>
      </c>
      <c r="E954" s="2" t="str">
        <f>Table2[[#This Row],[Column1]]&amp;Table2[[#This Row],[Column3]]</f>
        <v>Isi mechpen collen Gold G-2000 HB (1 box=100 tube/ 1 tube=40 pc)24 box</v>
      </c>
      <c r="K954" t="s">
        <v>1172</v>
      </c>
      <c r="L954">
        <v>1</v>
      </c>
      <c r="M954" t="s">
        <v>519</v>
      </c>
    </row>
    <row r="955" spans="2:13" x14ac:dyDescent="0.25">
      <c r="B955" t="s">
        <v>1180</v>
      </c>
      <c r="C955">
        <v>2</v>
      </c>
      <c r="D955" t="s">
        <v>191</v>
      </c>
      <c r="E955" s="2" t="str">
        <f>Table2[[#This Row],[Column1]]&amp;Table2[[#This Row],[Column3]]</f>
        <v>Isi mechpen collen Gold G-2000 HB (1 box=40 tube/ 1 tube=20 pc)30 box</v>
      </c>
      <c r="K955" t="s">
        <v>1173</v>
      </c>
      <c r="L955">
        <v>1</v>
      </c>
      <c r="M955" t="s">
        <v>211</v>
      </c>
    </row>
    <row r="956" spans="2:13" x14ac:dyDescent="0.25">
      <c r="B956" t="s">
        <v>1181</v>
      </c>
      <c r="C956">
        <v>2</v>
      </c>
      <c r="D956" t="s">
        <v>167</v>
      </c>
      <c r="E956" s="2" t="str">
        <f>Table2[[#This Row],[Column1]]&amp;Table2[[#This Row],[Column3]]</f>
        <v>Isi mechpen collen Gold G-2550 HB (1 box=40 tube/ 1 tube=20 pc)60 box</v>
      </c>
      <c r="K956" t="s">
        <v>1174</v>
      </c>
      <c r="L956">
        <v>3</v>
      </c>
      <c r="M956" t="s">
        <v>211</v>
      </c>
    </row>
    <row r="957" spans="2:13" x14ac:dyDescent="0.25">
      <c r="B957" t="s">
        <v>1182</v>
      </c>
      <c r="C957">
        <v>4</v>
      </c>
      <c r="D957" t="s">
        <v>519</v>
      </c>
      <c r="E957" s="2" t="str">
        <f>Table2[[#This Row],[Column1]]&amp;Table2[[#This Row],[Column3]]</f>
        <v>Isi mechpen Mingda 2B 9640 (80)240 ls</v>
      </c>
      <c r="K957" t="s">
        <v>1175</v>
      </c>
      <c r="L957">
        <v>3</v>
      </c>
      <c r="M957" t="s">
        <v>655</v>
      </c>
    </row>
    <row r="958" spans="2:13" x14ac:dyDescent="0.25">
      <c r="B958" t="s">
        <v>1183</v>
      </c>
      <c r="C958">
        <v>6</v>
      </c>
      <c r="D958" t="s">
        <v>1184</v>
      </c>
      <c r="E958" s="2" t="str">
        <f>Table2[[#This Row],[Column1]]&amp;Table2[[#This Row],[Column3]]</f>
        <v>Isi Organiser Hologram BB Smart225 pc</v>
      </c>
      <c r="K958" t="s">
        <v>1176</v>
      </c>
      <c r="L958">
        <v>1</v>
      </c>
      <c r="M958" t="s">
        <v>1177</v>
      </c>
    </row>
    <row r="959" spans="2:13" x14ac:dyDescent="0.25">
      <c r="B959" t="s">
        <v>1185</v>
      </c>
      <c r="C959">
        <v>1</v>
      </c>
      <c r="D959" t="s">
        <v>1186</v>
      </c>
      <c r="E959" s="2" t="str">
        <f>Table2[[#This Row],[Column1]]&amp;Table2[[#This Row],[Column3]]</f>
        <v>Isi orgi Hologram Zodiak225 ls</v>
      </c>
      <c r="K959" t="s">
        <v>1178</v>
      </c>
      <c r="L959">
        <v>1</v>
      </c>
      <c r="M959" t="s">
        <v>1179</v>
      </c>
    </row>
    <row r="960" spans="2:13" x14ac:dyDescent="0.25">
      <c r="B960" t="s">
        <v>1187</v>
      </c>
      <c r="C960">
        <v>2</v>
      </c>
      <c r="D960" t="s">
        <v>1188</v>
      </c>
      <c r="E960" s="2" t="str">
        <f>Table2[[#This Row],[Column1]]&amp;Table2[[#This Row],[Column3]]</f>
        <v>Isi pensil 229 (210)48 box 50</v>
      </c>
      <c r="K960" t="s">
        <v>1178</v>
      </c>
      <c r="L960">
        <v>1</v>
      </c>
      <c r="M960" t="s">
        <v>198</v>
      </c>
    </row>
    <row r="961" spans="2:13" x14ac:dyDescent="0.25">
      <c r="B961" t="s">
        <v>1189</v>
      </c>
      <c r="C961">
        <v>1</v>
      </c>
      <c r="D961" t="s">
        <v>526</v>
      </c>
      <c r="E961" s="2" t="str">
        <f>Table2[[#This Row],[Column1]]&amp;Table2[[#This Row],[Column3]]</f>
        <v>Isi pensil 814-811 Emas (1 box=144)20 grs</v>
      </c>
      <c r="K961" t="s">
        <v>1180</v>
      </c>
      <c r="L961">
        <v>2</v>
      </c>
      <c r="M961" t="s">
        <v>191</v>
      </c>
    </row>
    <row r="962" spans="2:13" x14ac:dyDescent="0.25">
      <c r="B962" t="s">
        <v>1190</v>
      </c>
      <c r="C962">
        <v>1</v>
      </c>
      <c r="D962" t="s">
        <v>1191</v>
      </c>
      <c r="E962" s="2" t="str">
        <f>Table2[[#This Row],[Column1]]&amp;Table2[[#This Row],[Column3]]</f>
        <v>Isi pensil 818 warna (1 box=144)24 grs</v>
      </c>
      <c r="K962" t="s">
        <v>1181</v>
      </c>
      <c r="L962">
        <v>2</v>
      </c>
      <c r="M962" t="s">
        <v>167</v>
      </c>
    </row>
    <row r="963" spans="2:13" x14ac:dyDescent="0.25">
      <c r="B963" t="s">
        <v>1192</v>
      </c>
      <c r="C963">
        <v>1</v>
      </c>
      <c r="D963" t="s">
        <v>34</v>
      </c>
      <c r="E963" s="2" t="str">
        <f>Table2[[#This Row],[Column1]]&amp;Table2[[#This Row],[Column3]]</f>
        <v>Isi Pensil DB 062120 LSN</v>
      </c>
      <c r="K963" t="s">
        <v>1182</v>
      </c>
      <c r="L963">
        <v>4</v>
      </c>
      <c r="M963" t="s">
        <v>519</v>
      </c>
    </row>
    <row r="964" spans="2:13" x14ac:dyDescent="0.25">
      <c r="B964" t="s">
        <v>1193</v>
      </c>
      <c r="C964">
        <v>15</v>
      </c>
      <c r="D964" t="s">
        <v>1168</v>
      </c>
      <c r="E964" s="2" t="str">
        <f>Table2[[#This Row],[Column1]]&amp;Table2[[#This Row],[Column3]]</f>
        <v>Isi pensil Gen Vana K 2284 0,5216 ls</v>
      </c>
      <c r="K964" t="s">
        <v>1183</v>
      </c>
      <c r="L964">
        <v>6</v>
      </c>
      <c r="M964" t="s">
        <v>1184</v>
      </c>
    </row>
    <row r="965" spans="2:13" x14ac:dyDescent="0.25">
      <c r="B965" t="s">
        <v>1194</v>
      </c>
      <c r="C965">
        <v>5</v>
      </c>
      <c r="D965" t="s">
        <v>1168</v>
      </c>
      <c r="E965" s="2" t="str">
        <f>Table2[[#This Row],[Column1]]&amp;Table2[[#This Row],[Column3]]</f>
        <v>Isi pensil Know 2270216 ls</v>
      </c>
      <c r="K965" t="s">
        <v>1185</v>
      </c>
      <c r="L965">
        <v>1</v>
      </c>
      <c r="M965" t="s">
        <v>1186</v>
      </c>
    </row>
    <row r="966" spans="2:13" x14ac:dyDescent="0.25">
      <c r="B966" t="s">
        <v>1195</v>
      </c>
      <c r="C966">
        <v>3</v>
      </c>
      <c r="D966" t="s">
        <v>519</v>
      </c>
      <c r="E966" s="2" t="str">
        <f>Table2[[#This Row],[Column1]]&amp;Table2[[#This Row],[Column3]]</f>
        <v>Isi pensil mekanik 801 2,0240 ls</v>
      </c>
      <c r="K966" t="s">
        <v>1187</v>
      </c>
      <c r="L966">
        <v>2</v>
      </c>
      <c r="M966" t="s">
        <v>1188</v>
      </c>
    </row>
    <row r="967" spans="2:13" x14ac:dyDescent="0.25">
      <c r="B967" t="s">
        <v>1196</v>
      </c>
      <c r="C967">
        <v>2</v>
      </c>
      <c r="D967" t="s">
        <v>1197</v>
      </c>
      <c r="E967" s="2" t="str">
        <f>Table2[[#This Row],[Column1]]&amp;Table2[[#This Row],[Column3]]</f>
        <v>Isi pensil MP 10048 box 36</v>
      </c>
      <c r="K967" t="s">
        <v>1189</v>
      </c>
      <c r="L967">
        <v>1</v>
      </c>
      <c r="M967" t="s">
        <v>526</v>
      </c>
    </row>
    <row r="968" spans="2:13" x14ac:dyDescent="0.25">
      <c r="B968" t="s">
        <v>1198</v>
      </c>
      <c r="C968">
        <v>3</v>
      </c>
      <c r="D968" t="s">
        <v>194</v>
      </c>
      <c r="E968" s="2" t="str">
        <f>Table2[[#This Row],[Column1]]&amp;Table2[[#This Row],[Column3]]</f>
        <v>Isi pensil Mp 101/ 2,0 Kepala MM1728 pc</v>
      </c>
      <c r="K968" t="s">
        <v>1190</v>
      </c>
      <c r="L968">
        <v>1</v>
      </c>
      <c r="M968" t="s">
        <v>1191</v>
      </c>
    </row>
    <row r="969" spans="2:13" x14ac:dyDescent="0.25">
      <c r="B969" t="s">
        <v>1199</v>
      </c>
      <c r="C969">
        <v>3</v>
      </c>
      <c r="D969" t="s">
        <v>194</v>
      </c>
      <c r="E969" s="2" t="str">
        <f>Table2[[#This Row],[Column1]]&amp;Table2[[#This Row],[Column3]]</f>
        <v>Isi pensil Mp 102/ 2,0 Hk1728 pc</v>
      </c>
      <c r="K969" t="s">
        <v>1192</v>
      </c>
      <c r="L969">
        <v>1</v>
      </c>
      <c r="M969" t="s">
        <v>34</v>
      </c>
    </row>
    <row r="970" spans="2:13" x14ac:dyDescent="0.25">
      <c r="B970" t="s">
        <v>1200</v>
      </c>
      <c r="C970">
        <v>3</v>
      </c>
      <c r="D970" t="s">
        <v>519</v>
      </c>
      <c r="E970" s="2" t="str">
        <f>Table2[[#This Row],[Column1]]&amp;Table2[[#This Row],[Column3]]</f>
        <v>Isi pensil VTRo 20 2B240 ls</v>
      </c>
      <c r="K970" t="s">
        <v>1193</v>
      </c>
      <c r="L970">
        <v>15</v>
      </c>
      <c r="M970" t="s">
        <v>1168</v>
      </c>
    </row>
    <row r="971" spans="2:13" x14ac:dyDescent="0.25">
      <c r="B971" t="s">
        <v>1201</v>
      </c>
      <c r="C971">
        <v>4</v>
      </c>
      <c r="D971" t="s">
        <v>1202</v>
      </c>
      <c r="E971" s="2" t="str">
        <f>Table2[[#This Row],[Column1]]&amp;Table2[[#This Row],[Column3]]</f>
        <v>Isi Stapler SDI 1210 (23/ 10) FAKTUR200 PAK</v>
      </c>
      <c r="K971" t="s">
        <v>1194</v>
      </c>
      <c r="L971">
        <v>5</v>
      </c>
      <c r="M971" t="s">
        <v>1168</v>
      </c>
    </row>
    <row r="972" spans="2:13" x14ac:dyDescent="0.25">
      <c r="B972" t="s">
        <v>1203</v>
      </c>
      <c r="C972">
        <v>1</v>
      </c>
      <c r="D972" t="s">
        <v>1202</v>
      </c>
      <c r="E972" s="2" t="str">
        <f>Table2[[#This Row],[Column1]]&amp;Table2[[#This Row],[Column3]]</f>
        <v>Isi Stapler SDI 1213200 PAK</v>
      </c>
      <c r="K972" t="s">
        <v>1195</v>
      </c>
      <c r="L972">
        <v>3</v>
      </c>
      <c r="M972" t="s">
        <v>519</v>
      </c>
    </row>
    <row r="973" spans="2:13" x14ac:dyDescent="0.25">
      <c r="B973" t="s">
        <v>1204</v>
      </c>
      <c r="C973">
        <v>1</v>
      </c>
      <c r="D973">
        <v>500</v>
      </c>
      <c r="E973" s="2" t="str">
        <f>Table2[[#This Row],[Column1]]&amp;Table2[[#This Row],[Column3]]</f>
        <v>Isi stapler SDI no.3 (1204)500</v>
      </c>
      <c r="K973" t="s">
        <v>1196</v>
      </c>
      <c r="L973">
        <v>2</v>
      </c>
      <c r="M973" t="s">
        <v>1197</v>
      </c>
    </row>
    <row r="974" spans="2:13" x14ac:dyDescent="0.25">
      <c r="B974" t="s">
        <v>1205</v>
      </c>
      <c r="C974">
        <v>3</v>
      </c>
      <c r="D974">
        <v>500</v>
      </c>
      <c r="E974" s="2" t="str">
        <f>Table2[[#This Row],[Column1]]&amp;Table2[[#This Row],[Column3]]</f>
        <v>Isi stapler SDI no.3 1204 SDI (faktur)500</v>
      </c>
      <c r="K974" t="s">
        <v>1198</v>
      </c>
      <c r="L974">
        <v>3</v>
      </c>
      <c r="M974" t="s">
        <v>194</v>
      </c>
    </row>
    <row r="975" spans="2:13" x14ac:dyDescent="0.25">
      <c r="B975" t="s">
        <v>1206</v>
      </c>
      <c r="C975">
        <v>1</v>
      </c>
      <c r="D975" t="s">
        <v>1207</v>
      </c>
      <c r="E975" s="2" t="str">
        <f>Table2[[#This Row],[Column1]]&amp;Table2[[#This Row],[Column3]]</f>
        <v>Isi staples SDI 1215160 box</v>
      </c>
      <c r="K975" t="s">
        <v>1199</v>
      </c>
      <c r="L975">
        <v>3</v>
      </c>
      <c r="M975" t="s">
        <v>194</v>
      </c>
    </row>
    <row r="976" spans="2:13" x14ac:dyDescent="0.25">
      <c r="B976" t="s">
        <v>1208</v>
      </c>
      <c r="C976">
        <v>1</v>
      </c>
      <c r="D976" t="s">
        <v>1207</v>
      </c>
      <c r="E976" s="2" t="str">
        <f>Table2[[#This Row],[Column1]]&amp;Table2[[#This Row],[Column3]]</f>
        <v>Isi staples SDI 1217160 box</v>
      </c>
      <c r="K976" t="s">
        <v>1200</v>
      </c>
      <c r="L976">
        <v>3</v>
      </c>
      <c r="M976" t="s">
        <v>519</v>
      </c>
    </row>
    <row r="977" spans="2:13" x14ac:dyDescent="0.25">
      <c r="B977" t="s">
        <v>1209</v>
      </c>
      <c r="C977">
        <v>8</v>
      </c>
      <c r="D977" t="s">
        <v>519</v>
      </c>
      <c r="E977" s="2" t="str">
        <f>Table2[[#This Row],[Column1]]&amp;Table2[[#This Row],[Column3]]</f>
        <v>Isi/ Mata Pensil besar C10-0631 666 campur240 ls</v>
      </c>
      <c r="K977" t="s">
        <v>1201</v>
      </c>
      <c r="L977">
        <v>4</v>
      </c>
      <c r="M977" t="s">
        <v>1202</v>
      </c>
    </row>
    <row r="978" spans="2:13" x14ac:dyDescent="0.25">
      <c r="B978" t="s">
        <v>1210</v>
      </c>
      <c r="C978">
        <v>15</v>
      </c>
      <c r="D978">
        <v>200</v>
      </c>
      <c r="E978" s="2" t="str">
        <f>Table2[[#This Row],[Column1]]&amp;Table2[[#This Row],[Column3]]</f>
        <v>Isolasi (Decorative) Cartoon Type 1.5x3m200</v>
      </c>
      <c r="K978" t="s">
        <v>1203</v>
      </c>
      <c r="L978">
        <v>1</v>
      </c>
      <c r="M978" t="s">
        <v>1202</v>
      </c>
    </row>
    <row r="979" spans="2:13" x14ac:dyDescent="0.25">
      <c r="B979" t="s">
        <v>1211</v>
      </c>
      <c r="C979">
        <v>3</v>
      </c>
      <c r="D979">
        <v>200</v>
      </c>
      <c r="E979" s="2" t="str">
        <f>Table2[[#This Row],[Column1]]&amp;Table2[[#This Row],[Column3]]</f>
        <v>Isolasi 1503200</v>
      </c>
      <c r="K979" t="s">
        <v>1204</v>
      </c>
      <c r="L979">
        <v>1</v>
      </c>
      <c r="M979">
        <v>500</v>
      </c>
    </row>
    <row r="980" spans="2:13" x14ac:dyDescent="0.25">
      <c r="B980" t="s">
        <v>1212</v>
      </c>
      <c r="C980">
        <v>15</v>
      </c>
      <c r="D980" t="s">
        <v>1213</v>
      </c>
      <c r="E980" s="2" t="str">
        <f>Table2[[#This Row],[Column1]]&amp;Table2[[#This Row],[Column3]]</f>
        <v>Isolasi Fancy TBG (50)60 tabung</v>
      </c>
      <c r="K980" t="s">
        <v>1205</v>
      </c>
      <c r="L980">
        <v>3</v>
      </c>
      <c r="M980">
        <v>500</v>
      </c>
    </row>
    <row r="981" spans="2:13" x14ac:dyDescent="0.25">
      <c r="B981" t="s">
        <v>1214</v>
      </c>
      <c r="C981">
        <v>18</v>
      </c>
      <c r="D981">
        <v>120</v>
      </c>
      <c r="E981" s="2" t="str">
        <f>Table2[[#This Row],[Column1]]&amp;Table2[[#This Row],[Column3]]</f>
        <v>Isolasi National120</v>
      </c>
      <c r="K981" t="s">
        <v>1206</v>
      </c>
      <c r="L981">
        <v>1</v>
      </c>
      <c r="M981" t="s">
        <v>1207</v>
      </c>
    </row>
    <row r="982" spans="2:13" x14ac:dyDescent="0.25">
      <c r="B982" t="s">
        <v>1215</v>
      </c>
      <c r="C982">
        <v>6</v>
      </c>
      <c r="D982">
        <v>200</v>
      </c>
      <c r="E982" s="2" t="str">
        <f>Table2[[#This Row],[Column1]]&amp;Table2[[#This Row],[Column3]]</f>
        <v>Isolasi Warna Polos kecil (BO 5076)200</v>
      </c>
      <c r="K982" t="s">
        <v>1208</v>
      </c>
      <c r="L982">
        <v>1</v>
      </c>
      <c r="M982" t="s">
        <v>1207</v>
      </c>
    </row>
    <row r="983" spans="2:13" x14ac:dyDescent="0.25">
      <c r="B983" t="s">
        <v>1216</v>
      </c>
      <c r="C983">
        <v>4</v>
      </c>
      <c r="D983" t="s">
        <v>39</v>
      </c>
      <c r="E983" s="2" t="str">
        <f>Table2[[#This Row],[Column1]]&amp;Table2[[#This Row],[Column3]]</f>
        <v>Jangka 5001 (J 0363)24 ls</v>
      </c>
      <c r="K983" t="s">
        <v>1209</v>
      </c>
      <c r="L983">
        <v>8</v>
      </c>
      <c r="M983" t="s">
        <v>519</v>
      </c>
    </row>
    <row r="984" spans="2:13" x14ac:dyDescent="0.25">
      <c r="B984" t="s">
        <v>1217</v>
      </c>
      <c r="C984">
        <v>4</v>
      </c>
      <c r="D984" t="s">
        <v>39</v>
      </c>
      <c r="E984" s="2" t="str">
        <f>Table2[[#This Row],[Column1]]&amp;Table2[[#This Row],[Column3]]</f>
        <v>Jangka A5 3328 Fancy24 ls</v>
      </c>
      <c r="K984" t="s">
        <v>1210</v>
      </c>
      <c r="L984">
        <v>15</v>
      </c>
      <c r="M984">
        <v>200</v>
      </c>
    </row>
    <row r="985" spans="2:13" x14ac:dyDescent="0.25">
      <c r="B985" t="s">
        <v>1218</v>
      </c>
      <c r="C985">
        <v>8</v>
      </c>
      <c r="D985" t="s">
        <v>9</v>
      </c>
      <c r="E985" s="2" t="str">
        <f>Table2[[#This Row],[Column1]]&amp;Table2[[#This Row],[Column3]]</f>
        <v>Jangka Besi 4001 Bofa20 ls</v>
      </c>
      <c r="K985" t="s">
        <v>1211</v>
      </c>
      <c r="L985">
        <v>3</v>
      </c>
      <c r="M985">
        <v>200</v>
      </c>
    </row>
    <row r="986" spans="2:13" x14ac:dyDescent="0.25">
      <c r="B986" t="s">
        <v>1219</v>
      </c>
      <c r="C986">
        <v>39</v>
      </c>
      <c r="D986" t="s">
        <v>14</v>
      </c>
      <c r="E986" s="2" t="str">
        <f>Table2[[#This Row],[Column1]]&amp;Table2[[#This Row],[Column3]]</f>
        <v>Jangka JF 802124 LSN</v>
      </c>
      <c r="K986" t="s">
        <v>1212</v>
      </c>
      <c r="L986">
        <v>15</v>
      </c>
      <c r="M986" t="s">
        <v>1213</v>
      </c>
    </row>
    <row r="987" spans="2:13" x14ac:dyDescent="0.25">
      <c r="B987" t="s">
        <v>1220</v>
      </c>
      <c r="C987">
        <v>5</v>
      </c>
      <c r="D987" t="s">
        <v>39</v>
      </c>
      <c r="E987" s="2" t="str">
        <f>Table2[[#This Row],[Column1]]&amp;Table2[[#This Row],[Column3]]</f>
        <v>Jangka MT 250624 ls</v>
      </c>
      <c r="K987" t="s">
        <v>1214</v>
      </c>
      <c r="L987">
        <v>18</v>
      </c>
      <c r="M987">
        <v>120</v>
      </c>
    </row>
    <row r="988" spans="2:13" x14ac:dyDescent="0.25">
      <c r="B988" t="s">
        <v>1221</v>
      </c>
      <c r="C988">
        <v>15</v>
      </c>
      <c r="D988" t="s">
        <v>39</v>
      </c>
      <c r="E988" s="2" t="str">
        <f>Table2[[#This Row],[Column1]]&amp;Table2[[#This Row],[Column3]]</f>
        <v>Jangka starmon24 ls</v>
      </c>
      <c r="K988" t="s">
        <v>1215</v>
      </c>
      <c r="L988">
        <v>6</v>
      </c>
      <c r="M988">
        <v>200</v>
      </c>
    </row>
    <row r="989" spans="2:13" x14ac:dyDescent="0.25">
      <c r="B989" t="s">
        <v>1222</v>
      </c>
      <c r="C989">
        <v>3</v>
      </c>
      <c r="D989" t="s">
        <v>14</v>
      </c>
      <c r="E989" s="2" t="str">
        <f>Table2[[#This Row],[Column1]]&amp;Table2[[#This Row],[Column3]]</f>
        <v>Jangka TZ 400124 LSN</v>
      </c>
      <c r="K989" t="s">
        <v>1216</v>
      </c>
      <c r="L989">
        <v>4</v>
      </c>
      <c r="M989" t="s">
        <v>39</v>
      </c>
    </row>
    <row r="990" spans="2:13" x14ac:dyDescent="0.25">
      <c r="B990" t="s">
        <v>1223</v>
      </c>
      <c r="C990">
        <v>11</v>
      </c>
      <c r="D990" t="s">
        <v>14</v>
      </c>
      <c r="E990" s="2" t="str">
        <f>Table2[[#This Row],[Column1]]&amp;Table2[[#This Row],[Column3]]</f>
        <v>Jangka TZ 818624 LSN</v>
      </c>
      <c r="K990" t="s">
        <v>1217</v>
      </c>
      <c r="L990">
        <v>4</v>
      </c>
      <c r="M990" t="s">
        <v>39</v>
      </c>
    </row>
    <row r="991" spans="2:13" x14ac:dyDescent="0.25">
      <c r="B991" t="s">
        <v>1224</v>
      </c>
      <c r="C991">
        <v>1</v>
      </c>
      <c r="D991" t="s">
        <v>39</v>
      </c>
      <c r="E991" s="2" t="str">
        <f>Table2[[#This Row],[Column1]]&amp;Table2[[#This Row],[Column3]]</f>
        <v>Jangka XB5 5001A24 ls</v>
      </c>
      <c r="K991" t="s">
        <v>1218</v>
      </c>
      <c r="L991">
        <v>8</v>
      </c>
      <c r="M991" t="s">
        <v>9</v>
      </c>
    </row>
    <row r="992" spans="2:13" x14ac:dyDescent="0.25">
      <c r="B992" t="s">
        <v>1225</v>
      </c>
      <c r="C992">
        <v>2</v>
      </c>
      <c r="D992" t="s">
        <v>881</v>
      </c>
      <c r="E992" s="2" t="str">
        <f>Table2[[#This Row],[Column1]]&amp;Table2[[#This Row],[Column3]]</f>
        <v>Jarum hijab GP 50 (24)50 box</v>
      </c>
      <c r="K992" t="s">
        <v>1219</v>
      </c>
      <c r="L992">
        <v>39</v>
      </c>
      <c r="M992" t="s">
        <v>14</v>
      </c>
    </row>
    <row r="993" spans="2:13" x14ac:dyDescent="0.25">
      <c r="B993" t="s">
        <v>1226</v>
      </c>
      <c r="C993">
        <v>1</v>
      </c>
      <c r="D993" t="s">
        <v>148</v>
      </c>
      <c r="E993" s="2" t="str">
        <f>Table2[[#This Row],[Column1]]&amp;Table2[[#This Row],[Column3]]</f>
        <v>Jarum monte besar1440 pc</v>
      </c>
      <c r="K993" t="s">
        <v>1220</v>
      </c>
      <c r="L993">
        <v>5</v>
      </c>
      <c r="M993" t="s">
        <v>39</v>
      </c>
    </row>
    <row r="994" spans="2:13" x14ac:dyDescent="0.25">
      <c r="B994" t="s">
        <v>1227</v>
      </c>
      <c r="C994">
        <v>9</v>
      </c>
      <c r="D994" t="s">
        <v>2</v>
      </c>
      <c r="E994" s="2" t="str">
        <f>Table2[[#This Row],[Column1]]&amp;Table2[[#This Row],[Column3]]</f>
        <v>Jarum pentol JJ 40120 ls</v>
      </c>
      <c r="K994" t="s">
        <v>1221</v>
      </c>
      <c r="L994">
        <v>15</v>
      </c>
      <c r="M994" t="s">
        <v>39</v>
      </c>
    </row>
    <row r="995" spans="2:13" x14ac:dyDescent="0.25">
      <c r="B995" t="s">
        <v>1228</v>
      </c>
      <c r="C995">
        <v>76</v>
      </c>
      <c r="D995">
        <v>1000</v>
      </c>
      <c r="E995" s="2" t="str">
        <f>Table2[[#This Row],[Column1]]&amp;Table2[[#This Row],[Column3]]</f>
        <v>Jarum Pentol Mika (40)1000</v>
      </c>
      <c r="K995" t="s">
        <v>1222</v>
      </c>
      <c r="L995">
        <v>3</v>
      </c>
      <c r="M995" t="s">
        <v>14</v>
      </c>
    </row>
    <row r="996" spans="2:13" x14ac:dyDescent="0.25">
      <c r="B996" t="s">
        <v>1229</v>
      </c>
      <c r="C996">
        <v>6</v>
      </c>
      <c r="D996">
        <v>100</v>
      </c>
      <c r="E996" s="2" t="str">
        <f>Table2[[#This Row],[Column1]]&amp;Table2[[#This Row],[Column3]]</f>
        <v>Jas Hujan poncho B 201100</v>
      </c>
      <c r="K996" t="s">
        <v>1223</v>
      </c>
      <c r="L996">
        <v>12</v>
      </c>
      <c r="M996" t="s">
        <v>14</v>
      </c>
    </row>
    <row r="997" spans="2:13" x14ac:dyDescent="0.25">
      <c r="B997" t="s">
        <v>1230</v>
      </c>
      <c r="C997">
        <v>8</v>
      </c>
      <c r="D997">
        <v>10000</v>
      </c>
      <c r="E997" s="2" t="str">
        <f>Table2[[#This Row],[Column1]]&amp;Table2[[#This Row],[Column3]]</f>
        <v>Jepitan Enter Jep 107 (ETJ)10000</v>
      </c>
      <c r="K997" t="s">
        <v>1224</v>
      </c>
      <c r="L997">
        <v>1</v>
      </c>
      <c r="M997" t="s">
        <v>39</v>
      </c>
    </row>
    <row r="998" spans="2:13" x14ac:dyDescent="0.25">
      <c r="B998" t="s">
        <v>1231</v>
      </c>
      <c r="C998">
        <v>36</v>
      </c>
      <c r="D998" t="s">
        <v>1232</v>
      </c>
      <c r="E998" s="2" t="str">
        <f>Table2[[#This Row],[Column1]]&amp;Table2[[#This Row],[Column3]]</f>
        <v>Jepitan Saja10.000 pc</v>
      </c>
      <c r="K998" t="s">
        <v>1225</v>
      </c>
      <c r="L998">
        <v>2</v>
      </c>
      <c r="M998" t="s">
        <v>881</v>
      </c>
    </row>
    <row r="999" spans="2:13" x14ac:dyDescent="0.25">
      <c r="B999" t="s">
        <v>1233</v>
      </c>
      <c r="C999">
        <v>8</v>
      </c>
      <c r="D999">
        <v>600</v>
      </c>
      <c r="E999" s="2" t="str">
        <f>Table2[[#This Row],[Column1]]&amp;Table2[[#This Row],[Column3]]</f>
        <v>K Lipat origami C 037600</v>
      </c>
      <c r="K999" t="s">
        <v>1226</v>
      </c>
      <c r="L999">
        <v>1</v>
      </c>
      <c r="M999" t="s">
        <v>148</v>
      </c>
    </row>
    <row r="1000" spans="2:13" x14ac:dyDescent="0.25">
      <c r="B1000" t="s">
        <v>1234</v>
      </c>
      <c r="C1000">
        <v>4</v>
      </c>
      <c r="D1000" t="s">
        <v>1235</v>
      </c>
      <c r="E1000" s="2" t="str">
        <f>Table2[[#This Row],[Column1]]&amp;Table2[[#This Row],[Column3]]</f>
        <v>K lipat origami HL 305270 pc</v>
      </c>
      <c r="K1000" t="s">
        <v>1227</v>
      </c>
      <c r="L1000">
        <v>10</v>
      </c>
      <c r="M1000" t="s">
        <v>2</v>
      </c>
    </row>
    <row r="1001" spans="2:13" x14ac:dyDescent="0.25">
      <c r="B1001" t="s">
        <v>1236</v>
      </c>
      <c r="C1001">
        <v>3</v>
      </c>
      <c r="D1001" t="s">
        <v>194</v>
      </c>
      <c r="E1001" s="2" t="str">
        <f>Table2[[#This Row],[Column1]]&amp;Table2[[#This Row],[Column3]]</f>
        <v>Kaca pembesar 82651728 pc</v>
      </c>
      <c r="K1001" t="s">
        <v>1228</v>
      </c>
      <c r="L1001">
        <v>76</v>
      </c>
      <c r="M1001">
        <v>1000</v>
      </c>
    </row>
    <row r="1002" spans="2:13" x14ac:dyDescent="0.25">
      <c r="B1002" t="s">
        <v>1237</v>
      </c>
      <c r="C1002">
        <v>1</v>
      </c>
      <c r="D1002" t="s">
        <v>411</v>
      </c>
      <c r="E1002" s="2" t="str">
        <f>Table2[[#This Row],[Column1]]&amp;Table2[[#This Row],[Column3]]</f>
        <v>Kaca pembesar kunci SD 8848160 ls</v>
      </c>
      <c r="K1002" t="s">
        <v>1229</v>
      </c>
      <c r="L1002">
        <v>6</v>
      </c>
      <c r="M1002">
        <v>100</v>
      </c>
    </row>
    <row r="1003" spans="2:13" x14ac:dyDescent="0.25">
      <c r="B1003" t="s">
        <v>1238</v>
      </c>
      <c r="C1003">
        <v>3</v>
      </c>
      <c r="D1003" t="s">
        <v>238</v>
      </c>
      <c r="E1003" s="2" t="str">
        <f>Table2[[#This Row],[Column1]]&amp;Table2[[#This Row],[Column3]]</f>
        <v>Kaca pembesar N-37 75 D/H180 pc</v>
      </c>
      <c r="K1003" t="s">
        <v>1230</v>
      </c>
      <c r="L1003">
        <v>8</v>
      </c>
      <c r="M1003">
        <v>10000</v>
      </c>
    </row>
    <row r="1004" spans="2:13" x14ac:dyDescent="0.25">
      <c r="B1004" t="s">
        <v>1239</v>
      </c>
      <c r="C1004">
        <v>3</v>
      </c>
      <c r="D1004" t="s">
        <v>28</v>
      </c>
      <c r="E1004" s="2" t="str">
        <f>Table2[[#This Row],[Column1]]&amp;Table2[[#This Row],[Column3]]</f>
        <v>Kaca pembesar TF 75+Rakit10 ls</v>
      </c>
      <c r="K1004" t="s">
        <v>1231</v>
      </c>
      <c r="L1004">
        <v>36</v>
      </c>
      <c r="M1004" t="s">
        <v>1232</v>
      </c>
    </row>
    <row r="1005" spans="2:13" x14ac:dyDescent="0.25">
      <c r="B1005" t="s">
        <v>1240</v>
      </c>
      <c r="C1005">
        <v>1</v>
      </c>
      <c r="D1005" t="s">
        <v>27</v>
      </c>
      <c r="E1005" s="2" t="str">
        <f>Table2[[#This Row],[Column1]]&amp;Table2[[#This Row],[Column3]]</f>
        <v>Kaca Pembesar TF Biasa 5020 LSN</v>
      </c>
      <c r="K1005" t="s">
        <v>1233</v>
      </c>
      <c r="L1005">
        <v>8</v>
      </c>
      <c r="M1005">
        <v>600</v>
      </c>
    </row>
    <row r="1006" spans="2:13" x14ac:dyDescent="0.25">
      <c r="B1006" t="s">
        <v>1241</v>
      </c>
      <c r="C1006">
        <v>7</v>
      </c>
      <c r="D1006" t="s">
        <v>1242</v>
      </c>
      <c r="E1006" s="2" t="str">
        <f>Table2[[#This Row],[Column1]]&amp;Table2[[#This Row],[Column3]]</f>
        <v>Kaca pembesar+kompas 1000G F504 set</v>
      </c>
      <c r="K1006" t="s">
        <v>1234</v>
      </c>
      <c r="L1006">
        <v>4</v>
      </c>
      <c r="M1006" t="s">
        <v>1235</v>
      </c>
    </row>
    <row r="1007" spans="2:13" x14ac:dyDescent="0.25">
      <c r="B1007" t="s">
        <v>1243</v>
      </c>
      <c r="C1007">
        <v>9</v>
      </c>
      <c r="D1007" t="s">
        <v>1244</v>
      </c>
      <c r="E1007" s="2" t="str">
        <f>Table2[[#This Row],[Column1]]&amp;Table2[[#This Row],[Column3]]</f>
        <v>Kantong buah Kenjoy15 roll</v>
      </c>
      <c r="K1007" t="s">
        <v>1236</v>
      </c>
      <c r="L1007">
        <v>3</v>
      </c>
      <c r="M1007" t="s">
        <v>194</v>
      </c>
    </row>
    <row r="1008" spans="2:13" x14ac:dyDescent="0.25">
      <c r="B1008" t="s">
        <v>1245</v>
      </c>
      <c r="C1008">
        <v>2</v>
      </c>
      <c r="D1008">
        <v>700</v>
      </c>
      <c r="E1008" s="2" t="str">
        <f>Table2[[#This Row],[Column1]]&amp;Table2[[#This Row],[Column3]]</f>
        <v>Kantong Plastik 18 x 36700</v>
      </c>
      <c r="K1008" t="s">
        <v>1237</v>
      </c>
      <c r="L1008">
        <v>1</v>
      </c>
      <c r="M1008" t="s">
        <v>411</v>
      </c>
    </row>
    <row r="1009" spans="2:13" x14ac:dyDescent="0.25">
      <c r="B1009" t="s">
        <v>1246</v>
      </c>
      <c r="C1009">
        <v>2</v>
      </c>
      <c r="D1009">
        <v>700</v>
      </c>
      <c r="E1009" s="2" t="str">
        <f>Table2[[#This Row],[Column1]]&amp;Table2[[#This Row],[Column3]]</f>
        <v>Kantong Plastik 20 x 40700</v>
      </c>
      <c r="K1009" t="s">
        <v>1238</v>
      </c>
      <c r="L1009">
        <v>3</v>
      </c>
      <c r="M1009" t="s">
        <v>238</v>
      </c>
    </row>
    <row r="1010" spans="2:13" x14ac:dyDescent="0.25">
      <c r="B1010" t="s">
        <v>1247</v>
      </c>
      <c r="C1010">
        <v>2</v>
      </c>
      <c r="D1010">
        <v>560</v>
      </c>
      <c r="E1010" s="2" t="str">
        <f>Table2[[#This Row],[Column1]]&amp;Table2[[#This Row],[Column3]]</f>
        <v>Kantong Plastik 25 x 50560</v>
      </c>
      <c r="K1010" t="s">
        <v>1239</v>
      </c>
      <c r="L1010">
        <v>3</v>
      </c>
      <c r="M1010" t="s">
        <v>28</v>
      </c>
    </row>
    <row r="1011" spans="2:13" x14ac:dyDescent="0.25">
      <c r="B1011" t="s">
        <v>1248</v>
      </c>
      <c r="C1011">
        <v>8</v>
      </c>
      <c r="D1011">
        <v>400</v>
      </c>
      <c r="E1011" s="2" t="str">
        <f>Table2[[#This Row],[Column1]]&amp;Table2[[#This Row],[Column3]]</f>
        <v>Kantong plastik pita B CH400</v>
      </c>
      <c r="K1011" t="s">
        <v>1240</v>
      </c>
      <c r="L1011">
        <v>1</v>
      </c>
      <c r="M1011" t="s">
        <v>27</v>
      </c>
    </row>
    <row r="1012" spans="2:13" x14ac:dyDescent="0.25">
      <c r="B1012" t="s">
        <v>1249</v>
      </c>
      <c r="C1012">
        <v>1</v>
      </c>
      <c r="D1012">
        <v>600</v>
      </c>
      <c r="E1012" s="2" t="str">
        <f>Table2[[#This Row],[Column1]]&amp;Table2[[#This Row],[Column3]]</f>
        <v>Kantong ultah kecil Disney600</v>
      </c>
      <c r="K1012" t="s">
        <v>1241</v>
      </c>
      <c r="L1012">
        <v>7</v>
      </c>
      <c r="M1012" t="s">
        <v>1242</v>
      </c>
    </row>
    <row r="1013" spans="2:13" x14ac:dyDescent="0.25">
      <c r="B1013" t="s">
        <v>1250</v>
      </c>
      <c r="C1013">
        <v>5</v>
      </c>
      <c r="D1013" t="s">
        <v>342</v>
      </c>
      <c r="E1013" s="2" t="str">
        <f>Table2[[#This Row],[Column1]]&amp;Table2[[#This Row],[Column3]]</f>
        <v>Karbon S/B double B50 PAK</v>
      </c>
      <c r="K1013" t="s">
        <v>1243</v>
      </c>
      <c r="L1013">
        <v>9</v>
      </c>
      <c r="M1013" t="s">
        <v>1244</v>
      </c>
    </row>
    <row r="1014" spans="2:13" x14ac:dyDescent="0.25">
      <c r="B1014" t="s">
        <v>1251</v>
      </c>
      <c r="C1014">
        <v>4</v>
      </c>
      <c r="D1014" t="s">
        <v>342</v>
      </c>
      <c r="E1014" s="2" t="str">
        <f>Table2[[#This Row],[Column1]]&amp;Table2[[#This Row],[Column3]]</f>
        <v>Karbon S/B double B (F)50 PAK</v>
      </c>
      <c r="K1014" t="s">
        <v>1245</v>
      </c>
      <c r="L1014">
        <v>2</v>
      </c>
      <c r="M1014">
        <v>700</v>
      </c>
    </row>
    <row r="1015" spans="2:13" x14ac:dyDescent="0.25">
      <c r="B1015" t="s">
        <v>1252</v>
      </c>
      <c r="C1015">
        <v>5</v>
      </c>
      <c r="D1015">
        <v>500</v>
      </c>
      <c r="E1015" s="2" t="str">
        <f>Table2[[#This Row],[Column1]]&amp;Table2[[#This Row],[Column3]]</f>
        <v>Karet Pentil k Bebek500</v>
      </c>
      <c r="K1015" t="s">
        <v>1246</v>
      </c>
      <c r="L1015">
        <v>2</v>
      </c>
      <c r="M1015">
        <v>700</v>
      </c>
    </row>
    <row r="1016" spans="2:13" x14ac:dyDescent="0.25">
      <c r="B1016" t="s">
        <v>1253</v>
      </c>
      <c r="C1016">
        <v>4</v>
      </c>
      <c r="D1016">
        <v>600</v>
      </c>
      <c r="E1016" s="2" t="str">
        <f>Table2[[#This Row],[Column1]]&amp;Table2[[#This Row],[Column3]]</f>
        <v>Karet Pentil Legenda k600</v>
      </c>
      <c r="K1016" t="s">
        <v>1247</v>
      </c>
      <c r="L1016">
        <v>2</v>
      </c>
      <c r="M1016">
        <v>560</v>
      </c>
    </row>
    <row r="1017" spans="2:13" x14ac:dyDescent="0.25">
      <c r="B1017" t="s">
        <v>1254</v>
      </c>
      <c r="C1017">
        <v>12</v>
      </c>
      <c r="D1017" t="s">
        <v>1255</v>
      </c>
      <c r="E1017" s="2" t="str">
        <f>Table2[[#This Row],[Column1]]&amp;Table2[[#This Row],[Column3]]</f>
        <v>Karet Pentil Seri Swan B125 PAK</v>
      </c>
      <c r="K1017" t="s">
        <v>1248</v>
      </c>
      <c r="L1017">
        <v>8</v>
      </c>
      <c r="M1017">
        <v>400</v>
      </c>
    </row>
    <row r="1018" spans="2:13" x14ac:dyDescent="0.25">
      <c r="B1018" t="s">
        <v>1256</v>
      </c>
      <c r="C1018">
        <v>2</v>
      </c>
      <c r="D1018">
        <v>100</v>
      </c>
      <c r="E1018" s="2" t="str">
        <f>Table2[[#This Row],[Column1]]&amp;Table2[[#This Row],[Column3]]</f>
        <v>Kartu absen Kojiko Merah100</v>
      </c>
      <c r="K1018" t="s">
        <v>1249</v>
      </c>
      <c r="L1018">
        <v>1</v>
      </c>
      <c r="M1018">
        <v>600</v>
      </c>
    </row>
    <row r="1019" spans="2:13" x14ac:dyDescent="0.25">
      <c r="B1019" t="s">
        <v>1257</v>
      </c>
      <c r="C1019">
        <v>1</v>
      </c>
      <c r="D1019" t="s">
        <v>1258</v>
      </c>
      <c r="E1019" s="2" t="str">
        <f>Table2[[#This Row],[Column1]]&amp;Table2[[#This Row],[Column3]]</f>
        <v>Kartu Stock Folio B10 PAK</v>
      </c>
      <c r="K1019" t="s">
        <v>1250</v>
      </c>
      <c r="L1019">
        <v>5</v>
      </c>
      <c r="M1019" t="s">
        <v>342</v>
      </c>
    </row>
    <row r="1020" spans="2:13" x14ac:dyDescent="0.25">
      <c r="B1020" t="s">
        <v>1259</v>
      </c>
      <c r="C1020">
        <v>12</v>
      </c>
      <c r="D1020" t="s">
        <v>1258</v>
      </c>
      <c r="E1020" s="2" t="str">
        <f>Table2[[#This Row],[Column1]]&amp;Table2[[#This Row],[Column3]]</f>
        <v>Kartu Stock Folio Hj10 PAK</v>
      </c>
      <c r="K1020" t="s">
        <v>1251</v>
      </c>
      <c r="L1020">
        <v>4</v>
      </c>
      <c r="M1020" t="s">
        <v>342</v>
      </c>
    </row>
    <row r="1021" spans="2:13" x14ac:dyDescent="0.25">
      <c r="B1021" t="s">
        <v>1260</v>
      </c>
      <c r="C1021">
        <v>7</v>
      </c>
      <c r="D1021" t="s">
        <v>1258</v>
      </c>
      <c r="E1021" s="2" t="str">
        <f>Table2[[#This Row],[Column1]]&amp;Table2[[#This Row],[Column3]]</f>
        <v>Kartu Stock Folio K10 PAK</v>
      </c>
      <c r="K1021" t="s">
        <v>1252</v>
      </c>
      <c r="L1021">
        <v>5</v>
      </c>
      <c r="M1021">
        <v>500</v>
      </c>
    </row>
    <row r="1022" spans="2:13" x14ac:dyDescent="0.25">
      <c r="B1022" t="s">
        <v>1261</v>
      </c>
      <c r="C1022">
        <v>10</v>
      </c>
      <c r="D1022" t="s">
        <v>1258</v>
      </c>
      <c r="E1022" s="2" t="str">
        <f>Table2[[#This Row],[Column1]]&amp;Table2[[#This Row],[Column3]]</f>
        <v>Kartu Stock Folio M10 PAK</v>
      </c>
      <c r="K1022" t="s">
        <v>1253</v>
      </c>
      <c r="L1022">
        <v>4</v>
      </c>
      <c r="M1022">
        <v>600</v>
      </c>
    </row>
    <row r="1023" spans="2:13" x14ac:dyDescent="0.25">
      <c r="B1023" t="s">
        <v>1262</v>
      </c>
      <c r="C1023">
        <v>2</v>
      </c>
      <c r="D1023" t="s">
        <v>1263</v>
      </c>
      <c r="E1023" s="2" t="str">
        <f>Table2[[#This Row],[Column1]]&amp;Table2[[#This Row],[Column3]]</f>
        <v>Kartu stock Kwarto Hj20 PAK</v>
      </c>
      <c r="K1023" t="s">
        <v>1254</v>
      </c>
      <c r="L1023">
        <v>12</v>
      </c>
      <c r="M1023" t="s">
        <v>1255</v>
      </c>
    </row>
    <row r="1024" spans="2:13" x14ac:dyDescent="0.25">
      <c r="B1024" t="s">
        <v>1264</v>
      </c>
      <c r="C1024">
        <v>3</v>
      </c>
      <c r="D1024" t="s">
        <v>1263</v>
      </c>
      <c r="E1024" s="2" t="str">
        <f>Table2[[#This Row],[Column1]]&amp;Table2[[#This Row],[Column3]]</f>
        <v>Kartu stock Kwarto K20 PAK</v>
      </c>
      <c r="K1024" t="s">
        <v>1256</v>
      </c>
      <c r="L1024">
        <v>2</v>
      </c>
      <c r="M1024">
        <v>100</v>
      </c>
    </row>
    <row r="1025" spans="2:13" x14ac:dyDescent="0.25">
      <c r="B1025" t="s">
        <v>1265</v>
      </c>
      <c r="C1025">
        <v>2</v>
      </c>
      <c r="D1025" t="s">
        <v>1263</v>
      </c>
      <c r="E1025" s="2" t="str">
        <f>Table2[[#This Row],[Column1]]&amp;Table2[[#This Row],[Column3]]</f>
        <v>Kartu Stock Kwarto M20 PAK</v>
      </c>
      <c r="K1025" t="s">
        <v>1257</v>
      </c>
      <c r="L1025">
        <v>1</v>
      </c>
      <c r="M1025" t="s">
        <v>1258</v>
      </c>
    </row>
    <row r="1026" spans="2:13" x14ac:dyDescent="0.25">
      <c r="B1026" t="s">
        <v>1266</v>
      </c>
      <c r="C1026">
        <v>2</v>
      </c>
      <c r="D1026" t="s">
        <v>1263</v>
      </c>
      <c r="E1026" s="2" t="str">
        <f>Table2[[#This Row],[Column1]]&amp;Table2[[#This Row],[Column3]]</f>
        <v>Kartu stock Kwarto P (FAKTUR)20 PAK</v>
      </c>
      <c r="K1026" t="s">
        <v>1259</v>
      </c>
      <c r="L1026">
        <v>12</v>
      </c>
      <c r="M1026" t="s">
        <v>1258</v>
      </c>
    </row>
    <row r="1027" spans="2:13" x14ac:dyDescent="0.25">
      <c r="B1027" t="s">
        <v>1267</v>
      </c>
      <c r="C1027">
        <v>9</v>
      </c>
      <c r="D1027" t="s">
        <v>1268</v>
      </c>
      <c r="E1027" s="2" t="str">
        <f>Table2[[#This Row],[Column1]]&amp;Table2[[#This Row],[Column3]]</f>
        <v>Kartu Ucapan Anjing(84)22 Disp</v>
      </c>
      <c r="K1027" t="s">
        <v>1260</v>
      </c>
      <c r="L1027">
        <v>7</v>
      </c>
      <c r="M1027" t="s">
        <v>1258</v>
      </c>
    </row>
    <row r="1028" spans="2:13" x14ac:dyDescent="0.25">
      <c r="B1028" t="s">
        <v>1269</v>
      </c>
      <c r="C1028">
        <v>1</v>
      </c>
      <c r="D1028">
        <v>4000</v>
      </c>
      <c r="E1028" s="2" t="str">
        <f>Table2[[#This Row],[Column1]]&amp;Table2[[#This Row],[Column3]]</f>
        <v>Kartu Undangan Anak B (TB)4000</v>
      </c>
      <c r="K1028" t="s">
        <v>1261</v>
      </c>
      <c r="L1028">
        <v>10</v>
      </c>
      <c r="M1028" t="s">
        <v>1258</v>
      </c>
    </row>
    <row r="1029" spans="2:13" x14ac:dyDescent="0.25">
      <c r="B1029" t="s">
        <v>1270</v>
      </c>
      <c r="C1029">
        <v>6</v>
      </c>
      <c r="D1029" t="s">
        <v>1271</v>
      </c>
      <c r="E1029" s="2" t="str">
        <f>Table2[[#This Row],[Column1]]&amp;Table2[[#This Row],[Column3]]</f>
        <v>Kawat potong warna emas1200 pk</v>
      </c>
      <c r="K1029" t="s">
        <v>1262</v>
      </c>
      <c r="L1029">
        <v>2</v>
      </c>
      <c r="M1029" t="s">
        <v>1263</v>
      </c>
    </row>
    <row r="1030" spans="2:13" x14ac:dyDescent="0.25">
      <c r="B1030" t="s">
        <v>1272</v>
      </c>
      <c r="C1030">
        <v>1</v>
      </c>
      <c r="D1030" t="s">
        <v>99</v>
      </c>
      <c r="E1030" s="2" t="str">
        <f>Table2[[#This Row],[Column1]]&amp;Table2[[#This Row],[Column3]]</f>
        <v>Kemoceng Panjang Duster200 PCS</v>
      </c>
      <c r="K1030" t="s">
        <v>1264</v>
      </c>
      <c r="L1030">
        <v>3</v>
      </c>
      <c r="M1030" t="s">
        <v>1263</v>
      </c>
    </row>
    <row r="1031" spans="2:13" x14ac:dyDescent="0.25">
      <c r="B1031" t="s">
        <v>1273</v>
      </c>
      <c r="C1031">
        <v>4</v>
      </c>
      <c r="D1031" t="s">
        <v>1274</v>
      </c>
      <c r="E1031" s="2" t="str">
        <f>Table2[[#This Row],[Column1]]&amp;Table2[[#This Row],[Column3]]</f>
        <v>Kemoceng Plastik Kecil (B5109)500 PCS</v>
      </c>
      <c r="K1031" t="s">
        <v>1265</v>
      </c>
      <c r="L1031">
        <v>2</v>
      </c>
      <c r="M1031" t="s">
        <v>1263</v>
      </c>
    </row>
    <row r="1032" spans="2:13" x14ac:dyDescent="0.25">
      <c r="B1032" t="s">
        <v>1275</v>
      </c>
      <c r="C1032">
        <v>1</v>
      </c>
      <c r="D1032" t="s">
        <v>1276</v>
      </c>
      <c r="E1032" s="2" t="str">
        <f>Table2[[#This Row],[Column1]]&amp;Table2[[#This Row],[Column3]]</f>
        <v>Kertas Kado 50-70 Metalik10 rim</v>
      </c>
      <c r="K1032" t="s">
        <v>1266</v>
      </c>
      <c r="L1032">
        <v>2</v>
      </c>
      <c r="M1032" t="s">
        <v>1263</v>
      </c>
    </row>
    <row r="1033" spans="2:13" x14ac:dyDescent="0.25">
      <c r="B1033" t="s">
        <v>1277</v>
      </c>
      <c r="C1033">
        <v>5</v>
      </c>
      <c r="D1033" t="s">
        <v>1278</v>
      </c>
      <c r="E1033" s="2" t="str">
        <f>Table2[[#This Row],[Column1]]&amp;Table2[[#This Row],[Column3]]</f>
        <v>Kertas Kado 70-100 bening polos5 rim</v>
      </c>
      <c r="K1033" t="s">
        <v>1267</v>
      </c>
      <c r="L1033">
        <v>9</v>
      </c>
      <c r="M1033" t="s">
        <v>1268</v>
      </c>
    </row>
    <row r="1034" spans="2:13" x14ac:dyDescent="0.25">
      <c r="B1034" t="s">
        <v>1279</v>
      </c>
      <c r="C1034">
        <v>7</v>
      </c>
      <c r="D1034" t="s">
        <v>1280</v>
      </c>
      <c r="E1034" s="2" t="str">
        <f>Table2[[#This Row],[Column1]]&amp;Table2[[#This Row],[Column3]]</f>
        <v>Kertas Kado Holo (GLXY) Kn/ Mr/ Br5000 lbr</v>
      </c>
      <c r="K1034" t="s">
        <v>1269</v>
      </c>
      <c r="L1034">
        <v>1</v>
      </c>
      <c r="M1034">
        <v>4000</v>
      </c>
    </row>
    <row r="1035" spans="2:13" x14ac:dyDescent="0.25">
      <c r="B1035" t="s">
        <v>1281</v>
      </c>
      <c r="C1035">
        <v>4</v>
      </c>
      <c r="D1035" t="s">
        <v>1276</v>
      </c>
      <c r="E1035" s="2" t="str">
        <f>Table2[[#This Row],[Column1]]&amp;Table2[[#This Row],[Column3]]</f>
        <v>Kertas Kado Holo 3 Dimensi (AN)10 rim</v>
      </c>
      <c r="K1035" t="s">
        <v>1270</v>
      </c>
      <c r="L1035">
        <v>6</v>
      </c>
      <c r="M1035" t="s">
        <v>1271</v>
      </c>
    </row>
    <row r="1036" spans="2:13" x14ac:dyDescent="0.25">
      <c r="B1036" t="s">
        <v>1282</v>
      </c>
      <c r="C1036">
        <v>55</v>
      </c>
      <c r="D1036" t="s">
        <v>1276</v>
      </c>
      <c r="E1036" s="2" t="str">
        <f>Table2[[#This Row],[Column1]]&amp;Table2[[#This Row],[Column3]]</f>
        <v>Kertas Kado Holo motif 50x7010 rim</v>
      </c>
      <c r="K1036" t="s">
        <v>1272</v>
      </c>
      <c r="L1036">
        <v>1</v>
      </c>
      <c r="M1036" t="s">
        <v>99</v>
      </c>
    </row>
    <row r="1037" spans="2:13" x14ac:dyDescent="0.25">
      <c r="B1037" t="s">
        <v>1283</v>
      </c>
      <c r="C1037">
        <v>15</v>
      </c>
      <c r="D1037" t="s">
        <v>1276</v>
      </c>
      <c r="E1037" s="2" t="str">
        <f>Table2[[#This Row],[Column1]]&amp;Table2[[#This Row],[Column3]]</f>
        <v>Kertas Kado Holo motif polos PHS10 rim</v>
      </c>
      <c r="K1037" t="s">
        <v>1273</v>
      </c>
      <c r="L1037">
        <v>4</v>
      </c>
      <c r="M1037" t="s">
        <v>1274</v>
      </c>
    </row>
    <row r="1038" spans="2:13" x14ac:dyDescent="0.25">
      <c r="B1038" t="s">
        <v>1284</v>
      </c>
      <c r="C1038">
        <v>1</v>
      </c>
      <c r="D1038" t="s">
        <v>1285</v>
      </c>
      <c r="E1038" s="2" t="str">
        <f>Table2[[#This Row],[Column1]]&amp;Table2[[#This Row],[Column3]]</f>
        <v>Kertas Kado HVS2 rim</v>
      </c>
      <c r="K1038" t="s">
        <v>1275</v>
      </c>
      <c r="L1038">
        <v>1</v>
      </c>
      <c r="M1038" t="s">
        <v>1276</v>
      </c>
    </row>
    <row r="1039" spans="2:13" x14ac:dyDescent="0.25">
      <c r="B1039" t="s">
        <v>1286</v>
      </c>
      <c r="C1039">
        <v>11</v>
      </c>
      <c r="D1039" t="s">
        <v>1287</v>
      </c>
      <c r="E1039" s="2" t="str">
        <f>Table2[[#This Row],[Column1]]&amp;Table2[[#This Row],[Column3]]</f>
        <v>Kertas Kado Import(GD)/ Natal(3)/ Cmpr(8)60 pk</v>
      </c>
      <c r="K1039" t="s">
        <v>1277</v>
      </c>
      <c r="L1039">
        <v>5</v>
      </c>
      <c r="M1039" t="s">
        <v>1278</v>
      </c>
    </row>
    <row r="1040" spans="2:13" x14ac:dyDescent="0.25">
      <c r="B1040" t="s">
        <v>1288</v>
      </c>
      <c r="C1040">
        <v>6</v>
      </c>
      <c r="D1040">
        <v>235</v>
      </c>
      <c r="E1040" s="2" t="str">
        <f>Table2[[#This Row],[Column1]]&amp;Table2[[#This Row],[Column3]]</f>
        <v>Kertas Krep Jersy235</v>
      </c>
      <c r="K1040" t="s">
        <v>1279</v>
      </c>
      <c r="L1040">
        <v>7</v>
      </c>
      <c r="M1040" t="s">
        <v>1280</v>
      </c>
    </row>
    <row r="1041" spans="2:13" x14ac:dyDescent="0.25">
      <c r="B1041" t="s">
        <v>1289</v>
      </c>
      <c r="C1041">
        <v>1</v>
      </c>
      <c r="D1041">
        <v>580</v>
      </c>
      <c r="E1041" s="2" t="str">
        <f>Table2[[#This Row],[Column1]]&amp;Table2[[#This Row],[Column3]]</f>
        <v>Kertas lipat Fluorescent 20 x 20580</v>
      </c>
      <c r="K1041" t="s">
        <v>1281</v>
      </c>
      <c r="L1041">
        <v>4</v>
      </c>
      <c r="M1041" t="s">
        <v>1276</v>
      </c>
    </row>
    <row r="1042" spans="2:13" x14ac:dyDescent="0.25">
      <c r="B1042" t="s">
        <v>1290</v>
      </c>
      <c r="C1042">
        <v>4</v>
      </c>
      <c r="D1042" t="s">
        <v>1291</v>
      </c>
      <c r="E1042" s="2" t="str">
        <f>Table2[[#This Row],[Column1]]&amp;Table2[[#This Row],[Column3]]</f>
        <v>Kertas lipat origami 16x16 (7307 Korea) Princess/ WTP / Snow White900 pc</v>
      </c>
      <c r="K1042" t="s">
        <v>1282</v>
      </c>
      <c r="L1042">
        <v>55</v>
      </c>
      <c r="M1042" t="s">
        <v>1276</v>
      </c>
    </row>
    <row r="1043" spans="2:13" x14ac:dyDescent="0.25">
      <c r="B1043" t="s">
        <v>1292</v>
      </c>
      <c r="C1043">
        <v>9</v>
      </c>
      <c r="D1043">
        <v>1200</v>
      </c>
      <c r="E1043" s="2" t="str">
        <f>Table2[[#This Row],[Column1]]&amp;Table2[[#This Row],[Column3]]</f>
        <v>Kertas Lipat Origami Alfa Fluorescent 12 x 121200</v>
      </c>
      <c r="K1043" t="s">
        <v>1283</v>
      </c>
      <c r="L1043">
        <v>15</v>
      </c>
      <c r="M1043" t="s">
        <v>1276</v>
      </c>
    </row>
    <row r="1044" spans="2:13" x14ac:dyDescent="0.25">
      <c r="B1044" t="s">
        <v>1293</v>
      </c>
      <c r="C1044">
        <v>7</v>
      </c>
      <c r="D1044">
        <v>900</v>
      </c>
      <c r="E1044" s="2" t="str">
        <f>Table2[[#This Row],[Column1]]&amp;Table2[[#This Row],[Column3]]</f>
        <v>Kertas Lipat Origami Alfa Fluorescent 14 x 14900</v>
      </c>
      <c r="K1044" t="s">
        <v>1284</v>
      </c>
      <c r="L1044">
        <v>1</v>
      </c>
      <c r="M1044" t="s">
        <v>1285</v>
      </c>
    </row>
    <row r="1045" spans="2:13" x14ac:dyDescent="0.25">
      <c r="B1045" t="s">
        <v>1294</v>
      </c>
      <c r="C1045">
        <v>7</v>
      </c>
      <c r="D1045">
        <v>750</v>
      </c>
      <c r="E1045" s="2" t="str">
        <f>Table2[[#This Row],[Column1]]&amp;Table2[[#This Row],[Column3]]</f>
        <v>Kertas Lipat Origami Alfa Fluorescent 16 x 16750</v>
      </c>
      <c r="K1045" t="s">
        <v>1286</v>
      </c>
      <c r="L1045">
        <v>11</v>
      </c>
      <c r="M1045" t="s">
        <v>1287</v>
      </c>
    </row>
    <row r="1046" spans="2:13" x14ac:dyDescent="0.25">
      <c r="B1046" t="s">
        <v>1295</v>
      </c>
      <c r="C1046">
        <v>10</v>
      </c>
      <c r="D1046">
        <v>500</v>
      </c>
      <c r="E1046" s="2" t="str">
        <f>Table2[[#This Row],[Column1]]&amp;Table2[[#This Row],[Column3]]</f>
        <v>Kertas Lipat Origami Alfa Fluorescent 20 x 20500</v>
      </c>
      <c r="K1046" t="s">
        <v>1288</v>
      </c>
      <c r="L1046">
        <v>6</v>
      </c>
      <c r="M1046">
        <v>235</v>
      </c>
    </row>
    <row r="1047" spans="2:13" x14ac:dyDescent="0.25">
      <c r="B1047" t="s">
        <v>1296</v>
      </c>
      <c r="C1047">
        <v>1</v>
      </c>
      <c r="D1047" t="s">
        <v>1297</v>
      </c>
      <c r="E1047" s="2" t="str">
        <f>Table2[[#This Row],[Column1]]&amp;Table2[[#This Row],[Column3]]</f>
        <v>Kertas lipat origami Z 003320 PCS</v>
      </c>
      <c r="K1047" t="s">
        <v>1289</v>
      </c>
      <c r="L1047">
        <v>1</v>
      </c>
      <c r="M1047">
        <v>580</v>
      </c>
    </row>
    <row r="1048" spans="2:13" x14ac:dyDescent="0.25">
      <c r="B1048" t="s">
        <v>1298</v>
      </c>
      <c r="C1048">
        <v>1</v>
      </c>
      <c r="D1048" t="s">
        <v>81</v>
      </c>
      <c r="E1048" s="2" t="str">
        <f>Table2[[#This Row],[Column1]]&amp;Table2[[#This Row],[Column3]]</f>
        <v>Kertas lipat yasama motif 12 Dpn1200 pc</v>
      </c>
      <c r="K1048" t="s">
        <v>1290</v>
      </c>
      <c r="L1048">
        <v>4</v>
      </c>
      <c r="M1048" t="s">
        <v>1291</v>
      </c>
    </row>
    <row r="1049" spans="2:13" x14ac:dyDescent="0.25">
      <c r="B1049" t="s">
        <v>1299</v>
      </c>
      <c r="C1049">
        <v>5</v>
      </c>
      <c r="D1049">
        <v>1200</v>
      </c>
      <c r="E1049" s="2" t="str">
        <f>Table2[[#This Row],[Column1]]&amp;Table2[[#This Row],[Column3]]</f>
        <v>Kertas origami mewarnai 1200</v>
      </c>
      <c r="K1049" t="s">
        <v>1292</v>
      </c>
      <c r="L1049">
        <v>9</v>
      </c>
      <c r="M1049">
        <v>1200</v>
      </c>
    </row>
    <row r="1050" spans="2:13" x14ac:dyDescent="0.25">
      <c r="B1050" t="s">
        <v>1299</v>
      </c>
      <c r="C1050">
        <v>1</v>
      </c>
      <c r="D1050">
        <v>1000</v>
      </c>
      <c r="E1050" s="2" t="str">
        <f>Table2[[#This Row],[Column1]]&amp;Table2[[#This Row],[Column3]]</f>
        <v>Kertas origami mewarnai 1000</v>
      </c>
      <c r="K1050" t="s">
        <v>1293</v>
      </c>
      <c r="L1050">
        <v>8</v>
      </c>
      <c r="M1050">
        <v>900</v>
      </c>
    </row>
    <row r="1051" spans="2:13" x14ac:dyDescent="0.25">
      <c r="B1051" t="s">
        <v>1300</v>
      </c>
      <c r="C1051">
        <v>2</v>
      </c>
      <c r="D1051" t="s">
        <v>1301</v>
      </c>
      <c r="E1051" s="2" t="str">
        <f>Table2[[#This Row],[Column1]]&amp;Table2[[#This Row],[Column3]]</f>
        <v>Key ring Debozz DBKC 00396 BOX</v>
      </c>
      <c r="K1051" t="s">
        <v>1294</v>
      </c>
      <c r="L1051">
        <v>7</v>
      </c>
      <c r="M1051">
        <v>750</v>
      </c>
    </row>
    <row r="1052" spans="2:13" x14ac:dyDescent="0.25">
      <c r="B1052" t="s">
        <v>1302</v>
      </c>
      <c r="C1052">
        <v>18</v>
      </c>
      <c r="D1052" t="s">
        <v>43</v>
      </c>
      <c r="E1052" s="2" t="str">
        <f>Table2[[#This Row],[Column1]]&amp;Table2[[#This Row],[Column3]]</f>
        <v>Kompas DL 45-3(gold)144 pc</v>
      </c>
      <c r="K1052" t="s">
        <v>1295</v>
      </c>
      <c r="L1052">
        <v>10</v>
      </c>
      <c r="M1052">
        <v>500</v>
      </c>
    </row>
    <row r="1053" spans="2:13" x14ac:dyDescent="0.25">
      <c r="B1053" t="s">
        <v>1303</v>
      </c>
      <c r="C1053">
        <v>4</v>
      </c>
      <c r="D1053">
        <v>480</v>
      </c>
      <c r="E1053" s="2" t="str">
        <f>Table2[[#This Row],[Column1]]&amp;Table2[[#This Row],[Column3]]</f>
        <v>Ks. Set 6F 65480</v>
      </c>
      <c r="K1053" t="s">
        <v>1296</v>
      </c>
      <c r="L1053">
        <v>1</v>
      </c>
      <c r="M1053" t="s">
        <v>1297</v>
      </c>
    </row>
    <row r="1054" spans="2:13" x14ac:dyDescent="0.25">
      <c r="B1054" t="s">
        <v>1304</v>
      </c>
      <c r="C1054">
        <v>2</v>
      </c>
      <c r="D1054">
        <v>480</v>
      </c>
      <c r="E1054" s="2" t="str">
        <f>Table2[[#This Row],[Column1]]&amp;Table2[[#This Row],[Column3]]</f>
        <v>Ks. Set 6F 77480</v>
      </c>
      <c r="K1054" t="s">
        <v>1298</v>
      </c>
      <c r="L1054">
        <v>1</v>
      </c>
      <c r="M1054" t="s">
        <v>81</v>
      </c>
    </row>
    <row r="1055" spans="2:13" x14ac:dyDescent="0.25">
      <c r="B1055" t="s">
        <v>1305</v>
      </c>
      <c r="C1055">
        <v>23</v>
      </c>
      <c r="D1055" t="s">
        <v>23</v>
      </c>
      <c r="E1055" s="2" t="str">
        <f>Table2[[#This Row],[Column1]]&amp;Table2[[#This Row],[Column3]]</f>
        <v>Ks. Set ABG Erica 0288(14)/ 0299(9)72 ls</v>
      </c>
      <c r="K1055" t="s">
        <v>1299</v>
      </c>
      <c r="L1055">
        <v>1</v>
      </c>
      <c r="M1055">
        <v>1000</v>
      </c>
    </row>
    <row r="1056" spans="2:13" x14ac:dyDescent="0.25">
      <c r="B1056" t="s">
        <v>1306</v>
      </c>
      <c r="C1056">
        <v>2</v>
      </c>
      <c r="D1056" t="s">
        <v>1307</v>
      </c>
      <c r="E1056" s="2" t="str">
        <f>Table2[[#This Row],[Column1]]&amp;Table2[[#This Row],[Column3]]</f>
        <v>Ks. Set Bonrks Beauty III56 ls</v>
      </c>
      <c r="K1056" t="s">
        <v>1299</v>
      </c>
      <c r="L1056">
        <v>5</v>
      </c>
      <c r="M1056">
        <v>1200</v>
      </c>
    </row>
    <row r="1057" spans="2:13" x14ac:dyDescent="0.25">
      <c r="B1057" t="s">
        <v>1308</v>
      </c>
      <c r="C1057">
        <v>1</v>
      </c>
      <c r="D1057" t="s">
        <v>63</v>
      </c>
      <c r="E1057" s="2" t="str">
        <f>Table2[[#This Row],[Column1]]&amp;Table2[[#This Row],[Column3]]</f>
        <v>Ks. Set F4 G &amp; G Zodiac 1621100 ls</v>
      </c>
      <c r="K1057" t="s">
        <v>1300</v>
      </c>
      <c r="L1057">
        <v>2</v>
      </c>
      <c r="M1057" t="s">
        <v>1301</v>
      </c>
    </row>
    <row r="1058" spans="2:13" x14ac:dyDescent="0.25">
      <c r="B1058" t="s">
        <v>1309</v>
      </c>
      <c r="C1058">
        <v>1</v>
      </c>
      <c r="D1058" t="s">
        <v>2</v>
      </c>
      <c r="E1058" s="2" t="str">
        <f>Table2[[#This Row],[Column1]]&amp;Table2[[#This Row],[Column3]]</f>
        <v>Ks. Set F4+Data Pribadi120 ls</v>
      </c>
      <c r="K1058" t="s">
        <v>1302</v>
      </c>
      <c r="L1058">
        <v>18</v>
      </c>
      <c r="M1058" t="s">
        <v>43</v>
      </c>
    </row>
    <row r="1059" spans="2:13" x14ac:dyDescent="0.25">
      <c r="B1059" t="s">
        <v>1310</v>
      </c>
      <c r="C1059">
        <v>13</v>
      </c>
      <c r="D1059" t="s">
        <v>87</v>
      </c>
      <c r="E1059" s="2" t="str">
        <f>Table2[[#This Row],[Column1]]&amp;Table2[[#This Row],[Column3]]</f>
        <v>Ks. Set F4+Sticker Silvia96 ls</v>
      </c>
      <c r="K1059" t="s">
        <v>1303</v>
      </c>
      <c r="L1059">
        <v>4</v>
      </c>
      <c r="M1059">
        <v>480</v>
      </c>
    </row>
    <row r="1060" spans="2:13" x14ac:dyDescent="0.25">
      <c r="B1060" t="s">
        <v>1311</v>
      </c>
      <c r="C1060">
        <v>7</v>
      </c>
      <c r="D1060" t="s">
        <v>1312</v>
      </c>
      <c r="E1060" s="2" t="str">
        <f>Table2[[#This Row],[Column1]]&amp;Table2[[#This Row],[Column3]]</f>
        <v>Ks. Set Fancy MCN 84 ls</v>
      </c>
      <c r="K1060" t="s">
        <v>1304</v>
      </c>
      <c r="L1060">
        <v>2</v>
      </c>
      <c r="M1060">
        <v>480</v>
      </c>
    </row>
    <row r="1061" spans="2:13" x14ac:dyDescent="0.25">
      <c r="B1061" t="s">
        <v>1313</v>
      </c>
      <c r="C1061">
        <v>12</v>
      </c>
      <c r="D1061" t="s">
        <v>24</v>
      </c>
      <c r="E1061" s="2" t="str">
        <f>Table2[[#This Row],[Column1]]&amp;Table2[[#This Row],[Column3]]</f>
        <v>Ks. Set Garfield60 ls</v>
      </c>
      <c r="K1061" t="s">
        <v>1305</v>
      </c>
      <c r="L1061">
        <v>23</v>
      </c>
      <c r="M1061" t="s">
        <v>23</v>
      </c>
    </row>
    <row r="1062" spans="2:13" x14ac:dyDescent="0.25">
      <c r="B1062" t="s">
        <v>1314</v>
      </c>
      <c r="C1062">
        <v>3</v>
      </c>
      <c r="D1062" t="s">
        <v>23</v>
      </c>
      <c r="E1062" s="2" t="str">
        <f>Table2[[#This Row],[Column1]]&amp;Table2[[#This Row],[Column3]]</f>
        <v>Ks. Set Hk Mill 200072 ls</v>
      </c>
      <c r="K1062" t="s">
        <v>1306</v>
      </c>
      <c r="L1062">
        <v>2</v>
      </c>
      <c r="M1062" t="s">
        <v>1307</v>
      </c>
    </row>
    <row r="1063" spans="2:13" x14ac:dyDescent="0.25">
      <c r="B1063" t="s">
        <v>1315</v>
      </c>
      <c r="C1063">
        <v>1</v>
      </c>
      <c r="D1063" t="s">
        <v>63</v>
      </c>
      <c r="E1063" s="2" t="str">
        <f>Table2[[#This Row],[Column1]]&amp;Table2[[#This Row],[Column3]]</f>
        <v>Ks. Set Menara Bunga100 ls</v>
      </c>
      <c r="K1063" t="s">
        <v>1308</v>
      </c>
      <c r="L1063">
        <v>1</v>
      </c>
      <c r="M1063" t="s">
        <v>63</v>
      </c>
    </row>
    <row r="1064" spans="2:13" x14ac:dyDescent="0.25">
      <c r="B1064" t="s">
        <v>1316</v>
      </c>
      <c r="C1064">
        <v>1</v>
      </c>
      <c r="D1064" t="s">
        <v>126</v>
      </c>
      <c r="E1064" s="2" t="str">
        <f>Table2[[#This Row],[Column1]]&amp;Table2[[#This Row],[Column3]]</f>
        <v>Ks. Set Monroe80 ls</v>
      </c>
      <c r="K1064" t="s">
        <v>1309</v>
      </c>
      <c r="L1064">
        <v>1</v>
      </c>
      <c r="M1064" t="s">
        <v>2</v>
      </c>
    </row>
    <row r="1065" spans="2:13" x14ac:dyDescent="0.25">
      <c r="B1065" t="s">
        <v>1316</v>
      </c>
      <c r="C1065">
        <v>1</v>
      </c>
      <c r="D1065" t="s">
        <v>118</v>
      </c>
      <c r="E1065" s="2" t="str">
        <f>Table2[[#This Row],[Column1]]&amp;Table2[[#This Row],[Column3]]</f>
        <v>Ks. Set Monroe40 ls</v>
      </c>
      <c r="K1065" t="s">
        <v>1310</v>
      </c>
      <c r="L1065">
        <v>13</v>
      </c>
      <c r="M1065" t="s">
        <v>87</v>
      </c>
    </row>
    <row r="1066" spans="2:13" x14ac:dyDescent="0.25">
      <c r="B1066" t="s">
        <v>1317</v>
      </c>
      <c r="C1066">
        <v>1</v>
      </c>
      <c r="D1066" t="s">
        <v>23</v>
      </c>
      <c r="E1066" s="2" t="str">
        <f>Table2[[#This Row],[Column1]]&amp;Table2[[#This Row],[Column3]]</f>
        <v>Ks. Set Pipy &amp; Friend72 ls</v>
      </c>
      <c r="K1066" t="s">
        <v>1311</v>
      </c>
      <c r="L1066">
        <v>7</v>
      </c>
      <c r="M1066" t="s">
        <v>1312</v>
      </c>
    </row>
    <row r="1067" spans="2:13" x14ac:dyDescent="0.25">
      <c r="B1067" t="s">
        <v>1318</v>
      </c>
      <c r="C1067">
        <v>2</v>
      </c>
      <c r="D1067" t="s">
        <v>63</v>
      </c>
      <c r="E1067" s="2" t="str">
        <f>Table2[[#This Row],[Column1]]&amp;Table2[[#This Row],[Column3]]</f>
        <v>Kuas Atorna no 11100 ls</v>
      </c>
      <c r="K1067" t="s">
        <v>1313</v>
      </c>
      <c r="L1067">
        <v>12</v>
      </c>
      <c r="M1067" t="s">
        <v>24</v>
      </c>
    </row>
    <row r="1068" spans="2:13" x14ac:dyDescent="0.25">
      <c r="B1068" t="s">
        <v>1319</v>
      </c>
      <c r="C1068">
        <v>3</v>
      </c>
      <c r="D1068" t="s">
        <v>63</v>
      </c>
      <c r="E1068" s="2" t="str">
        <f>Table2[[#This Row],[Column1]]&amp;Table2[[#This Row],[Column3]]</f>
        <v>Kuas Atorna no 8100 ls</v>
      </c>
      <c r="K1068" t="s">
        <v>1314</v>
      </c>
      <c r="L1068">
        <v>3</v>
      </c>
      <c r="M1068" t="s">
        <v>23</v>
      </c>
    </row>
    <row r="1069" spans="2:13" x14ac:dyDescent="0.25">
      <c r="B1069" t="s">
        <v>1320</v>
      </c>
      <c r="C1069">
        <v>4</v>
      </c>
      <c r="D1069" t="s">
        <v>63</v>
      </c>
      <c r="E1069" s="2" t="str">
        <f>Table2[[#This Row],[Column1]]&amp;Table2[[#This Row],[Column3]]</f>
        <v>Kuas Atorna no 9100 ls</v>
      </c>
      <c r="K1069" t="s">
        <v>1315</v>
      </c>
      <c r="L1069">
        <v>1</v>
      </c>
      <c r="M1069" t="s">
        <v>63</v>
      </c>
    </row>
    <row r="1070" spans="2:13" x14ac:dyDescent="0.25">
      <c r="B1070" t="s">
        <v>1321</v>
      </c>
      <c r="C1070">
        <v>1</v>
      </c>
      <c r="D1070" t="s">
        <v>1036</v>
      </c>
      <c r="E1070" s="2" t="str">
        <f>Table2[[#This Row],[Column1]]&amp;Table2[[#This Row],[Column3]]</f>
        <v>Kuas Cat 005 (6 pc)480 set</v>
      </c>
      <c r="K1070" t="s">
        <v>1316</v>
      </c>
      <c r="L1070">
        <v>1</v>
      </c>
      <c r="M1070" t="s">
        <v>126</v>
      </c>
    </row>
    <row r="1071" spans="2:13" x14ac:dyDescent="0.25">
      <c r="B1071" t="s">
        <v>1322</v>
      </c>
      <c r="C1071">
        <v>3</v>
      </c>
      <c r="D1071" t="s">
        <v>1323</v>
      </c>
      <c r="E1071" s="2" t="str">
        <f>Table2[[#This Row],[Column1]]&amp;Table2[[#This Row],[Column3]]</f>
        <v>Kuas Cat 251-12H240 set</v>
      </c>
      <c r="K1071" t="s">
        <v>1316</v>
      </c>
      <c r="L1071">
        <v>1</v>
      </c>
      <c r="M1071" t="s">
        <v>118</v>
      </c>
    </row>
    <row r="1072" spans="2:13" x14ac:dyDescent="0.25">
      <c r="B1072" t="s">
        <v>1324</v>
      </c>
      <c r="C1072">
        <v>8</v>
      </c>
      <c r="D1072" t="s">
        <v>1325</v>
      </c>
      <c r="E1072" s="2" t="str">
        <f>Table2[[#This Row],[Column1]]&amp;Table2[[#This Row],[Column3]]</f>
        <v>Kuas Cat H 4 POAI216 pc</v>
      </c>
      <c r="K1072" t="s">
        <v>1317</v>
      </c>
      <c r="L1072">
        <v>1</v>
      </c>
      <c r="M1072" t="s">
        <v>23</v>
      </c>
    </row>
    <row r="1073" spans="2:13" x14ac:dyDescent="0.25">
      <c r="B1073" t="s">
        <v>1326</v>
      </c>
      <c r="C1073">
        <v>1</v>
      </c>
      <c r="D1073" t="s">
        <v>63</v>
      </c>
      <c r="E1073" s="2" t="str">
        <f>Table2[[#This Row],[Column1]]&amp;Table2[[#This Row],[Column3]]</f>
        <v>Kuas enter no 8100 ls</v>
      </c>
      <c r="K1073" t="s">
        <v>1318</v>
      </c>
      <c r="L1073">
        <v>2</v>
      </c>
      <c r="M1073" t="s">
        <v>63</v>
      </c>
    </row>
    <row r="1074" spans="2:13" x14ac:dyDescent="0.25">
      <c r="B1074" t="s">
        <v>1327</v>
      </c>
      <c r="C1074">
        <v>5</v>
      </c>
      <c r="D1074" t="s">
        <v>600</v>
      </c>
      <c r="E1074" s="2" t="str">
        <f>Table2[[#This Row],[Column1]]&amp;Table2[[#This Row],[Column3]]</f>
        <v>Kuas enter Set 1929200 set</v>
      </c>
      <c r="K1074" t="s">
        <v>1319</v>
      </c>
      <c r="L1074">
        <v>3</v>
      </c>
      <c r="M1074" t="s">
        <v>63</v>
      </c>
    </row>
    <row r="1075" spans="2:13" x14ac:dyDescent="0.25">
      <c r="B1075" t="s">
        <v>1328</v>
      </c>
      <c r="C1075">
        <v>4</v>
      </c>
      <c r="D1075" t="s">
        <v>68</v>
      </c>
      <c r="E1075" s="2" t="str">
        <f>Table2[[#This Row],[Column1]]&amp;Table2[[#This Row],[Column3]]</f>
        <v>Kuas Infico no 6200 ls</v>
      </c>
      <c r="K1075" t="s">
        <v>1320</v>
      </c>
      <c r="L1075">
        <v>4</v>
      </c>
      <c r="M1075" t="s">
        <v>63</v>
      </c>
    </row>
    <row r="1076" spans="2:13" x14ac:dyDescent="0.25">
      <c r="B1076" t="s">
        <v>1329</v>
      </c>
      <c r="C1076">
        <v>1</v>
      </c>
      <c r="D1076" t="s">
        <v>537</v>
      </c>
      <c r="E1076" s="2" t="str">
        <f>Table2[[#This Row],[Column1]]&amp;Table2[[#This Row],[Column3]]</f>
        <v>Kuas Mofie CB 02 kecil2000 pc</v>
      </c>
      <c r="K1076" t="s">
        <v>1321</v>
      </c>
      <c r="L1076">
        <v>1</v>
      </c>
      <c r="M1076" t="s">
        <v>1036</v>
      </c>
    </row>
    <row r="1077" spans="2:13" x14ac:dyDescent="0.25">
      <c r="B1077" t="s">
        <v>1330</v>
      </c>
      <c r="C1077">
        <v>5</v>
      </c>
      <c r="D1077" t="s">
        <v>68</v>
      </c>
      <c r="E1077" s="2" t="str">
        <f>Table2[[#This Row],[Column1]]&amp;Table2[[#This Row],[Column3]]</f>
        <v>Kuas Montana no 1200 ls</v>
      </c>
      <c r="K1077" t="s">
        <v>1322</v>
      </c>
      <c r="L1077">
        <v>3</v>
      </c>
      <c r="M1077" t="s">
        <v>1323</v>
      </c>
    </row>
    <row r="1078" spans="2:13" x14ac:dyDescent="0.25">
      <c r="B1078" t="s">
        <v>1331</v>
      </c>
      <c r="C1078">
        <v>10</v>
      </c>
      <c r="D1078" t="s">
        <v>1332</v>
      </c>
      <c r="E1078" s="2" t="str">
        <f>Table2[[#This Row],[Column1]]&amp;Table2[[#This Row],[Column3]]</f>
        <v>Kuas Montana no 2100 box</v>
      </c>
      <c r="K1078" t="s">
        <v>1324</v>
      </c>
      <c r="L1078">
        <v>8</v>
      </c>
      <c r="M1078" t="s">
        <v>1325</v>
      </c>
    </row>
    <row r="1079" spans="2:13" x14ac:dyDescent="0.25">
      <c r="B1079" t="s">
        <v>1333</v>
      </c>
      <c r="C1079">
        <v>5</v>
      </c>
      <c r="D1079" t="s">
        <v>1332</v>
      </c>
      <c r="E1079" s="2" t="str">
        <f>Table2[[#This Row],[Column1]]&amp;Table2[[#This Row],[Column3]]</f>
        <v>Kuas Montana no 3100 box</v>
      </c>
      <c r="K1079" t="s">
        <v>1326</v>
      </c>
      <c r="L1079">
        <v>1</v>
      </c>
      <c r="M1079" t="s">
        <v>63</v>
      </c>
    </row>
    <row r="1080" spans="2:13" x14ac:dyDescent="0.25">
      <c r="B1080" t="s">
        <v>1334</v>
      </c>
      <c r="C1080">
        <v>6</v>
      </c>
      <c r="D1080" t="s">
        <v>1332</v>
      </c>
      <c r="E1080" s="2" t="str">
        <f>Table2[[#This Row],[Column1]]&amp;Table2[[#This Row],[Column3]]</f>
        <v>Kuas Montana no 4100 box</v>
      </c>
      <c r="K1080" t="s">
        <v>1327</v>
      </c>
      <c r="L1080">
        <v>5</v>
      </c>
      <c r="M1080" t="s">
        <v>600</v>
      </c>
    </row>
    <row r="1081" spans="2:13" x14ac:dyDescent="0.25">
      <c r="B1081" t="s">
        <v>1335</v>
      </c>
      <c r="C1081">
        <v>8</v>
      </c>
      <c r="D1081" t="s">
        <v>1336</v>
      </c>
      <c r="E1081" s="2" t="str">
        <f>Table2[[#This Row],[Column1]]&amp;Table2[[#This Row],[Column3]]</f>
        <v>Kuas Montana no 575 box</v>
      </c>
      <c r="K1081" t="s">
        <v>1328</v>
      </c>
      <c r="L1081">
        <v>4</v>
      </c>
      <c r="M1081" t="s">
        <v>68</v>
      </c>
    </row>
    <row r="1082" spans="2:13" x14ac:dyDescent="0.25">
      <c r="B1082" t="s">
        <v>1337</v>
      </c>
      <c r="C1082">
        <v>9</v>
      </c>
      <c r="D1082" t="s">
        <v>1336</v>
      </c>
      <c r="E1082" s="2" t="str">
        <f>Table2[[#This Row],[Column1]]&amp;Table2[[#This Row],[Column3]]</f>
        <v>Kuas Montana no 675 box</v>
      </c>
      <c r="K1082" t="s">
        <v>1329</v>
      </c>
      <c r="L1082">
        <v>1</v>
      </c>
      <c r="M1082" t="s">
        <v>537</v>
      </c>
    </row>
    <row r="1083" spans="2:13" x14ac:dyDescent="0.25">
      <c r="B1083" t="s">
        <v>1338</v>
      </c>
      <c r="C1083">
        <v>2</v>
      </c>
      <c r="D1083" t="s">
        <v>1339</v>
      </c>
      <c r="E1083" s="2" t="str">
        <f>Table2[[#This Row],[Column1]]&amp;Table2[[#This Row],[Column3]]</f>
        <v>Kuas pagoda 251-825 gr</v>
      </c>
      <c r="K1083" t="s">
        <v>1330</v>
      </c>
      <c r="L1083">
        <v>5</v>
      </c>
      <c r="M1083" t="s">
        <v>68</v>
      </c>
    </row>
    <row r="1084" spans="2:13" x14ac:dyDescent="0.25">
      <c r="B1084" t="s">
        <v>1340</v>
      </c>
      <c r="C1084">
        <v>4</v>
      </c>
      <c r="D1084" t="s">
        <v>1341</v>
      </c>
      <c r="E1084" s="2" t="str">
        <f>Table2[[#This Row],[Column1]]&amp;Table2[[#This Row],[Column3]]</f>
        <v>Kuas pagoda 5(2)/ 6(2)25 gros</v>
      </c>
      <c r="K1084" t="s">
        <v>1331</v>
      </c>
      <c r="L1084">
        <v>10</v>
      </c>
      <c r="M1084" t="s">
        <v>1332</v>
      </c>
    </row>
    <row r="1085" spans="2:13" x14ac:dyDescent="0.25">
      <c r="B1085" t="s">
        <v>1342</v>
      </c>
      <c r="C1085">
        <v>2</v>
      </c>
      <c r="D1085" t="s">
        <v>1343</v>
      </c>
      <c r="E1085" s="2" t="str">
        <f>Table2[[#This Row],[Column1]]&amp;Table2[[#This Row],[Column3]]</f>
        <v>Kuas pagoda no 1115 gros</v>
      </c>
      <c r="K1085" t="s">
        <v>1333</v>
      </c>
      <c r="L1085">
        <v>5</v>
      </c>
      <c r="M1085" t="s">
        <v>1332</v>
      </c>
    </row>
    <row r="1086" spans="2:13" x14ac:dyDescent="0.25">
      <c r="B1086" t="s">
        <v>1344</v>
      </c>
      <c r="C1086">
        <v>7</v>
      </c>
      <c r="D1086" t="s">
        <v>292</v>
      </c>
      <c r="E1086" s="2" t="str">
        <f>Table2[[#This Row],[Column1]]&amp;Table2[[#This Row],[Column3]]</f>
        <v>Kuas pagoda set 1928480 pc</v>
      </c>
      <c r="K1086" t="s">
        <v>1334</v>
      </c>
      <c r="L1086">
        <v>6</v>
      </c>
      <c r="M1086" t="s">
        <v>1332</v>
      </c>
    </row>
    <row r="1087" spans="2:13" x14ac:dyDescent="0.25">
      <c r="B1087" t="s">
        <v>1345</v>
      </c>
      <c r="C1087">
        <v>4</v>
      </c>
      <c r="D1087" t="s">
        <v>1346</v>
      </c>
      <c r="E1087" s="2" t="str">
        <f>Table2[[#This Row],[Column1]]&amp;Table2[[#This Row],[Column3]]</f>
        <v>Kuas PBB 1110 Pagoda20 gr</v>
      </c>
      <c r="K1087" t="s">
        <v>1335</v>
      </c>
      <c r="L1087">
        <v>8</v>
      </c>
      <c r="M1087" t="s">
        <v>1336</v>
      </c>
    </row>
    <row r="1088" spans="2:13" x14ac:dyDescent="0.25">
      <c r="B1088" t="s">
        <v>1347</v>
      </c>
      <c r="C1088">
        <v>5</v>
      </c>
      <c r="D1088" t="s">
        <v>1348</v>
      </c>
      <c r="E1088" s="2" t="str">
        <f>Table2[[#This Row],[Column1]]&amp;Table2[[#This Row],[Column3]]</f>
        <v>Kuas PBB 1111 Pagoda15 gr</v>
      </c>
      <c r="K1088" t="s">
        <v>1337</v>
      </c>
      <c r="L1088">
        <v>9</v>
      </c>
      <c r="M1088" t="s">
        <v>1336</v>
      </c>
    </row>
    <row r="1089" spans="2:13" x14ac:dyDescent="0.25">
      <c r="B1089" t="s">
        <v>1349</v>
      </c>
      <c r="C1089">
        <v>6</v>
      </c>
      <c r="D1089">
        <v>240</v>
      </c>
      <c r="E1089" s="2" t="str">
        <f>Table2[[#This Row],[Column1]]&amp;Table2[[#This Row],[Column3]]</f>
        <v>Kuas TF 2620240</v>
      </c>
      <c r="K1089" t="s">
        <v>1338</v>
      </c>
      <c r="L1089">
        <v>2</v>
      </c>
      <c r="M1089" t="s">
        <v>1339</v>
      </c>
    </row>
    <row r="1090" spans="2:13" x14ac:dyDescent="0.25">
      <c r="B1090" t="s">
        <v>1350</v>
      </c>
      <c r="C1090">
        <v>5</v>
      </c>
      <c r="D1090" t="s">
        <v>101</v>
      </c>
      <c r="E1090" s="2" t="str">
        <f>Table2[[#This Row],[Column1]]&amp;Table2[[#This Row],[Column3]]</f>
        <v>Kuas TF ART 2023240 PCS</v>
      </c>
      <c r="K1090" t="s">
        <v>1340</v>
      </c>
      <c r="L1090">
        <v>4</v>
      </c>
      <c r="M1090" t="s">
        <v>1341</v>
      </c>
    </row>
    <row r="1091" spans="2:13" x14ac:dyDescent="0.25">
      <c r="B1091" t="s">
        <v>1351</v>
      </c>
      <c r="C1091">
        <v>1</v>
      </c>
      <c r="D1091" t="s">
        <v>26</v>
      </c>
      <c r="E1091" s="2" t="str">
        <f>Table2[[#This Row],[Column1]]&amp;Table2[[#This Row],[Column3]]</f>
        <v>Kuas Walito 6626600 PCS</v>
      </c>
      <c r="K1091" t="s">
        <v>1342</v>
      </c>
      <c r="L1091">
        <v>2</v>
      </c>
      <c r="M1091" t="s">
        <v>1343</v>
      </c>
    </row>
    <row r="1092" spans="2:13" x14ac:dyDescent="0.25">
      <c r="B1092" t="s">
        <v>1352</v>
      </c>
      <c r="C1092">
        <v>1</v>
      </c>
      <c r="D1092" t="s">
        <v>139</v>
      </c>
      <c r="E1092" s="2" t="str">
        <f>Table2[[#This Row],[Column1]]&amp;Table2[[#This Row],[Column3]]</f>
        <v>Kuas/ Brush E02600 pc</v>
      </c>
      <c r="K1092" t="s">
        <v>1344</v>
      </c>
      <c r="L1092">
        <v>7</v>
      </c>
      <c r="M1092" t="s">
        <v>292</v>
      </c>
    </row>
    <row r="1093" spans="2:13" x14ac:dyDescent="0.25">
      <c r="B1093" t="s">
        <v>1353</v>
      </c>
      <c r="C1093">
        <v>5</v>
      </c>
      <c r="D1093" t="s">
        <v>72</v>
      </c>
      <c r="E1093" s="2" t="str">
        <f>Table2[[#This Row],[Column1]]&amp;Table2[[#This Row],[Column3]]</f>
        <v>KUT MCN besar230 ls</v>
      </c>
      <c r="K1093" t="s">
        <v>1345</v>
      </c>
      <c r="L1093">
        <v>4</v>
      </c>
      <c r="M1093" t="s">
        <v>1346</v>
      </c>
    </row>
    <row r="1094" spans="2:13" x14ac:dyDescent="0.25">
      <c r="B1094" t="s">
        <v>1354</v>
      </c>
      <c r="C1094">
        <v>15</v>
      </c>
      <c r="D1094">
        <v>600</v>
      </c>
      <c r="E1094" s="2" t="str">
        <f>Table2[[#This Row],[Column1]]&amp;Table2[[#This Row],[Column3]]</f>
        <v>L Leaf A5 100 Hologram AV(15) Bellsmart600</v>
      </c>
      <c r="K1094" t="s">
        <v>1347</v>
      </c>
      <c r="L1094">
        <v>5</v>
      </c>
      <c r="M1094" t="s">
        <v>1348</v>
      </c>
    </row>
    <row r="1095" spans="2:13" x14ac:dyDescent="0.25">
      <c r="B1095" t="s">
        <v>1355</v>
      </c>
      <c r="C1095">
        <v>1</v>
      </c>
      <c r="D1095">
        <v>600</v>
      </c>
      <c r="E1095" s="2" t="str">
        <f>Table2[[#This Row],[Column1]]&amp;Table2[[#This Row],[Column3]]</f>
        <v>L Leaf A5 100 Hologram Car600</v>
      </c>
      <c r="K1095" t="s">
        <v>1349</v>
      </c>
      <c r="L1095">
        <v>6</v>
      </c>
      <c r="M1095">
        <v>240</v>
      </c>
    </row>
    <row r="1096" spans="2:13" x14ac:dyDescent="0.25">
      <c r="B1096" t="s">
        <v>1356</v>
      </c>
      <c r="C1096">
        <v>1</v>
      </c>
      <c r="D1096" t="s">
        <v>143</v>
      </c>
      <c r="E1096" s="2" t="str">
        <f>Table2[[#This Row],[Column1]]&amp;Table2[[#This Row],[Column3]]</f>
        <v>L Leaf A5 100 vintage360 pc</v>
      </c>
      <c r="K1096" t="s">
        <v>1350</v>
      </c>
      <c r="L1096">
        <v>5</v>
      </c>
      <c r="M1096" t="s">
        <v>101</v>
      </c>
    </row>
    <row r="1097" spans="2:13" x14ac:dyDescent="0.25">
      <c r="B1097" t="s">
        <v>1357</v>
      </c>
      <c r="C1097">
        <v>3</v>
      </c>
      <c r="D1097">
        <v>360</v>
      </c>
      <c r="E1097" s="2" t="str">
        <f>Table2[[#This Row],[Column1]]&amp;Table2[[#This Row],[Column3]]</f>
        <v>L Leaf A5 100 vintage gasta/ Frozen360</v>
      </c>
      <c r="K1097" t="s">
        <v>1351</v>
      </c>
      <c r="L1097">
        <v>1</v>
      </c>
      <c r="M1097" t="s">
        <v>26</v>
      </c>
    </row>
    <row r="1098" spans="2:13" x14ac:dyDescent="0.25">
      <c r="B1098" t="s">
        <v>1358</v>
      </c>
      <c r="C1098">
        <v>3</v>
      </c>
      <c r="D1098">
        <v>360</v>
      </c>
      <c r="E1098" s="2" t="str">
        <f>Table2[[#This Row],[Column1]]&amp;Table2[[#This Row],[Column3]]</f>
        <v>L Leaf A5 100-12T Sun/ Kitty360</v>
      </c>
      <c r="K1098" t="s">
        <v>1352</v>
      </c>
      <c r="L1098">
        <v>1</v>
      </c>
      <c r="M1098" t="s">
        <v>139</v>
      </c>
    </row>
    <row r="1099" spans="2:13" x14ac:dyDescent="0.25">
      <c r="B1099" t="s">
        <v>1359</v>
      </c>
      <c r="C1099">
        <v>4</v>
      </c>
      <c r="D1099">
        <v>720</v>
      </c>
      <c r="E1099" s="2" t="str">
        <f>Table2[[#This Row],[Column1]]&amp;Table2[[#This Row],[Column3]]</f>
        <v>L Leaf A5 1213 paint720</v>
      </c>
      <c r="K1099" t="s">
        <v>1353</v>
      </c>
      <c r="L1099">
        <v>5</v>
      </c>
      <c r="M1099" t="s">
        <v>72</v>
      </c>
    </row>
    <row r="1100" spans="2:13" x14ac:dyDescent="0.25">
      <c r="B1100" t="s">
        <v>1360</v>
      </c>
      <c r="C1100">
        <v>1</v>
      </c>
      <c r="D1100">
        <v>720</v>
      </c>
      <c r="E1100" s="2" t="str">
        <f>Table2[[#This Row],[Column1]]&amp;Table2[[#This Row],[Column3]]</f>
        <v>L Leaf A5 biasa minion720</v>
      </c>
      <c r="K1100" t="s">
        <v>1354</v>
      </c>
      <c r="L1100">
        <v>15</v>
      </c>
      <c r="M1100">
        <v>600</v>
      </c>
    </row>
    <row r="1101" spans="2:13" x14ac:dyDescent="0.25">
      <c r="B1101" t="s">
        <v>1361</v>
      </c>
      <c r="C1101">
        <v>6</v>
      </c>
      <c r="D1101">
        <v>720</v>
      </c>
      <c r="E1101" s="2" t="str">
        <f>Table2[[#This Row],[Column1]]&amp;Table2[[#This Row],[Column3]]</f>
        <v>L Leaf A5 Fancy 20 lb Cpr720</v>
      </c>
      <c r="K1101" t="s">
        <v>1355</v>
      </c>
      <c r="L1101">
        <v>1</v>
      </c>
      <c r="M1101">
        <v>600</v>
      </c>
    </row>
    <row r="1102" spans="2:13" x14ac:dyDescent="0.25">
      <c r="B1102" t="s">
        <v>1362</v>
      </c>
      <c r="C1102">
        <v>4</v>
      </c>
      <c r="D1102" t="s">
        <v>923</v>
      </c>
      <c r="E1102" s="2" t="str">
        <f>Table2[[#This Row],[Column1]]&amp;Table2[[#This Row],[Column3]]</f>
        <v>L Leaf A5 Fancy Ps Asiong720 pc</v>
      </c>
      <c r="K1102" t="s">
        <v>1356</v>
      </c>
      <c r="L1102">
        <v>1</v>
      </c>
      <c r="M1102" t="s">
        <v>143</v>
      </c>
    </row>
    <row r="1103" spans="2:13" x14ac:dyDescent="0.25">
      <c r="B1103" t="s">
        <v>1363</v>
      </c>
      <c r="C1103">
        <v>1</v>
      </c>
      <c r="D1103" t="s">
        <v>923</v>
      </c>
      <c r="E1103" s="2" t="str">
        <f>Table2[[#This Row],[Column1]]&amp;Table2[[#This Row],[Column3]]</f>
        <v>L Leaf A5 Fancy+Sticker720 pc</v>
      </c>
      <c r="K1103" t="s">
        <v>1357</v>
      </c>
      <c r="L1103">
        <v>3</v>
      </c>
      <c r="M1103">
        <v>360</v>
      </c>
    </row>
    <row r="1104" spans="2:13" x14ac:dyDescent="0.25">
      <c r="B1104" t="s">
        <v>1364</v>
      </c>
      <c r="C1104">
        <v>27</v>
      </c>
      <c r="D1104">
        <v>480</v>
      </c>
      <c r="E1104" s="2" t="str">
        <f>Table2[[#This Row],[Column1]]&amp;Table2[[#This Row],[Column3]]</f>
        <v>L Leaf A5 Holo Alfa campur480</v>
      </c>
      <c r="K1104" t="s">
        <v>1358</v>
      </c>
      <c r="L1104">
        <v>3</v>
      </c>
      <c r="M1104">
        <v>360</v>
      </c>
    </row>
    <row r="1105" spans="2:13" x14ac:dyDescent="0.25">
      <c r="B1105" t="s">
        <v>1365</v>
      </c>
      <c r="C1105">
        <v>2</v>
      </c>
      <c r="D1105">
        <v>600</v>
      </c>
      <c r="E1105" s="2" t="str">
        <f>Table2[[#This Row],[Column1]]&amp;Table2[[#This Row],[Column3]]</f>
        <v>L Leaf A5 Holo plong pony, Hk, car Biodata600</v>
      </c>
      <c r="K1105" t="s">
        <v>1359</v>
      </c>
      <c r="L1105">
        <v>4</v>
      </c>
      <c r="M1105">
        <v>720</v>
      </c>
    </row>
    <row r="1106" spans="2:13" x14ac:dyDescent="0.25">
      <c r="B1106" t="s">
        <v>1366</v>
      </c>
      <c r="C1106">
        <v>3</v>
      </c>
      <c r="D1106" t="s">
        <v>923</v>
      </c>
      <c r="E1106" s="2" t="str">
        <f>Table2[[#This Row],[Column1]]&amp;Table2[[#This Row],[Column3]]</f>
        <v>L Leaf A5 Holo+Sticker720 pc</v>
      </c>
      <c r="K1106" t="s">
        <v>1360</v>
      </c>
      <c r="L1106">
        <v>1</v>
      </c>
      <c r="M1106">
        <v>720</v>
      </c>
    </row>
    <row r="1107" spans="2:13" x14ac:dyDescent="0.25">
      <c r="B1107" t="s">
        <v>1367</v>
      </c>
      <c r="C1107">
        <v>14</v>
      </c>
      <c r="D1107">
        <v>480</v>
      </c>
      <c r="E1107" s="2" t="str">
        <f>Table2[[#This Row],[Column1]]&amp;Table2[[#This Row],[Column3]]</f>
        <v>L Leaf A5 plong Hk480</v>
      </c>
      <c r="K1107" t="s">
        <v>1361</v>
      </c>
      <c r="L1107">
        <v>6</v>
      </c>
      <c r="M1107">
        <v>720</v>
      </c>
    </row>
    <row r="1108" spans="2:13" x14ac:dyDescent="0.25">
      <c r="B1108" t="s">
        <v>1368</v>
      </c>
      <c r="C1108">
        <v>2</v>
      </c>
      <c r="D1108">
        <v>600</v>
      </c>
      <c r="E1108" s="2" t="str">
        <f>Table2[[#This Row],[Column1]]&amp;Table2[[#This Row],[Column3]]</f>
        <v>L Leaf A5 plong Holo IQ600</v>
      </c>
      <c r="K1108" t="s">
        <v>1362</v>
      </c>
      <c r="L1108">
        <v>4</v>
      </c>
      <c r="M1108" t="s">
        <v>923</v>
      </c>
    </row>
    <row r="1109" spans="2:13" x14ac:dyDescent="0.25">
      <c r="B1109" t="s">
        <v>1369</v>
      </c>
      <c r="C1109">
        <v>2</v>
      </c>
      <c r="D1109">
        <v>600</v>
      </c>
      <c r="E1109" s="2" t="str">
        <f>Table2[[#This Row],[Column1]]&amp;Table2[[#This Row],[Column3]]</f>
        <v>L Leaf A5 plong Holo Snow White600</v>
      </c>
      <c r="K1109" t="s">
        <v>1363</v>
      </c>
      <c r="L1109">
        <v>1</v>
      </c>
      <c r="M1109" t="s">
        <v>923</v>
      </c>
    </row>
    <row r="1110" spans="2:13" x14ac:dyDescent="0.25">
      <c r="B1110" t="s">
        <v>1370</v>
      </c>
      <c r="C1110">
        <v>6</v>
      </c>
      <c r="D1110">
        <v>600</v>
      </c>
      <c r="E1110" s="2" t="str">
        <f>Table2[[#This Row],[Column1]]&amp;Table2[[#This Row],[Column3]]</f>
        <v>L Leaf A5 plong Holo Sofia(3) BB Smart(3)600</v>
      </c>
      <c r="K1110" t="s">
        <v>1364</v>
      </c>
      <c r="L1110">
        <v>27</v>
      </c>
      <c r="M1110">
        <v>480</v>
      </c>
    </row>
    <row r="1111" spans="2:13" x14ac:dyDescent="0.25">
      <c r="B1111" t="s">
        <v>1371</v>
      </c>
      <c r="C1111">
        <v>1</v>
      </c>
      <c r="D1111">
        <v>480</v>
      </c>
      <c r="E1111" s="2" t="str">
        <f>Table2[[#This Row],[Column1]]&amp;Table2[[#This Row],[Column3]]</f>
        <v>L Leaf A5 plong monster480</v>
      </c>
      <c r="K1111" t="s">
        <v>1365</v>
      </c>
      <c r="L1111">
        <v>2</v>
      </c>
      <c r="M1111">
        <v>600</v>
      </c>
    </row>
    <row r="1112" spans="2:13" x14ac:dyDescent="0.25">
      <c r="B1112" t="s">
        <v>1372</v>
      </c>
      <c r="C1112">
        <v>1</v>
      </c>
      <c r="D1112">
        <v>600</v>
      </c>
      <c r="E1112" s="2" t="str">
        <f>Table2[[#This Row],[Column1]]&amp;Table2[[#This Row],[Column3]]</f>
        <v>L Leaf A5 plong QF600</v>
      </c>
      <c r="K1112" t="s">
        <v>1366</v>
      </c>
      <c r="L1112">
        <v>4</v>
      </c>
      <c r="M1112" t="s">
        <v>923</v>
      </c>
    </row>
    <row r="1113" spans="2:13" x14ac:dyDescent="0.25">
      <c r="B1113" t="s">
        <v>1373</v>
      </c>
      <c r="C1113">
        <v>17</v>
      </c>
      <c r="D1113">
        <v>480</v>
      </c>
      <c r="E1113" s="2" t="str">
        <f>Table2[[#This Row],[Column1]]&amp;Table2[[#This Row],[Column3]]</f>
        <v>L Leaf A5 plong Sofia480</v>
      </c>
      <c r="K1113" t="s">
        <v>1367</v>
      </c>
      <c r="L1113">
        <v>14</v>
      </c>
      <c r="M1113">
        <v>480</v>
      </c>
    </row>
    <row r="1114" spans="2:13" x14ac:dyDescent="0.25">
      <c r="B1114" t="s">
        <v>1374</v>
      </c>
      <c r="C1114">
        <v>61</v>
      </c>
      <c r="D1114">
        <v>480</v>
      </c>
      <c r="E1114" s="2" t="str">
        <f>Table2[[#This Row],[Column1]]&amp;Table2[[#This Row],[Column3]]</f>
        <v>L Leaf A5 plong Zodiak480</v>
      </c>
      <c r="K1114" t="s">
        <v>1368</v>
      </c>
      <c r="L1114">
        <v>2</v>
      </c>
      <c r="M1114">
        <v>600</v>
      </c>
    </row>
    <row r="1115" spans="2:13" x14ac:dyDescent="0.25">
      <c r="B1115" t="s">
        <v>1375</v>
      </c>
      <c r="C1115">
        <v>6</v>
      </c>
      <c r="D1115">
        <v>240</v>
      </c>
      <c r="E1115" s="2" t="str">
        <f>Table2[[#This Row],[Column1]]&amp;Table2[[#This Row],[Column3]]</f>
        <v>L Leaf A5 polos Alfa 50 lb240</v>
      </c>
      <c r="K1115" t="s">
        <v>1369</v>
      </c>
      <c r="L1115">
        <v>2</v>
      </c>
      <c r="M1115">
        <v>600</v>
      </c>
    </row>
    <row r="1116" spans="2:13" x14ac:dyDescent="0.25">
      <c r="B1116" t="s">
        <v>1376</v>
      </c>
      <c r="C1116">
        <v>1</v>
      </c>
      <c r="D1116" t="s">
        <v>5</v>
      </c>
      <c r="E1116" s="2" t="str">
        <f>Table2[[#This Row],[Column1]]&amp;Table2[[#This Row],[Column3]]</f>
        <v>L Leaf A5-100 Doted/ Titik160 PCS</v>
      </c>
      <c r="K1116" t="s">
        <v>1370</v>
      </c>
      <c r="L1116">
        <v>6</v>
      </c>
      <c r="M1116">
        <v>600</v>
      </c>
    </row>
    <row r="1117" spans="2:13" x14ac:dyDescent="0.25">
      <c r="B1117" t="s">
        <v>1377</v>
      </c>
      <c r="C1117">
        <v>1</v>
      </c>
      <c r="D1117">
        <v>200</v>
      </c>
      <c r="E1117" s="2" t="str">
        <f>Table2[[#This Row],[Column1]]&amp;Table2[[#This Row],[Column3]]</f>
        <v>L Leaf A5-50 Doted/ Titik200</v>
      </c>
      <c r="K1117" t="s">
        <v>1371</v>
      </c>
      <c r="L1117">
        <v>1</v>
      </c>
      <c r="M1117">
        <v>480</v>
      </c>
    </row>
    <row r="1118" spans="2:13" x14ac:dyDescent="0.25">
      <c r="B1118" t="s">
        <v>1378</v>
      </c>
      <c r="C1118">
        <v>3</v>
      </c>
      <c r="D1118" t="s">
        <v>19</v>
      </c>
      <c r="E1118" s="2" t="str">
        <f>Table2[[#This Row],[Column1]]&amp;Table2[[#This Row],[Column3]]</f>
        <v>L Leaf B5/ 40 polos120 pc</v>
      </c>
      <c r="K1118" t="s">
        <v>1372</v>
      </c>
      <c r="L1118">
        <v>1</v>
      </c>
      <c r="M1118">
        <v>600</v>
      </c>
    </row>
    <row r="1119" spans="2:13" x14ac:dyDescent="0.25">
      <c r="B1119" t="s">
        <v>1379</v>
      </c>
      <c r="C1119">
        <v>1</v>
      </c>
      <c r="D1119">
        <v>150</v>
      </c>
      <c r="E1119" s="2" t="str">
        <f>Table2[[#This Row],[Column1]]&amp;Table2[[#This Row],[Column3]]</f>
        <v>L Leaf B5-100 Koala MTK150</v>
      </c>
      <c r="K1119" t="s">
        <v>1373</v>
      </c>
      <c r="L1119">
        <v>17</v>
      </c>
      <c r="M1119">
        <v>480</v>
      </c>
    </row>
    <row r="1120" spans="2:13" x14ac:dyDescent="0.25">
      <c r="B1120" t="s">
        <v>1380</v>
      </c>
      <c r="C1120">
        <v>1</v>
      </c>
      <c r="D1120">
        <v>300</v>
      </c>
      <c r="E1120" s="2" t="str">
        <f>Table2[[#This Row],[Column1]]&amp;Table2[[#This Row],[Column3]]</f>
        <v>L Leaf B5-50 Koala MTK300</v>
      </c>
      <c r="K1120" t="s">
        <v>1374</v>
      </c>
      <c r="L1120">
        <v>61</v>
      </c>
      <c r="M1120">
        <v>480</v>
      </c>
    </row>
    <row r="1121" spans="2:13" x14ac:dyDescent="0.25">
      <c r="B1121" t="s">
        <v>1381</v>
      </c>
      <c r="C1121">
        <v>6</v>
      </c>
      <c r="D1121" t="s">
        <v>923</v>
      </c>
      <c r="E1121" s="2" t="str">
        <f>Table2[[#This Row],[Column1]]&amp;Table2[[#This Row],[Column3]]</f>
        <v>L Leaf Fancy A5 20 lb minion (3)/ bear(1)/ rilakuma(2)720 pc</v>
      </c>
      <c r="K1121" t="s">
        <v>1375</v>
      </c>
      <c r="L1121">
        <v>6</v>
      </c>
      <c r="M1121">
        <v>240</v>
      </c>
    </row>
    <row r="1122" spans="2:13" x14ac:dyDescent="0.25">
      <c r="B1122" t="s">
        <v>1382</v>
      </c>
      <c r="C1122">
        <v>10</v>
      </c>
      <c r="D1122" t="s">
        <v>139</v>
      </c>
      <c r="E1122" s="2" t="str">
        <f>Table2[[#This Row],[Column1]]&amp;Table2[[#This Row],[Column3]]</f>
        <v>L Leaf Fancy UTN Biodata blk600 pc</v>
      </c>
      <c r="K1122" t="s">
        <v>1376</v>
      </c>
      <c r="L1122">
        <v>1</v>
      </c>
      <c r="M1122" t="s">
        <v>5</v>
      </c>
    </row>
    <row r="1123" spans="2:13" x14ac:dyDescent="0.25">
      <c r="B1123" t="s">
        <v>1383</v>
      </c>
      <c r="C1123">
        <v>4</v>
      </c>
      <c r="D1123">
        <v>600</v>
      </c>
      <c r="E1123" s="2" t="str">
        <f>Table2[[#This Row],[Column1]]&amp;Table2[[#This Row],[Column3]]</f>
        <v>L Leaf Holo A5 + puzzle AV(3)/ Hk(2)600</v>
      </c>
      <c r="K1123" t="s">
        <v>1377</v>
      </c>
      <c r="L1123">
        <v>1</v>
      </c>
      <c r="M1123">
        <v>200</v>
      </c>
    </row>
    <row r="1124" spans="2:13" x14ac:dyDescent="0.25">
      <c r="B1124" t="s">
        <v>1384</v>
      </c>
      <c r="C1124">
        <v>2</v>
      </c>
      <c r="D1124">
        <v>600</v>
      </c>
      <c r="E1124" s="2" t="str">
        <f>Table2[[#This Row],[Column1]]&amp;Table2[[#This Row],[Column3]]</f>
        <v>L Leaf Holo+puzzle Snow White/ BB600</v>
      </c>
      <c r="K1124" t="s">
        <v>1378</v>
      </c>
      <c r="L1124">
        <v>3</v>
      </c>
      <c r="M1124" t="s">
        <v>19</v>
      </c>
    </row>
    <row r="1125" spans="2:13" x14ac:dyDescent="0.25">
      <c r="B1125" t="s">
        <v>1385</v>
      </c>
      <c r="C1125">
        <v>12</v>
      </c>
      <c r="D1125">
        <v>480</v>
      </c>
      <c r="E1125" s="2" t="str">
        <f>Table2[[#This Row],[Column1]]&amp;Table2[[#This Row],[Column3]]</f>
        <v>L Leaf plong Holo AV(5)/ QF(7)480</v>
      </c>
      <c r="K1125" t="s">
        <v>1379</v>
      </c>
      <c r="L1125">
        <v>1</v>
      </c>
      <c r="M1125">
        <v>150</v>
      </c>
    </row>
    <row r="1126" spans="2:13" x14ac:dyDescent="0.25">
      <c r="B1126" t="s">
        <v>1386</v>
      </c>
      <c r="C1126">
        <v>7</v>
      </c>
      <c r="D1126">
        <v>480</v>
      </c>
      <c r="E1126" s="2" t="str">
        <f>Table2[[#This Row],[Column1]]&amp;Table2[[#This Row],[Column3]]</f>
        <v>L Leaf plong Holo Queen480</v>
      </c>
      <c r="K1126" t="s">
        <v>1380</v>
      </c>
      <c r="L1126">
        <v>1</v>
      </c>
      <c r="M1126">
        <v>300</v>
      </c>
    </row>
    <row r="1127" spans="2:13" x14ac:dyDescent="0.25">
      <c r="B1127" t="s">
        <v>1387</v>
      </c>
      <c r="C1127">
        <v>26</v>
      </c>
      <c r="D1127">
        <v>480</v>
      </c>
      <c r="E1127" s="2" t="str">
        <f>Table2[[#This Row],[Column1]]&amp;Table2[[#This Row],[Column3]]</f>
        <v>L Leaf plong snow(10)/ Sofia(8)/ BB Smart(8)480</v>
      </c>
      <c r="K1127" t="s">
        <v>1381</v>
      </c>
      <c r="L1127">
        <v>6</v>
      </c>
      <c r="M1127" t="s">
        <v>923</v>
      </c>
    </row>
    <row r="1128" spans="2:13" x14ac:dyDescent="0.25">
      <c r="B1128" t="s">
        <v>1388</v>
      </c>
      <c r="C1128">
        <v>3</v>
      </c>
      <c r="D1128">
        <v>180</v>
      </c>
      <c r="E1128" s="2" t="str">
        <f>Table2[[#This Row],[Column1]]&amp;Table2[[#This Row],[Column3]]</f>
        <v>L Leaf polos 40 sisipan 5w pembatas180</v>
      </c>
      <c r="K1128" t="s">
        <v>1382</v>
      </c>
      <c r="L1128">
        <v>10</v>
      </c>
      <c r="M1128" t="s">
        <v>139</v>
      </c>
    </row>
    <row r="1129" spans="2:13" x14ac:dyDescent="0.25">
      <c r="B1129" t="s">
        <v>1389</v>
      </c>
      <c r="C1129">
        <v>1</v>
      </c>
      <c r="D1129" t="s">
        <v>411</v>
      </c>
      <c r="E1129" s="2" t="str">
        <f>Table2[[#This Row],[Column1]]&amp;Table2[[#This Row],[Column3]]</f>
        <v>L Leaf polos T160 ls</v>
      </c>
      <c r="K1129" t="s">
        <v>1383</v>
      </c>
      <c r="L1129">
        <v>4</v>
      </c>
      <c r="M1129">
        <v>600</v>
      </c>
    </row>
    <row r="1130" spans="2:13" x14ac:dyDescent="0.25">
      <c r="B1130" t="s">
        <v>1390</v>
      </c>
      <c r="C1130">
        <v>15</v>
      </c>
      <c r="D1130">
        <v>800</v>
      </c>
      <c r="E1130" s="2" t="str">
        <f>Table2[[#This Row],[Column1]]&amp;Table2[[#This Row],[Column3]]</f>
        <v>L Leaf pon mobile legend go star800</v>
      </c>
      <c r="K1130" t="s">
        <v>1384</v>
      </c>
      <c r="L1130">
        <v>2</v>
      </c>
      <c r="M1130">
        <v>600</v>
      </c>
    </row>
    <row r="1131" spans="2:13" x14ac:dyDescent="0.25">
      <c r="B1131" t="s">
        <v>1391</v>
      </c>
      <c r="C1131">
        <v>4</v>
      </c>
      <c r="D1131">
        <v>480</v>
      </c>
      <c r="E1131" s="2" t="str">
        <f>Table2[[#This Row],[Column1]]&amp;Table2[[#This Row],[Column3]]</f>
        <v>L Leaf punch Neo480</v>
      </c>
      <c r="K1131" t="s">
        <v>1385</v>
      </c>
      <c r="L1131">
        <v>12</v>
      </c>
      <c r="M1131">
        <v>480</v>
      </c>
    </row>
    <row r="1132" spans="2:13" x14ac:dyDescent="0.25">
      <c r="B1132" t="s">
        <v>1392</v>
      </c>
      <c r="C1132">
        <v>2</v>
      </c>
      <c r="D1132">
        <v>800</v>
      </c>
      <c r="E1132" s="2" t="str">
        <f>Table2[[#This Row],[Column1]]&amp;Table2[[#This Row],[Column3]]</f>
        <v>Label harga Kojiko 99800</v>
      </c>
      <c r="K1132" t="s">
        <v>1386</v>
      </c>
      <c r="L1132">
        <v>7</v>
      </c>
      <c r="M1132">
        <v>480</v>
      </c>
    </row>
    <row r="1133" spans="2:13" x14ac:dyDescent="0.25">
      <c r="B1133" t="s">
        <v>1393</v>
      </c>
      <c r="C1133">
        <v>2</v>
      </c>
      <c r="D1133">
        <v>800</v>
      </c>
      <c r="E1133" s="2" t="str">
        <f>Table2[[#This Row],[Column1]]&amp;Table2[[#This Row],[Column3]]</f>
        <v>Label Kenjoy 103800</v>
      </c>
      <c r="K1133" t="s">
        <v>1387</v>
      </c>
      <c r="L1133">
        <v>26</v>
      </c>
      <c r="M1133">
        <v>480</v>
      </c>
    </row>
    <row r="1134" spans="2:13" x14ac:dyDescent="0.25">
      <c r="B1134" t="s">
        <v>1394</v>
      </c>
      <c r="C1134">
        <v>1</v>
      </c>
      <c r="D1134">
        <v>100</v>
      </c>
      <c r="E1134" s="2" t="str">
        <f>Table2[[#This Row],[Column1]]&amp;Table2[[#This Row],[Column3]]</f>
        <v>Laminating DB 6898 (KTP)100</v>
      </c>
      <c r="K1134" t="s">
        <v>1388</v>
      </c>
      <c r="L1134">
        <v>3</v>
      </c>
      <c r="M1134">
        <v>180</v>
      </c>
    </row>
    <row r="1135" spans="2:13" x14ac:dyDescent="0.25">
      <c r="B1135" t="s">
        <v>1395</v>
      </c>
      <c r="C1135">
        <v>2</v>
      </c>
      <c r="D1135" t="s">
        <v>1396</v>
      </c>
      <c r="E1135" s="2" t="str">
        <f>Table2[[#This Row],[Column1]]&amp;Table2[[#This Row],[Column3]]</f>
        <v>Laminating Film 100 DB 255 34010 pk</v>
      </c>
      <c r="K1135" t="s">
        <v>1389</v>
      </c>
      <c r="L1135">
        <v>1</v>
      </c>
      <c r="M1135" t="s">
        <v>411</v>
      </c>
    </row>
    <row r="1136" spans="2:13" x14ac:dyDescent="0.25">
      <c r="B1136" t="s">
        <v>1397</v>
      </c>
      <c r="C1136">
        <v>1</v>
      </c>
      <c r="D1136">
        <v>100</v>
      </c>
      <c r="E1136" s="2" t="str">
        <f>Table2[[#This Row],[Column1]]&amp;Table2[[#This Row],[Column3]]</f>
        <v>Laminating ID Card DB 100 KTp ATAS100</v>
      </c>
      <c r="K1136" t="s">
        <v>1390</v>
      </c>
      <c r="L1136">
        <v>15</v>
      </c>
      <c r="M1136">
        <v>800</v>
      </c>
    </row>
    <row r="1137" spans="2:13" x14ac:dyDescent="0.25">
      <c r="B1137" t="s">
        <v>1398</v>
      </c>
      <c r="C1137">
        <v>7</v>
      </c>
      <c r="D1137" t="s">
        <v>1399</v>
      </c>
      <c r="E1137" s="2" t="str">
        <f>Table2[[#This Row],[Column1]]&amp;Table2[[#This Row],[Column3]]</f>
        <v>Laminating TF 100 KTp100 pk</v>
      </c>
      <c r="K1137" t="s">
        <v>1391</v>
      </c>
      <c r="L1137">
        <v>4</v>
      </c>
      <c r="M1137">
        <v>480</v>
      </c>
    </row>
    <row r="1138" spans="2:13" x14ac:dyDescent="0.25">
      <c r="B1138" t="s">
        <v>1400</v>
      </c>
      <c r="C1138">
        <v>7</v>
      </c>
      <c r="D1138" t="s">
        <v>1401</v>
      </c>
      <c r="E1138" s="2" t="str">
        <f>Table2[[#This Row],[Column1]]&amp;Table2[[#This Row],[Column3]]</f>
        <v>Lem Cair 15gr 188160 LSN</v>
      </c>
      <c r="K1138" t="s">
        <v>1392</v>
      </c>
      <c r="L1138">
        <v>2</v>
      </c>
      <c r="M1138">
        <v>800</v>
      </c>
    </row>
    <row r="1139" spans="2:13" x14ac:dyDescent="0.25">
      <c r="B1139" t="s">
        <v>1402</v>
      </c>
      <c r="C1139">
        <v>14</v>
      </c>
      <c r="D1139" t="s">
        <v>797</v>
      </c>
      <c r="E1139" s="2" t="str">
        <f>Table2[[#This Row],[Column1]]&amp;Table2[[#This Row],[Column3]]</f>
        <v>Lem cair B.glue 75ml T16 ls</v>
      </c>
      <c r="K1139" t="s">
        <v>1393</v>
      </c>
      <c r="L1139">
        <v>2</v>
      </c>
      <c r="M1139">
        <v>800</v>
      </c>
    </row>
    <row r="1140" spans="2:13" x14ac:dyDescent="0.25">
      <c r="B1140" t="s">
        <v>1403</v>
      </c>
      <c r="C1140">
        <v>6</v>
      </c>
      <c r="D1140" t="s">
        <v>137</v>
      </c>
      <c r="E1140" s="2" t="str">
        <f>Table2[[#This Row],[Column1]]&amp;Table2[[#This Row],[Column3]]</f>
        <v>Lem Cair By 309 38 ml (24)576 pc</v>
      </c>
      <c r="K1140" t="s">
        <v>1394</v>
      </c>
      <c r="L1140">
        <v>1</v>
      </c>
      <c r="M1140">
        <v>100</v>
      </c>
    </row>
    <row r="1141" spans="2:13" x14ac:dyDescent="0.25">
      <c r="B1141" t="s">
        <v>1404</v>
      </c>
      <c r="C1141">
        <v>1</v>
      </c>
      <c r="D1141" t="s">
        <v>137</v>
      </c>
      <c r="E1141" s="2" t="str">
        <f>Table2[[#This Row],[Column1]]&amp;Table2[[#This Row],[Column3]]</f>
        <v>Lem Cair By 313 30ml (24)576 pc</v>
      </c>
      <c r="K1141" t="s">
        <v>1395</v>
      </c>
      <c r="L1141">
        <v>2</v>
      </c>
      <c r="M1141" t="s">
        <v>1396</v>
      </c>
    </row>
    <row r="1142" spans="2:13" x14ac:dyDescent="0.25">
      <c r="B1142" t="s">
        <v>1405</v>
      </c>
      <c r="C1142">
        <v>8</v>
      </c>
      <c r="D1142" t="s">
        <v>137</v>
      </c>
      <c r="E1142" s="2" t="str">
        <f>Table2[[#This Row],[Column1]]&amp;Table2[[#This Row],[Column3]]</f>
        <v>Lem Cair By 820 30ml (24)576 pc</v>
      </c>
      <c r="K1142" t="s">
        <v>1397</v>
      </c>
      <c r="L1142">
        <v>1</v>
      </c>
      <c r="M1142">
        <v>100</v>
      </c>
    </row>
    <row r="1143" spans="2:13" x14ac:dyDescent="0.25">
      <c r="B1143" t="s">
        <v>1406</v>
      </c>
      <c r="C1143">
        <v>8</v>
      </c>
      <c r="D1143" t="s">
        <v>1407</v>
      </c>
      <c r="E1143" s="2" t="str">
        <f>Table2[[#This Row],[Column1]]&amp;Table2[[#This Row],[Column3]]</f>
        <v>Lem Cair F 5036 (50 ml) (Faktur)12 box/ 30</v>
      </c>
      <c r="K1143" t="s">
        <v>1398</v>
      </c>
      <c r="L1143">
        <v>7</v>
      </c>
      <c r="M1143" t="s">
        <v>1399</v>
      </c>
    </row>
    <row r="1144" spans="2:13" x14ac:dyDescent="0.25">
      <c r="B1144" t="s">
        <v>1408</v>
      </c>
      <c r="C1144">
        <v>12</v>
      </c>
      <c r="D1144" t="s">
        <v>16</v>
      </c>
      <c r="E1144" s="2" t="str">
        <f>Table2[[#This Row],[Column1]]&amp;Table2[[#This Row],[Column3]]</f>
        <v>Lem executive cair QMS- A40 (1x12)36 box</v>
      </c>
      <c r="K1144" t="s">
        <v>1400</v>
      </c>
      <c r="L1144">
        <v>8</v>
      </c>
      <c r="M1144" t="s">
        <v>1401</v>
      </c>
    </row>
    <row r="1145" spans="2:13" x14ac:dyDescent="0.25">
      <c r="B1145" t="s">
        <v>1409</v>
      </c>
      <c r="C1145">
        <v>1</v>
      </c>
      <c r="D1145" t="s">
        <v>999</v>
      </c>
      <c r="E1145" s="2" t="str">
        <f>Table2[[#This Row],[Column1]]&amp;Table2[[#This Row],[Column3]]</f>
        <v>Lem Fancy 1358 (12)60 BOX</v>
      </c>
      <c r="K1145" t="s">
        <v>1402</v>
      </c>
      <c r="L1145">
        <v>14</v>
      </c>
      <c r="M1145" t="s">
        <v>797</v>
      </c>
    </row>
    <row r="1146" spans="2:13" x14ac:dyDescent="0.25">
      <c r="B1146" t="s">
        <v>1410</v>
      </c>
      <c r="C1146">
        <v>2</v>
      </c>
      <c r="D1146" t="s">
        <v>475</v>
      </c>
      <c r="E1146" s="2" t="str">
        <f>Table2[[#This Row],[Column1]]&amp;Table2[[#This Row],[Column3]]</f>
        <v>Lem Fancy HP-191(1x48)18 box</v>
      </c>
      <c r="K1146" t="s">
        <v>1403</v>
      </c>
      <c r="L1146">
        <v>6</v>
      </c>
      <c r="M1146" t="s">
        <v>137</v>
      </c>
    </row>
    <row r="1147" spans="2:13" x14ac:dyDescent="0.25">
      <c r="B1147" t="s">
        <v>1411</v>
      </c>
      <c r="C1147">
        <v>1</v>
      </c>
      <c r="D1147" t="s">
        <v>1412</v>
      </c>
      <c r="E1147" s="2" t="str">
        <f>Table2[[#This Row],[Column1]]&amp;Table2[[#This Row],[Column3]]</f>
        <v>Lem Fancy MY 105 (12)45 BOX</v>
      </c>
      <c r="K1147" t="s">
        <v>1404</v>
      </c>
      <c r="L1147">
        <v>1</v>
      </c>
      <c r="M1147" t="s">
        <v>137</v>
      </c>
    </row>
    <row r="1148" spans="2:13" x14ac:dyDescent="0.25">
      <c r="B1148" t="s">
        <v>1413</v>
      </c>
      <c r="C1148">
        <v>24</v>
      </c>
      <c r="D1148" t="s">
        <v>1414</v>
      </c>
      <c r="E1148" s="2" t="str">
        <f>Table2[[#This Row],[Column1]]&amp;Table2[[#This Row],[Column3]]</f>
        <v>Lem gliter 900672 set</v>
      </c>
      <c r="K1148" t="s">
        <v>1405</v>
      </c>
      <c r="L1148">
        <v>8</v>
      </c>
      <c r="M1148" t="s">
        <v>137</v>
      </c>
    </row>
    <row r="1149" spans="2:13" x14ac:dyDescent="0.25">
      <c r="B1149" t="s">
        <v>1415</v>
      </c>
      <c r="C1149">
        <v>2</v>
      </c>
      <c r="D1149" t="s">
        <v>191</v>
      </c>
      <c r="E1149" s="2" t="str">
        <f>Table2[[#This Row],[Column1]]&amp;Table2[[#This Row],[Column3]]</f>
        <v>Lem glue stick 7028 (23gr) (24)30 box</v>
      </c>
      <c r="K1149" t="s">
        <v>1406</v>
      </c>
      <c r="L1149">
        <v>8</v>
      </c>
      <c r="M1149" t="s">
        <v>1407</v>
      </c>
    </row>
    <row r="1150" spans="2:13" x14ac:dyDescent="0.25">
      <c r="B1150" t="s">
        <v>1416</v>
      </c>
      <c r="C1150">
        <v>33</v>
      </c>
      <c r="D1150" t="s">
        <v>1417</v>
      </c>
      <c r="E1150" s="2" t="str">
        <f>Table2[[#This Row],[Column1]]&amp;Table2[[#This Row],[Column3]]</f>
        <v>Lem lilin Tembak 1,1 x 30 B (kuning)25 pk</v>
      </c>
      <c r="K1150" t="s">
        <v>1408</v>
      </c>
      <c r="L1150">
        <v>12</v>
      </c>
      <c r="M1150" t="s">
        <v>16</v>
      </c>
    </row>
    <row r="1151" spans="2:13" x14ac:dyDescent="0.25">
      <c r="B1151" t="s">
        <v>1418</v>
      </c>
      <c r="C1151">
        <v>2</v>
      </c>
      <c r="D1151" t="s">
        <v>1419</v>
      </c>
      <c r="E1151" s="2" t="str">
        <f>Table2[[#This Row],[Column1]]&amp;Table2[[#This Row],[Column3]]</f>
        <v>Lem pasta mini (LB)70 ls</v>
      </c>
      <c r="K1151" t="s">
        <v>1409</v>
      </c>
      <c r="L1151">
        <v>1</v>
      </c>
      <c r="M1151" t="s">
        <v>999</v>
      </c>
    </row>
    <row r="1152" spans="2:13" x14ac:dyDescent="0.25">
      <c r="B1152" t="s">
        <v>1420</v>
      </c>
      <c r="C1152">
        <v>3</v>
      </c>
      <c r="D1152" t="s">
        <v>24</v>
      </c>
      <c r="E1152" s="2" t="str">
        <f>Table2[[#This Row],[Column1]]&amp;Table2[[#This Row],[Column3]]</f>
        <v>Lem pasta mini premium (25 gr)60 ls</v>
      </c>
      <c r="K1152" t="s">
        <v>1410</v>
      </c>
      <c r="L1152">
        <v>2</v>
      </c>
      <c r="M1152" t="s">
        <v>475</v>
      </c>
    </row>
    <row r="1153" spans="2:13" x14ac:dyDescent="0.25">
      <c r="B1153" t="s">
        <v>1421</v>
      </c>
      <c r="C1153">
        <v>2</v>
      </c>
      <c r="D1153" t="s">
        <v>39</v>
      </c>
      <c r="E1153" s="2" t="str">
        <f>Table2[[#This Row],[Column1]]&amp;Table2[[#This Row],[Column3]]</f>
        <v>Lem pasta T premium (80 gr)24 ls</v>
      </c>
      <c r="K1153" t="s">
        <v>1411</v>
      </c>
      <c r="L1153">
        <v>1</v>
      </c>
      <c r="M1153" t="s">
        <v>1412</v>
      </c>
    </row>
    <row r="1154" spans="2:13" x14ac:dyDescent="0.25">
      <c r="B1154" t="s">
        <v>1422</v>
      </c>
      <c r="C1154">
        <v>3</v>
      </c>
      <c r="D1154" t="s">
        <v>1401</v>
      </c>
      <c r="E1154" s="2" t="str">
        <f>Table2[[#This Row],[Column1]]&amp;Table2[[#This Row],[Column3]]</f>
        <v>Lem renteng 1588160 LSN</v>
      </c>
      <c r="K1154" t="s">
        <v>1413</v>
      </c>
      <c r="L1154">
        <v>24</v>
      </c>
      <c r="M1154" t="s">
        <v>1414</v>
      </c>
    </row>
    <row r="1155" spans="2:13" x14ac:dyDescent="0.25">
      <c r="B1155" t="s">
        <v>1423</v>
      </c>
      <c r="C1155">
        <v>2</v>
      </c>
      <c r="D1155" t="s">
        <v>1424</v>
      </c>
      <c r="E1155" s="2" t="str">
        <f>Table2[[#This Row],[Column1]]&amp;Table2[[#This Row],[Column3]]</f>
        <v>Lem Stick 10gram Vtro (24)40 BOX</v>
      </c>
      <c r="K1155" t="s">
        <v>1415</v>
      </c>
      <c r="L1155">
        <v>2</v>
      </c>
      <c r="M1155" t="s">
        <v>191</v>
      </c>
    </row>
    <row r="1156" spans="2:13" x14ac:dyDescent="0.25">
      <c r="B1156" t="s">
        <v>1425</v>
      </c>
      <c r="C1156">
        <v>1</v>
      </c>
      <c r="D1156">
        <v>25</v>
      </c>
      <c r="E1156" s="2" t="str">
        <f>Table2[[#This Row],[Column1]]&amp;Table2[[#This Row],[Column3]]</f>
        <v>Lem Stik 11x29 WOMY putih B25</v>
      </c>
      <c r="K1156" t="s">
        <v>1416</v>
      </c>
      <c r="L1156">
        <v>33</v>
      </c>
      <c r="M1156" t="s">
        <v>1417</v>
      </c>
    </row>
    <row r="1157" spans="2:13" x14ac:dyDescent="0.25">
      <c r="B1157" t="s">
        <v>1426</v>
      </c>
      <c r="C1157">
        <v>59</v>
      </c>
      <c r="D1157">
        <v>25</v>
      </c>
      <c r="E1157" s="2" t="str">
        <f>Table2[[#This Row],[Column1]]&amp;Table2[[#This Row],[Column3]]</f>
        <v>Lem Stik 7x30 WOMY putih k25</v>
      </c>
      <c r="K1157" t="s">
        <v>1418</v>
      </c>
      <c r="L1157">
        <v>2</v>
      </c>
      <c r="M1157" t="s">
        <v>1419</v>
      </c>
    </row>
    <row r="1158" spans="2:13" x14ac:dyDescent="0.25">
      <c r="B1158" t="s">
        <v>1427</v>
      </c>
      <c r="C1158">
        <v>3</v>
      </c>
      <c r="D1158" t="s">
        <v>1428</v>
      </c>
      <c r="E1158" s="2" t="str">
        <f>Table2[[#This Row],[Column1]]&amp;Table2[[#This Row],[Column3]]</f>
        <v>Lem tembak k Adtek FAKTUR25 kg</v>
      </c>
      <c r="K1158" t="s">
        <v>1420</v>
      </c>
      <c r="L1158">
        <v>3</v>
      </c>
      <c r="M1158" t="s">
        <v>24</v>
      </c>
    </row>
    <row r="1159" spans="2:13" x14ac:dyDescent="0.25">
      <c r="B1159" t="s">
        <v>1429</v>
      </c>
      <c r="C1159">
        <v>2</v>
      </c>
      <c r="D1159" t="s">
        <v>1417</v>
      </c>
      <c r="E1159" s="2" t="str">
        <f>Table2[[#This Row],[Column1]]&amp;Table2[[#This Row],[Column3]]</f>
        <v>Lem tembak k putih MS25 pk</v>
      </c>
      <c r="K1159" t="s">
        <v>1421</v>
      </c>
      <c r="L1159">
        <v>2</v>
      </c>
      <c r="M1159" t="s">
        <v>39</v>
      </c>
    </row>
    <row r="1160" spans="2:13" x14ac:dyDescent="0.25">
      <c r="B1160" t="s">
        <v>1430</v>
      </c>
      <c r="C1160">
        <v>2</v>
      </c>
      <c r="D1160" t="s">
        <v>270</v>
      </c>
      <c r="E1160" s="2" t="str">
        <f>Table2[[#This Row],[Column1]]&amp;Table2[[#This Row],[Column3]]</f>
        <v>Lem water glue 50ml36 ls</v>
      </c>
      <c r="K1160" t="s">
        <v>1422</v>
      </c>
      <c r="L1160">
        <v>3</v>
      </c>
      <c r="M1160" t="s">
        <v>1401</v>
      </c>
    </row>
    <row r="1161" spans="2:13" x14ac:dyDescent="0.25">
      <c r="B1161" t="s">
        <v>1431</v>
      </c>
      <c r="C1161">
        <v>1</v>
      </c>
      <c r="D1161" t="s">
        <v>33</v>
      </c>
      <c r="E1161" s="2" t="str">
        <f>Table2[[#This Row],[Column1]]&amp;Table2[[#This Row],[Column3]]</f>
        <v>Lem Water Glue TF 603830 LSN</v>
      </c>
      <c r="K1161" t="s">
        <v>1423</v>
      </c>
      <c r="L1161">
        <v>2</v>
      </c>
      <c r="M1161" t="s">
        <v>1424</v>
      </c>
    </row>
    <row r="1162" spans="2:13" x14ac:dyDescent="0.25">
      <c r="B1162" t="s">
        <v>1432</v>
      </c>
      <c r="C1162">
        <v>3</v>
      </c>
      <c r="D1162" t="s">
        <v>1433</v>
      </c>
      <c r="E1162" s="2" t="str">
        <f>Table2[[#This Row],[Column1]]&amp;Table2[[#This Row],[Column3]]</f>
        <v>Lem+gliter 8891-2288 Rtg</v>
      </c>
      <c r="K1162" t="s">
        <v>1425</v>
      </c>
      <c r="L1162">
        <v>1</v>
      </c>
      <c r="M1162">
        <v>25</v>
      </c>
    </row>
    <row r="1163" spans="2:13" x14ac:dyDescent="0.25">
      <c r="B1163" t="s">
        <v>1434</v>
      </c>
      <c r="C1163">
        <v>2</v>
      </c>
      <c r="D1163">
        <v>12</v>
      </c>
      <c r="E1163" s="2" t="str">
        <f>Table2[[#This Row],[Column1]]&amp;Table2[[#This Row],[Column3]]</f>
        <v>Letter tray 3 susun debozz dt 30012</v>
      </c>
      <c r="K1163" t="s">
        <v>2643</v>
      </c>
      <c r="L1163">
        <v>61</v>
      </c>
      <c r="M1163">
        <v>25</v>
      </c>
    </row>
    <row r="1164" spans="2:13" x14ac:dyDescent="0.25">
      <c r="B1164" t="s">
        <v>1435</v>
      </c>
      <c r="C1164">
        <v>4</v>
      </c>
      <c r="D1164" t="s">
        <v>1436</v>
      </c>
      <c r="E1164" s="2" t="str">
        <f>Table2[[#This Row],[Column1]]&amp;Table2[[#This Row],[Column3]]</f>
        <v>Letter Tray Besi 118 - 312 PCS</v>
      </c>
      <c r="K1164" t="s">
        <v>1427</v>
      </c>
      <c r="L1164">
        <v>3</v>
      </c>
      <c r="M1164" t="s">
        <v>1428</v>
      </c>
    </row>
    <row r="1165" spans="2:13" x14ac:dyDescent="0.25">
      <c r="B1165" t="s">
        <v>1437</v>
      </c>
      <c r="C1165">
        <v>23</v>
      </c>
      <c r="D1165" t="s">
        <v>834</v>
      </c>
      <c r="E1165" s="2" t="str">
        <f>Table2[[#This Row],[Column1]]&amp;Table2[[#This Row],[Column3]]</f>
        <v>Lilin angka 1 Tebal M1001/ 1002288 pc</v>
      </c>
      <c r="K1165" t="s">
        <v>1429</v>
      </c>
      <c r="L1165">
        <v>2</v>
      </c>
      <c r="M1165" t="s">
        <v>1417</v>
      </c>
    </row>
    <row r="1166" spans="2:13" x14ac:dyDescent="0.25">
      <c r="B1166" t="s">
        <v>1438</v>
      </c>
      <c r="C1166">
        <v>1</v>
      </c>
      <c r="D1166">
        <v>240</v>
      </c>
      <c r="E1166" s="2" t="str">
        <f>Table2[[#This Row],[Column1]]&amp;Table2[[#This Row],[Column3]]</f>
        <v>Lilin angka Tebal M1001-1002240</v>
      </c>
      <c r="K1166" t="s">
        <v>1430</v>
      </c>
      <c r="L1166">
        <v>2</v>
      </c>
      <c r="M1166" t="s">
        <v>270</v>
      </c>
    </row>
    <row r="1167" spans="2:13" x14ac:dyDescent="0.25">
      <c r="B1167" t="s">
        <v>1439</v>
      </c>
      <c r="C1167">
        <v>2</v>
      </c>
      <c r="D1167" t="s">
        <v>63</v>
      </c>
      <c r="E1167" s="2" t="str">
        <f>Table2[[#This Row],[Column1]]&amp;Table2[[#This Row],[Column3]]</f>
        <v>Lilin angka ultah taruna No 4 (1)/ No 5 (1)100 ls</v>
      </c>
      <c r="K1167" t="s">
        <v>1431</v>
      </c>
      <c r="L1167">
        <v>1</v>
      </c>
      <c r="M1167" t="s">
        <v>33</v>
      </c>
    </row>
    <row r="1168" spans="2:13" x14ac:dyDescent="0.25">
      <c r="B1168" t="s">
        <v>1440</v>
      </c>
      <c r="C1168">
        <v>1</v>
      </c>
      <c r="D1168" t="s">
        <v>87</v>
      </c>
      <c r="E1168" s="2" t="str">
        <f>Table2[[#This Row],[Column1]]&amp;Table2[[#This Row],[Column3]]</f>
        <v>Lilin Candy TY 02096 ls</v>
      </c>
      <c r="K1168" t="s">
        <v>1432</v>
      </c>
      <c r="L1168">
        <v>3</v>
      </c>
      <c r="M1168" t="s">
        <v>1433</v>
      </c>
    </row>
    <row r="1169" spans="2:13" x14ac:dyDescent="0.25">
      <c r="B1169" t="s">
        <v>1441</v>
      </c>
      <c r="C1169">
        <v>1</v>
      </c>
      <c r="D1169">
        <v>288</v>
      </c>
      <c r="E1169" s="2" t="str">
        <f>Table2[[#This Row],[Column1]]&amp;Table2[[#This Row],[Column3]]</f>
        <v>Lilin magic isi 10 HC 77-10M288</v>
      </c>
      <c r="K1169" t="s">
        <v>1434</v>
      </c>
      <c r="L1169">
        <v>2</v>
      </c>
      <c r="M1169">
        <v>12</v>
      </c>
    </row>
    <row r="1170" spans="2:13" x14ac:dyDescent="0.25">
      <c r="B1170" t="s">
        <v>1442</v>
      </c>
      <c r="C1170">
        <v>22</v>
      </c>
      <c r="D1170" t="s">
        <v>87</v>
      </c>
      <c r="E1170" s="2" t="str">
        <f>Table2[[#This Row],[Column1]]&amp;Table2[[#This Row],[Column3]]</f>
        <v>Lilin TY 018 magic96 ls</v>
      </c>
      <c r="K1170" t="s">
        <v>1435</v>
      </c>
      <c r="L1170">
        <v>4</v>
      </c>
      <c r="M1170" t="s">
        <v>1436</v>
      </c>
    </row>
    <row r="1171" spans="2:13" x14ac:dyDescent="0.25">
      <c r="B1171" t="s">
        <v>1443</v>
      </c>
      <c r="C1171">
        <v>13</v>
      </c>
      <c r="D1171" t="s">
        <v>179</v>
      </c>
      <c r="E1171" s="2" t="str">
        <f>Table2[[#This Row],[Column1]]&amp;Table2[[#This Row],[Column3]]</f>
        <v>Magic board 10596 PCS</v>
      </c>
      <c r="K1171" t="s">
        <v>1437</v>
      </c>
      <c r="L1171">
        <v>23</v>
      </c>
      <c r="M1171" t="s">
        <v>834</v>
      </c>
    </row>
    <row r="1172" spans="2:13" x14ac:dyDescent="0.25">
      <c r="B1172" t="s">
        <v>1444</v>
      </c>
      <c r="C1172">
        <v>7</v>
      </c>
      <c r="D1172" t="s">
        <v>179</v>
      </c>
      <c r="E1172" s="2" t="str">
        <f>Table2[[#This Row],[Column1]]&amp;Table2[[#This Row],[Column3]]</f>
        <v>Magic board 10696 PCS</v>
      </c>
      <c r="K1172" t="s">
        <v>1438</v>
      </c>
      <c r="L1172">
        <v>1</v>
      </c>
      <c r="M1172">
        <v>240</v>
      </c>
    </row>
    <row r="1173" spans="2:13" x14ac:dyDescent="0.25">
      <c r="B1173" t="s">
        <v>1445</v>
      </c>
      <c r="C1173">
        <v>2</v>
      </c>
      <c r="D1173" t="s">
        <v>179</v>
      </c>
      <c r="E1173" s="2" t="str">
        <f>Table2[[#This Row],[Column1]]&amp;Table2[[#This Row],[Column3]]</f>
        <v>Magic board 2019696 PCS</v>
      </c>
      <c r="K1173" t="s">
        <v>1439</v>
      </c>
      <c r="L1173">
        <v>2</v>
      </c>
      <c r="M1173" t="s">
        <v>63</v>
      </c>
    </row>
    <row r="1174" spans="2:13" x14ac:dyDescent="0.25">
      <c r="B1174" t="s">
        <v>1446</v>
      </c>
      <c r="C1174">
        <v>1</v>
      </c>
      <c r="D1174" t="s">
        <v>179</v>
      </c>
      <c r="E1174" s="2" t="str">
        <f>Table2[[#This Row],[Column1]]&amp;Table2[[#This Row],[Column3]]</f>
        <v>Magic board TK 981296 PCS</v>
      </c>
      <c r="K1174" t="s">
        <v>1440</v>
      </c>
      <c r="L1174">
        <v>1</v>
      </c>
      <c r="M1174" t="s">
        <v>87</v>
      </c>
    </row>
    <row r="1175" spans="2:13" x14ac:dyDescent="0.25">
      <c r="B1175" t="s">
        <v>1447</v>
      </c>
      <c r="C1175">
        <v>2</v>
      </c>
      <c r="D1175" t="s">
        <v>179</v>
      </c>
      <c r="E1175" s="2" t="str">
        <f>Table2[[#This Row],[Column1]]&amp;Table2[[#This Row],[Column3]]</f>
        <v>Magic board YE 10396 PCS</v>
      </c>
      <c r="K1175" t="s">
        <v>1441</v>
      </c>
      <c r="L1175">
        <v>1</v>
      </c>
      <c r="M1175">
        <v>288</v>
      </c>
    </row>
    <row r="1176" spans="2:13" x14ac:dyDescent="0.25">
      <c r="B1176" t="s">
        <v>1448</v>
      </c>
      <c r="C1176">
        <v>4</v>
      </c>
      <c r="D1176" t="s">
        <v>1449</v>
      </c>
      <c r="E1176" s="2" t="str">
        <f>Table2[[#This Row],[Column1]]&amp;Table2[[#This Row],[Column3]]</f>
        <v>Magnet+Set 1000 G-M320 set</v>
      </c>
      <c r="K1176" t="s">
        <v>1442</v>
      </c>
      <c r="L1176">
        <v>22</v>
      </c>
      <c r="M1176" t="s">
        <v>87</v>
      </c>
    </row>
    <row r="1177" spans="2:13" x14ac:dyDescent="0.25">
      <c r="B1177" t="s">
        <v>1450</v>
      </c>
      <c r="C1177">
        <v>7</v>
      </c>
      <c r="D1177" t="s">
        <v>725</v>
      </c>
      <c r="E1177" s="2" t="str">
        <f>Table2[[#This Row],[Column1]]&amp;Table2[[#This Row],[Column3]]</f>
        <v>Magnit 002 Set320 pc</v>
      </c>
      <c r="K1177" t="s">
        <v>1443</v>
      </c>
      <c r="L1177">
        <v>13</v>
      </c>
      <c r="M1177" t="s">
        <v>179</v>
      </c>
    </row>
    <row r="1178" spans="2:13" x14ac:dyDescent="0.25">
      <c r="B1178" t="s">
        <v>1451</v>
      </c>
      <c r="C1178">
        <v>1</v>
      </c>
      <c r="D1178" t="s">
        <v>760</v>
      </c>
      <c r="E1178" s="2" t="str">
        <f>Table2[[#This Row],[Column1]]&amp;Table2[[#This Row],[Column3]]</f>
        <v>Magnit 2008 (Import)800 pc</v>
      </c>
      <c r="K1178" t="s">
        <v>1444</v>
      </c>
      <c r="L1178">
        <v>7</v>
      </c>
      <c r="M1178" t="s">
        <v>179</v>
      </c>
    </row>
    <row r="1179" spans="2:13" x14ac:dyDescent="0.25">
      <c r="B1179" t="s">
        <v>1452</v>
      </c>
      <c r="C1179">
        <v>1</v>
      </c>
      <c r="D1179" t="s">
        <v>292</v>
      </c>
      <c r="E1179" s="2" t="str">
        <f>Table2[[#This Row],[Column1]]&amp;Table2[[#This Row],[Column3]]</f>
        <v>Magnit 30-6480 pc</v>
      </c>
      <c r="K1179" t="s">
        <v>1445</v>
      </c>
      <c r="L1179">
        <v>2</v>
      </c>
      <c r="M1179" t="s">
        <v>179</v>
      </c>
    </row>
    <row r="1180" spans="2:13" x14ac:dyDescent="0.25">
      <c r="B1180" t="s">
        <v>1453</v>
      </c>
      <c r="C1180">
        <v>1</v>
      </c>
      <c r="D1180" t="s">
        <v>1323</v>
      </c>
      <c r="E1180" s="2" t="str">
        <f>Table2[[#This Row],[Column1]]&amp;Table2[[#This Row],[Column3]]</f>
        <v>Magnit 8pc/ 003240 set</v>
      </c>
      <c r="K1180" t="s">
        <v>1446</v>
      </c>
      <c r="L1180">
        <v>1</v>
      </c>
      <c r="M1180" t="s">
        <v>179</v>
      </c>
    </row>
    <row r="1181" spans="2:13" x14ac:dyDescent="0.25">
      <c r="B1181" t="s">
        <v>1454</v>
      </c>
      <c r="C1181">
        <v>2</v>
      </c>
      <c r="D1181" t="s">
        <v>1325</v>
      </c>
      <c r="E1181" s="2" t="str">
        <f>Table2[[#This Row],[Column1]]&amp;Table2[[#This Row],[Column3]]</f>
        <v>Magnit angka 8305 Xinye first (K)216 pc</v>
      </c>
      <c r="K1181" t="s">
        <v>1447</v>
      </c>
      <c r="L1181">
        <v>2</v>
      </c>
      <c r="M1181" t="s">
        <v>179</v>
      </c>
    </row>
    <row r="1182" spans="2:13" x14ac:dyDescent="0.25">
      <c r="B1182" t="s">
        <v>1455</v>
      </c>
      <c r="C1182">
        <v>1</v>
      </c>
      <c r="D1182" t="s">
        <v>1456</v>
      </c>
      <c r="E1182" s="2" t="str">
        <f>Table2[[#This Row],[Column1]]&amp;Table2[[#This Row],[Column3]]</f>
        <v>Magnit S 3010 (Import)400 PCS</v>
      </c>
      <c r="K1182" t="s">
        <v>1448</v>
      </c>
      <c r="L1182">
        <v>4</v>
      </c>
      <c r="M1182" t="s">
        <v>1449</v>
      </c>
    </row>
    <row r="1183" spans="2:13" x14ac:dyDescent="0.25">
      <c r="B1183" t="s">
        <v>1457</v>
      </c>
      <c r="C1183">
        <v>20</v>
      </c>
      <c r="D1183" t="s">
        <v>1458</v>
      </c>
      <c r="E1183" s="2" t="str">
        <f>Table2[[#This Row],[Column1]]&amp;Table2[[#This Row],[Column3]]</f>
        <v>Malam set 2312-2120 set</v>
      </c>
      <c r="K1183" t="s">
        <v>1450</v>
      </c>
      <c r="L1183">
        <v>7</v>
      </c>
      <c r="M1183" t="s">
        <v>725</v>
      </c>
    </row>
    <row r="1184" spans="2:13" x14ac:dyDescent="0.25">
      <c r="B1184" t="s">
        <v>1459</v>
      </c>
      <c r="C1184">
        <v>2</v>
      </c>
      <c r="D1184" t="s">
        <v>916</v>
      </c>
      <c r="E1184" s="2" t="str">
        <f>Table2[[#This Row],[Column1]]&amp;Table2[[#This Row],[Column3]]</f>
        <v>Map 3324 G&amp; G f412 pc</v>
      </c>
      <c r="K1184" t="s">
        <v>1451</v>
      </c>
      <c r="L1184">
        <v>1</v>
      </c>
      <c r="M1184" t="s">
        <v>760</v>
      </c>
    </row>
    <row r="1185" spans="2:13" x14ac:dyDescent="0.25">
      <c r="B1185" t="s">
        <v>1460</v>
      </c>
      <c r="C1185">
        <v>2</v>
      </c>
      <c r="D1185" t="s">
        <v>6</v>
      </c>
      <c r="E1185" s="2" t="str">
        <f>Table2[[#This Row],[Column1]]&amp;Table2[[#This Row],[Column3]]</f>
        <v>Map A-012 tali biru160 pc</v>
      </c>
      <c r="K1185" t="s">
        <v>2644</v>
      </c>
      <c r="L1185">
        <v>2</v>
      </c>
      <c r="M1185" t="s">
        <v>760</v>
      </c>
    </row>
    <row r="1186" spans="2:13" x14ac:dyDescent="0.25">
      <c r="B1186" t="s">
        <v>1461</v>
      </c>
      <c r="C1186">
        <v>6</v>
      </c>
      <c r="D1186" t="s">
        <v>23</v>
      </c>
      <c r="E1186" s="2" t="str">
        <f>Table2[[#This Row],[Column1]]&amp;Table2[[#This Row],[Column3]]</f>
        <v>Map A6 Kupu72 ls</v>
      </c>
      <c r="K1186" t="s">
        <v>1452</v>
      </c>
      <c r="L1186">
        <v>1</v>
      </c>
      <c r="M1186" t="s">
        <v>292</v>
      </c>
    </row>
    <row r="1187" spans="2:13" x14ac:dyDescent="0.25">
      <c r="B1187" t="s">
        <v>1462</v>
      </c>
      <c r="C1187">
        <v>2</v>
      </c>
      <c r="D1187">
        <v>800</v>
      </c>
      <c r="E1187" s="2" t="str">
        <f>Table2[[#This Row],[Column1]]&amp;Table2[[#This Row],[Column3]]</f>
        <v>Map Batik Jersey800</v>
      </c>
      <c r="K1187" t="s">
        <v>1453</v>
      </c>
      <c r="L1187">
        <v>1</v>
      </c>
      <c r="M1187" t="s">
        <v>1323</v>
      </c>
    </row>
    <row r="1188" spans="2:13" x14ac:dyDescent="0.25">
      <c r="B1188" t="s">
        <v>1463</v>
      </c>
      <c r="C1188">
        <v>1</v>
      </c>
      <c r="D1188" t="s">
        <v>26</v>
      </c>
      <c r="E1188" s="2" t="str">
        <f>Table2[[#This Row],[Column1]]&amp;Table2[[#This Row],[Column3]]</f>
        <v>Map Batik Sika600 PCS</v>
      </c>
      <c r="K1188" t="s">
        <v>1454</v>
      </c>
      <c r="L1188">
        <v>2</v>
      </c>
      <c r="M1188" t="s">
        <v>1325</v>
      </c>
    </row>
    <row r="1189" spans="2:13" x14ac:dyDescent="0.25">
      <c r="B1189" t="s">
        <v>1464</v>
      </c>
      <c r="C1189">
        <v>3</v>
      </c>
      <c r="D1189" t="s">
        <v>122</v>
      </c>
      <c r="E1189" s="2" t="str">
        <f>Table2[[#This Row],[Column1]]&amp;Table2[[#This Row],[Column3]]</f>
        <v>Map Berdiri Ret kuning240 pc</v>
      </c>
      <c r="K1189" t="s">
        <v>1455</v>
      </c>
      <c r="L1189">
        <v>1</v>
      </c>
      <c r="M1189" t="s">
        <v>1456</v>
      </c>
    </row>
    <row r="1190" spans="2:13" x14ac:dyDescent="0.25">
      <c r="B1190" t="s">
        <v>1465</v>
      </c>
      <c r="C1190">
        <v>3</v>
      </c>
      <c r="D1190" t="s">
        <v>79</v>
      </c>
      <c r="E1190" s="2" t="str">
        <f>Table2[[#This Row],[Column1]]&amp;Table2[[#This Row],[Column3]]</f>
        <v>Map Clear PP 802-150 ls</v>
      </c>
      <c r="K1190" t="s">
        <v>1457</v>
      </c>
      <c r="L1190">
        <v>20</v>
      </c>
      <c r="M1190" t="s">
        <v>1458</v>
      </c>
    </row>
    <row r="1191" spans="2:13" x14ac:dyDescent="0.25">
      <c r="B1191" t="s">
        <v>1466</v>
      </c>
      <c r="C1191">
        <v>3</v>
      </c>
      <c r="D1191" t="s">
        <v>79</v>
      </c>
      <c r="E1191" s="2" t="str">
        <f>Table2[[#This Row],[Column1]]&amp;Table2[[#This Row],[Column3]]</f>
        <v>Map Clear PP XS-802 mix F4 (802-2)50 ls</v>
      </c>
      <c r="K1191" t="s">
        <v>1459</v>
      </c>
      <c r="L1191">
        <v>2</v>
      </c>
      <c r="M1191" t="s">
        <v>916</v>
      </c>
    </row>
    <row r="1192" spans="2:13" x14ac:dyDescent="0.25">
      <c r="B1192" t="s">
        <v>1467</v>
      </c>
      <c r="C1192">
        <v>3</v>
      </c>
      <c r="D1192" t="s">
        <v>1468</v>
      </c>
      <c r="E1192" s="2" t="str">
        <f>Table2[[#This Row],[Column1]]&amp;Table2[[#This Row],[Column3]]</f>
        <v>Map Data 39571 204 pc</v>
      </c>
      <c r="K1192" t="s">
        <v>1460</v>
      </c>
      <c r="L1192">
        <v>2</v>
      </c>
      <c r="M1192" t="s">
        <v>6</v>
      </c>
    </row>
    <row r="1193" spans="2:13" x14ac:dyDescent="0.25">
      <c r="B1193" t="s">
        <v>1469</v>
      </c>
      <c r="C1193">
        <v>6</v>
      </c>
      <c r="D1193" t="s">
        <v>437</v>
      </c>
      <c r="E1193" s="2" t="str">
        <f>Table2[[#This Row],[Column1]]&amp;Table2[[#This Row],[Column3]]</f>
        <v>Map Dokumen Keeper 40lb TNT 021 (moshi")180 PCS</v>
      </c>
      <c r="K1193" t="s">
        <v>1461</v>
      </c>
      <c r="L1193">
        <v>6</v>
      </c>
      <c r="M1193" t="s">
        <v>23</v>
      </c>
    </row>
    <row r="1194" spans="2:13" x14ac:dyDescent="0.25">
      <c r="B1194" t="s">
        <v>1470</v>
      </c>
      <c r="C1194">
        <v>19</v>
      </c>
      <c r="D1194" t="s">
        <v>79</v>
      </c>
      <c r="E1194" s="2" t="str">
        <f>Table2[[#This Row],[Column1]]&amp;Table2[[#This Row],[Column3]]</f>
        <v>Map EN 102050 ls</v>
      </c>
      <c r="K1194" t="s">
        <v>1462</v>
      </c>
      <c r="L1194">
        <v>2</v>
      </c>
      <c r="M1194">
        <v>800</v>
      </c>
    </row>
    <row r="1195" spans="2:13" x14ac:dyDescent="0.25">
      <c r="B1195" t="s">
        <v>1471</v>
      </c>
      <c r="C1195">
        <v>12</v>
      </c>
      <c r="D1195" t="s">
        <v>79</v>
      </c>
      <c r="E1195" s="2" t="str">
        <f>Table2[[#This Row],[Column1]]&amp;Table2[[#This Row],[Column3]]</f>
        <v>Map EN 1023 FC blk50 ls</v>
      </c>
      <c r="K1195" t="s">
        <v>1463</v>
      </c>
      <c r="L1195">
        <v>1</v>
      </c>
      <c r="M1195" t="s">
        <v>26</v>
      </c>
    </row>
    <row r="1196" spans="2:13" x14ac:dyDescent="0.25">
      <c r="B1196" t="s">
        <v>1472</v>
      </c>
      <c r="C1196">
        <v>13</v>
      </c>
      <c r="D1196" t="s">
        <v>79</v>
      </c>
      <c r="E1196" s="2" t="str">
        <f>Table2[[#This Row],[Column1]]&amp;Table2[[#This Row],[Column3]]</f>
        <v>Map enter Tali M(1)/ B(3)/ K(3)/ Hj(3)/ P(3)50 ls</v>
      </c>
      <c r="K1196" t="s">
        <v>1464</v>
      </c>
      <c r="L1196">
        <v>3</v>
      </c>
      <c r="M1196" t="s">
        <v>122</v>
      </c>
    </row>
    <row r="1197" spans="2:13" x14ac:dyDescent="0.25">
      <c r="B1197" t="s">
        <v>1473</v>
      </c>
      <c r="C1197">
        <v>12</v>
      </c>
      <c r="D1197" t="s">
        <v>1474</v>
      </c>
      <c r="E1197" s="2" t="str">
        <f>Table2[[#This Row],[Column1]]&amp;Table2[[#This Row],[Column3]]</f>
        <v>Map executive 8508/ 850824 ls</v>
      </c>
      <c r="K1197" t="s">
        <v>1465</v>
      </c>
      <c r="L1197">
        <v>3</v>
      </c>
      <c r="M1197" t="s">
        <v>79</v>
      </c>
    </row>
    <row r="1198" spans="2:13" x14ac:dyDescent="0.25">
      <c r="B1198" t="s">
        <v>1475</v>
      </c>
      <c r="C1198">
        <v>3</v>
      </c>
      <c r="D1198" t="s">
        <v>39</v>
      </c>
      <c r="E1198" s="2" t="str">
        <f>Table2[[#This Row],[Column1]]&amp;Table2[[#This Row],[Column3]]</f>
        <v>Map Fabric Case24 ls</v>
      </c>
      <c r="K1198" t="s">
        <v>1466</v>
      </c>
      <c r="L1198">
        <v>3</v>
      </c>
      <c r="M1198" t="s">
        <v>79</v>
      </c>
    </row>
    <row r="1199" spans="2:13" x14ac:dyDescent="0.25">
      <c r="B1199" t="s">
        <v>1476</v>
      </c>
      <c r="C1199">
        <v>1</v>
      </c>
      <c r="D1199" t="s">
        <v>122</v>
      </c>
      <c r="E1199" s="2" t="str">
        <f>Table2[[#This Row],[Column1]]&amp;Table2[[#This Row],[Column3]]</f>
        <v>Map Fancy batik kcg 2240 pc</v>
      </c>
      <c r="K1199" t="s">
        <v>1467</v>
      </c>
      <c r="L1199">
        <v>3</v>
      </c>
      <c r="M1199" t="s">
        <v>1468</v>
      </c>
    </row>
    <row r="1200" spans="2:13" x14ac:dyDescent="0.25">
      <c r="B1200" t="s">
        <v>1477</v>
      </c>
      <c r="C1200">
        <v>2</v>
      </c>
      <c r="D1200" t="s">
        <v>310</v>
      </c>
      <c r="E1200" s="2" t="str">
        <f>Table2[[#This Row],[Column1]]&amp;Table2[[#This Row],[Column3]]</f>
        <v>Map file 24361-2 B5 Bening2400 pc</v>
      </c>
      <c r="K1200" t="s">
        <v>1469</v>
      </c>
      <c r="L1200">
        <v>6</v>
      </c>
      <c r="M1200" t="s">
        <v>437</v>
      </c>
    </row>
    <row r="1201" spans="2:13" x14ac:dyDescent="0.25">
      <c r="B1201" t="s">
        <v>1478</v>
      </c>
      <c r="C1201">
        <v>10</v>
      </c>
      <c r="D1201" t="s">
        <v>79</v>
      </c>
      <c r="E1201" s="2" t="str">
        <f>Table2[[#This Row],[Column1]]&amp;Table2[[#This Row],[Column3]]</f>
        <v>Map file EN 1105 F50 ls</v>
      </c>
      <c r="K1201" t="s">
        <v>1470</v>
      </c>
      <c r="L1201">
        <v>19</v>
      </c>
      <c r="M1201" t="s">
        <v>79</v>
      </c>
    </row>
    <row r="1202" spans="2:13" x14ac:dyDescent="0.25">
      <c r="B1202" t="s">
        <v>1479</v>
      </c>
      <c r="C1202">
        <v>1</v>
      </c>
      <c r="D1202" t="s">
        <v>24</v>
      </c>
      <c r="E1202" s="2" t="str">
        <f>Table2[[#This Row],[Column1]]&amp;Table2[[#This Row],[Column3]]</f>
        <v>Map file kcg pocket 88160 ls</v>
      </c>
      <c r="K1202" t="s">
        <v>1471</v>
      </c>
      <c r="L1202">
        <v>12</v>
      </c>
      <c r="M1202" t="s">
        <v>79</v>
      </c>
    </row>
    <row r="1203" spans="2:13" x14ac:dyDescent="0.25">
      <c r="B1203" t="s">
        <v>1480</v>
      </c>
      <c r="C1203">
        <v>5</v>
      </c>
      <c r="D1203" t="s">
        <v>219</v>
      </c>
      <c r="E1203" s="2" t="str">
        <f>Table2[[#This Row],[Column1]]&amp;Table2[[#This Row],[Column3]]</f>
        <v>Map File Resleting+jala A5 1803-2960 pc</v>
      </c>
      <c r="K1203" t="s">
        <v>1472</v>
      </c>
      <c r="L1203">
        <v>13</v>
      </c>
      <c r="M1203" t="s">
        <v>79</v>
      </c>
    </row>
    <row r="1204" spans="2:13" x14ac:dyDescent="0.25">
      <c r="B1204" t="s">
        <v>1481</v>
      </c>
      <c r="C1204">
        <v>5</v>
      </c>
      <c r="D1204" t="s">
        <v>1482</v>
      </c>
      <c r="E1204" s="2" t="str">
        <f>Table2[[#This Row],[Column1]]&amp;Table2[[#This Row],[Column3]]</f>
        <v>Map file Ret 1801-11800 pc</v>
      </c>
      <c r="K1204" t="s">
        <v>1473</v>
      </c>
      <c r="L1204">
        <v>12</v>
      </c>
      <c r="M1204" t="s">
        <v>1474</v>
      </c>
    </row>
    <row r="1205" spans="2:13" x14ac:dyDescent="0.25">
      <c r="B1205" t="s">
        <v>1483</v>
      </c>
      <c r="C1205">
        <v>1</v>
      </c>
      <c r="D1205" t="s">
        <v>219</v>
      </c>
      <c r="E1205" s="2" t="str">
        <f>Table2[[#This Row],[Column1]]&amp;Table2[[#This Row],[Column3]]</f>
        <v>Map file Ret 1801-2960 pc</v>
      </c>
      <c r="K1205" t="s">
        <v>1475</v>
      </c>
      <c r="L1205">
        <v>3</v>
      </c>
      <c r="M1205" t="s">
        <v>39</v>
      </c>
    </row>
    <row r="1206" spans="2:13" x14ac:dyDescent="0.25">
      <c r="B1206" t="s">
        <v>1484</v>
      </c>
      <c r="C1206">
        <v>7</v>
      </c>
      <c r="D1206" t="s">
        <v>923</v>
      </c>
      <c r="E1206" s="2" t="str">
        <f>Table2[[#This Row],[Column1]]&amp;Table2[[#This Row],[Column3]]</f>
        <v>Map file Ret 1801-3720 pc</v>
      </c>
      <c r="K1206" t="s">
        <v>1476</v>
      </c>
      <c r="L1206">
        <v>1</v>
      </c>
      <c r="M1206" t="s">
        <v>122</v>
      </c>
    </row>
    <row r="1207" spans="2:13" x14ac:dyDescent="0.25">
      <c r="B1207" t="s">
        <v>1485</v>
      </c>
      <c r="C1207">
        <v>4</v>
      </c>
      <c r="D1207" t="s">
        <v>139</v>
      </c>
      <c r="E1207" s="2" t="str">
        <f>Table2[[#This Row],[Column1]]&amp;Table2[[#This Row],[Column3]]</f>
        <v>Map file Ret 1801-4600 pc</v>
      </c>
      <c r="K1207" t="s">
        <v>1477</v>
      </c>
      <c r="L1207">
        <v>2</v>
      </c>
      <c r="M1207" t="s">
        <v>310</v>
      </c>
    </row>
    <row r="1208" spans="2:13" x14ac:dyDescent="0.25">
      <c r="B1208" t="s">
        <v>1486</v>
      </c>
      <c r="C1208">
        <v>4</v>
      </c>
      <c r="D1208">
        <v>480</v>
      </c>
      <c r="E1208" s="2" t="str">
        <f>Table2[[#This Row],[Column1]]&amp;Table2[[#This Row],[Column3]]</f>
        <v>Map file Ret 1801-5 B4480</v>
      </c>
      <c r="K1208" t="s">
        <v>1478</v>
      </c>
      <c r="L1208">
        <v>10</v>
      </c>
      <c r="M1208" t="s">
        <v>79</v>
      </c>
    </row>
    <row r="1209" spans="2:13" x14ac:dyDescent="0.25">
      <c r="B1209" t="s">
        <v>1487</v>
      </c>
      <c r="C1209">
        <v>3</v>
      </c>
      <c r="D1209" t="s">
        <v>1482</v>
      </c>
      <c r="E1209" s="2" t="str">
        <f>Table2[[#This Row],[Column1]]&amp;Table2[[#This Row],[Column3]]</f>
        <v>Map file Ret 1802-1 A61800 pc</v>
      </c>
      <c r="K1209" t="s">
        <v>1479</v>
      </c>
      <c r="L1209">
        <v>1</v>
      </c>
      <c r="M1209" t="s">
        <v>24</v>
      </c>
    </row>
    <row r="1210" spans="2:13" x14ac:dyDescent="0.25">
      <c r="B1210" t="s">
        <v>1488</v>
      </c>
      <c r="C1210">
        <v>3</v>
      </c>
      <c r="D1210" t="s">
        <v>219</v>
      </c>
      <c r="E1210" s="2" t="str">
        <f>Table2[[#This Row],[Column1]]&amp;Table2[[#This Row],[Column3]]</f>
        <v>Map file Ret 1802-2 A5960 pc</v>
      </c>
      <c r="K1210" t="s">
        <v>1480</v>
      </c>
      <c r="L1210">
        <v>5</v>
      </c>
      <c r="M1210" t="s">
        <v>219</v>
      </c>
    </row>
    <row r="1211" spans="2:13" x14ac:dyDescent="0.25">
      <c r="B1211" t="s">
        <v>1489</v>
      </c>
      <c r="C1211">
        <v>5</v>
      </c>
      <c r="D1211">
        <v>720</v>
      </c>
      <c r="E1211" s="2" t="str">
        <f>Table2[[#This Row],[Column1]]&amp;Table2[[#This Row],[Column3]]</f>
        <v>Map file Ret 1802-3 B5720</v>
      </c>
      <c r="K1211" t="s">
        <v>1481</v>
      </c>
      <c r="L1211">
        <v>5</v>
      </c>
      <c r="M1211" t="s">
        <v>1482</v>
      </c>
    </row>
    <row r="1212" spans="2:13" x14ac:dyDescent="0.25">
      <c r="B1212" t="s">
        <v>1490</v>
      </c>
      <c r="C1212">
        <v>2</v>
      </c>
      <c r="D1212">
        <v>1800</v>
      </c>
      <c r="E1212" s="2" t="str">
        <f>Table2[[#This Row],[Column1]]&amp;Table2[[#This Row],[Column3]]</f>
        <v>Map file Ret 1803-1 A61800</v>
      </c>
      <c r="K1212" t="s">
        <v>1483</v>
      </c>
      <c r="L1212">
        <v>1</v>
      </c>
      <c r="M1212" t="s">
        <v>219</v>
      </c>
    </row>
    <row r="1213" spans="2:13" x14ac:dyDescent="0.25">
      <c r="B1213" t="s">
        <v>1491</v>
      </c>
      <c r="C1213">
        <v>3</v>
      </c>
      <c r="D1213" t="s">
        <v>923</v>
      </c>
      <c r="E1213" s="2" t="str">
        <f>Table2[[#This Row],[Column1]]&amp;Table2[[#This Row],[Column3]]</f>
        <v>Map file Ret 1803-3 B5720 pc</v>
      </c>
      <c r="K1213" t="s">
        <v>1484</v>
      </c>
      <c r="L1213">
        <v>7</v>
      </c>
      <c r="M1213" t="s">
        <v>923</v>
      </c>
    </row>
    <row r="1214" spans="2:13" x14ac:dyDescent="0.25">
      <c r="B1214" t="s">
        <v>1492</v>
      </c>
      <c r="C1214">
        <v>3</v>
      </c>
      <c r="D1214" t="s">
        <v>760</v>
      </c>
      <c r="E1214" s="2" t="str">
        <f>Table2[[#This Row],[Column1]]&amp;Table2[[#This Row],[Column3]]</f>
        <v>Map file Ret 1804-1 A6800 pc</v>
      </c>
      <c r="K1214" t="s">
        <v>1485</v>
      </c>
      <c r="L1214">
        <v>4</v>
      </c>
      <c r="M1214" t="s">
        <v>139</v>
      </c>
    </row>
    <row r="1215" spans="2:13" x14ac:dyDescent="0.25">
      <c r="B1215" t="s">
        <v>1493</v>
      </c>
      <c r="C1215">
        <v>1</v>
      </c>
      <c r="D1215" t="s">
        <v>219</v>
      </c>
      <c r="E1215" s="2" t="str">
        <f>Table2[[#This Row],[Column1]]&amp;Table2[[#This Row],[Column3]]</f>
        <v>Map file Ret 1804-2 A5960 pc</v>
      </c>
      <c r="K1215" t="s">
        <v>1486</v>
      </c>
      <c r="L1215">
        <v>4</v>
      </c>
      <c r="M1215">
        <v>480</v>
      </c>
    </row>
    <row r="1216" spans="2:13" x14ac:dyDescent="0.25">
      <c r="B1216" t="s">
        <v>1494</v>
      </c>
      <c r="C1216">
        <v>3</v>
      </c>
      <c r="D1216" t="s">
        <v>923</v>
      </c>
      <c r="E1216" s="2" t="str">
        <f>Table2[[#This Row],[Column1]]&amp;Table2[[#This Row],[Column3]]</f>
        <v>Map file Ret 1804-3 B5720 pc</v>
      </c>
      <c r="K1216" t="s">
        <v>1487</v>
      </c>
      <c r="L1216">
        <v>3</v>
      </c>
      <c r="M1216" t="s">
        <v>1482</v>
      </c>
    </row>
    <row r="1217" spans="2:13" x14ac:dyDescent="0.25">
      <c r="B1217" t="s">
        <v>1495</v>
      </c>
      <c r="C1217">
        <v>1</v>
      </c>
      <c r="D1217" t="s">
        <v>126</v>
      </c>
      <c r="E1217" s="2" t="str">
        <f>Table2[[#This Row],[Column1]]&amp;Table2[[#This Row],[Column3]]</f>
        <v>Map file Ret B A5(M)80 ls</v>
      </c>
      <c r="K1217" t="s">
        <v>1488</v>
      </c>
      <c r="L1217">
        <v>3</v>
      </c>
      <c r="M1217" t="s">
        <v>219</v>
      </c>
    </row>
    <row r="1218" spans="2:13" x14ac:dyDescent="0.25">
      <c r="B1218" t="s">
        <v>1496</v>
      </c>
      <c r="C1218">
        <v>2</v>
      </c>
      <c r="D1218" t="s">
        <v>63</v>
      </c>
      <c r="E1218" s="2" t="str">
        <f>Table2[[#This Row],[Column1]]&amp;Table2[[#This Row],[Column3]]</f>
        <v>Map file Ret B A6(K)100 ls</v>
      </c>
      <c r="K1218" t="s">
        <v>1489</v>
      </c>
      <c r="L1218">
        <v>5</v>
      </c>
      <c r="M1218">
        <v>720</v>
      </c>
    </row>
    <row r="1219" spans="2:13" x14ac:dyDescent="0.25">
      <c r="B1219" t="s">
        <v>1497</v>
      </c>
      <c r="C1219">
        <v>3</v>
      </c>
      <c r="D1219" t="s">
        <v>126</v>
      </c>
      <c r="E1219" s="2" t="str">
        <f>Table2[[#This Row],[Column1]]&amp;Table2[[#This Row],[Column3]]</f>
        <v>Map file Ret V2 A5 (M)80 ls</v>
      </c>
      <c r="K1219" t="s">
        <v>1490</v>
      </c>
      <c r="L1219">
        <v>2</v>
      </c>
      <c r="M1219">
        <v>1800</v>
      </c>
    </row>
    <row r="1220" spans="2:13" x14ac:dyDescent="0.25">
      <c r="B1220" t="s">
        <v>1498</v>
      </c>
      <c r="C1220">
        <v>3</v>
      </c>
      <c r="D1220" t="s">
        <v>63</v>
      </c>
      <c r="E1220" s="2" t="str">
        <f>Table2[[#This Row],[Column1]]&amp;Table2[[#This Row],[Column3]]</f>
        <v>Map file Ret V2 A6(K)100 ls</v>
      </c>
      <c r="K1220" t="s">
        <v>1491</v>
      </c>
      <c r="L1220">
        <v>3</v>
      </c>
      <c r="M1220" t="s">
        <v>923</v>
      </c>
    </row>
    <row r="1221" spans="2:13" x14ac:dyDescent="0.25">
      <c r="B1221" t="s">
        <v>1499</v>
      </c>
      <c r="C1221">
        <v>2</v>
      </c>
      <c r="D1221" t="s">
        <v>24</v>
      </c>
      <c r="E1221" s="2" t="str">
        <f>Table2[[#This Row],[Column1]]&amp;Table2[[#This Row],[Column3]]</f>
        <v>Map file Ret V2 B5 (B)60 ls</v>
      </c>
      <c r="K1221" t="s">
        <v>1492</v>
      </c>
      <c r="L1221">
        <v>3</v>
      </c>
      <c r="M1221" t="s">
        <v>760</v>
      </c>
    </row>
    <row r="1222" spans="2:13" x14ac:dyDescent="0.25">
      <c r="B1222" t="s">
        <v>1500</v>
      </c>
      <c r="C1222">
        <v>2</v>
      </c>
      <c r="D1222" t="s">
        <v>122</v>
      </c>
      <c r="E1222" s="2" t="str">
        <f>Table2[[#This Row],[Column1]]&amp;Table2[[#This Row],[Column3]]</f>
        <v>Map FR Zipper Frozen240 pc</v>
      </c>
      <c r="K1222" t="s">
        <v>1493</v>
      </c>
      <c r="L1222">
        <v>1</v>
      </c>
      <c r="M1222" t="s">
        <v>219</v>
      </c>
    </row>
    <row r="1223" spans="2:13" x14ac:dyDescent="0.25">
      <c r="B1223" t="s">
        <v>1501</v>
      </c>
      <c r="C1223">
        <v>3</v>
      </c>
      <c r="D1223" t="s">
        <v>139</v>
      </c>
      <c r="E1223" s="2" t="str">
        <f>Table2[[#This Row],[Column1]]&amp;Table2[[#This Row],[Column3]]</f>
        <v>Map Hand Bag DB 201600 pc</v>
      </c>
      <c r="K1223" t="s">
        <v>1494</v>
      </c>
      <c r="L1223">
        <v>3</v>
      </c>
      <c r="M1223" t="s">
        <v>923</v>
      </c>
    </row>
    <row r="1224" spans="2:13" x14ac:dyDescent="0.25">
      <c r="B1224" t="s">
        <v>1502</v>
      </c>
      <c r="C1224">
        <v>15</v>
      </c>
      <c r="D1224">
        <v>300</v>
      </c>
      <c r="E1224" s="2" t="str">
        <f>Table2[[#This Row],[Column1]]&amp;Table2[[#This Row],[Column3]]</f>
        <v>Map Holder Hujin 30F300</v>
      </c>
      <c r="K1224" t="s">
        <v>1495</v>
      </c>
      <c r="L1224">
        <v>1</v>
      </c>
      <c r="M1224" t="s">
        <v>126</v>
      </c>
    </row>
    <row r="1225" spans="2:13" x14ac:dyDescent="0.25">
      <c r="B1225" t="s">
        <v>1502</v>
      </c>
      <c r="C1225">
        <v>7</v>
      </c>
      <c r="D1225">
        <v>240</v>
      </c>
      <c r="E1225" s="2" t="str">
        <f>Table2[[#This Row],[Column1]]&amp;Table2[[#This Row],[Column3]]</f>
        <v>Map Holder Hujin 30F240</v>
      </c>
      <c r="K1225" t="s">
        <v>1496</v>
      </c>
      <c r="L1225">
        <v>2</v>
      </c>
      <c r="M1225" t="s">
        <v>63</v>
      </c>
    </row>
    <row r="1226" spans="2:13" x14ac:dyDescent="0.25">
      <c r="B1226" t="s">
        <v>1503</v>
      </c>
      <c r="C1226">
        <v>5</v>
      </c>
      <c r="D1226">
        <v>160</v>
      </c>
      <c r="E1226" s="2" t="str">
        <f>Table2[[#This Row],[Column1]]&amp;Table2[[#This Row],[Column3]]</f>
        <v>Map Holder Hujin 60F160</v>
      </c>
      <c r="K1226" t="s">
        <v>1497</v>
      </c>
      <c r="L1226">
        <v>3</v>
      </c>
      <c r="M1226" t="s">
        <v>126</v>
      </c>
    </row>
    <row r="1227" spans="2:13" x14ac:dyDescent="0.25">
      <c r="B1227" t="s">
        <v>1504</v>
      </c>
      <c r="C1227">
        <v>4</v>
      </c>
      <c r="D1227" t="s">
        <v>27</v>
      </c>
      <c r="E1227" s="2" t="str">
        <f>Table2[[#This Row],[Column1]]&amp;Table2[[#This Row],[Column3]]</f>
        <v>Map Jala A5 enter kcg 355-2 B20 LSN</v>
      </c>
      <c r="K1227" t="s">
        <v>1498</v>
      </c>
      <c r="L1227">
        <v>3</v>
      </c>
      <c r="M1227" t="s">
        <v>63</v>
      </c>
    </row>
    <row r="1228" spans="2:13" x14ac:dyDescent="0.25">
      <c r="B1228" t="s">
        <v>1505</v>
      </c>
      <c r="C1228">
        <v>1</v>
      </c>
      <c r="D1228" t="s">
        <v>9</v>
      </c>
      <c r="E1228" s="2" t="str">
        <f>Table2[[#This Row],[Column1]]&amp;Table2[[#This Row],[Column3]]</f>
        <v>Map Jala C warna moshi kancing20 ls</v>
      </c>
      <c r="K1228" t="s">
        <v>1499</v>
      </c>
      <c r="L1228">
        <v>2</v>
      </c>
      <c r="M1228" t="s">
        <v>24</v>
      </c>
    </row>
    <row r="1229" spans="2:13" x14ac:dyDescent="0.25">
      <c r="B1229" t="s">
        <v>1506</v>
      </c>
      <c r="C1229">
        <v>36</v>
      </c>
      <c r="D1229" t="s">
        <v>27</v>
      </c>
      <c r="E1229" s="2" t="str">
        <f>Table2[[#This Row],[Column1]]&amp;Table2[[#This Row],[Column3]]</f>
        <v>Map Jala Rest Trans jos B(17)/ Hj(19) warna20 LSN</v>
      </c>
      <c r="K1229" t="s">
        <v>1500</v>
      </c>
      <c r="L1229">
        <v>2</v>
      </c>
      <c r="M1229" t="s">
        <v>122</v>
      </c>
    </row>
    <row r="1230" spans="2:13" x14ac:dyDescent="0.25">
      <c r="B1230" t="s">
        <v>1507</v>
      </c>
      <c r="C1230">
        <v>28</v>
      </c>
      <c r="D1230" t="s">
        <v>1508</v>
      </c>
      <c r="E1230" s="2" t="str">
        <f>Table2[[#This Row],[Column1]]&amp;Table2[[#This Row],[Column3]]</f>
        <v>Map Jala Rest Trans jos K(18)/ M(10) warna2O LSN</v>
      </c>
      <c r="K1230" t="s">
        <v>1501</v>
      </c>
      <c r="L1230">
        <v>3</v>
      </c>
      <c r="M1230" t="s">
        <v>139</v>
      </c>
    </row>
    <row r="1231" spans="2:13" x14ac:dyDescent="0.25">
      <c r="B1231" t="s">
        <v>1509</v>
      </c>
      <c r="C1231">
        <v>56</v>
      </c>
      <c r="D1231" t="s">
        <v>9</v>
      </c>
      <c r="E1231" s="2" t="str">
        <f>Table2[[#This Row],[Column1]]&amp;Table2[[#This Row],[Column3]]</f>
        <v>Map Jala Rest Trans jos Ungu20 ls</v>
      </c>
      <c r="K1231" t="s">
        <v>1502</v>
      </c>
      <c r="L1231">
        <v>7</v>
      </c>
      <c r="M1231">
        <v>240</v>
      </c>
    </row>
    <row r="1232" spans="2:13" x14ac:dyDescent="0.25">
      <c r="B1232" t="s">
        <v>1510</v>
      </c>
      <c r="C1232">
        <v>3</v>
      </c>
      <c r="D1232">
        <v>600</v>
      </c>
      <c r="E1232" s="2" t="str">
        <f>Table2[[#This Row],[Column1]]&amp;Table2[[#This Row],[Column3]]</f>
        <v>Map jaring Sleting B4 5601600</v>
      </c>
      <c r="K1232" t="s">
        <v>1502</v>
      </c>
      <c r="L1232">
        <v>15</v>
      </c>
      <c r="M1232">
        <v>300</v>
      </c>
    </row>
    <row r="1233" spans="2:13" x14ac:dyDescent="0.25">
      <c r="B1233" t="s">
        <v>1510</v>
      </c>
      <c r="C1233">
        <v>2</v>
      </c>
      <c r="D1233">
        <v>350</v>
      </c>
      <c r="E1233" s="2" t="str">
        <f>Table2[[#This Row],[Column1]]&amp;Table2[[#This Row],[Column3]]</f>
        <v>Map jaring Sleting B4 5601350</v>
      </c>
      <c r="K1233" t="s">
        <v>1503</v>
      </c>
      <c r="L1233">
        <v>5</v>
      </c>
      <c r="M1233">
        <v>160</v>
      </c>
    </row>
    <row r="1234" spans="2:13" x14ac:dyDescent="0.25">
      <c r="B1234" t="s">
        <v>1510</v>
      </c>
      <c r="C1234">
        <v>1</v>
      </c>
      <c r="D1234">
        <v>400</v>
      </c>
      <c r="E1234" s="2" t="str">
        <f>Table2[[#This Row],[Column1]]&amp;Table2[[#This Row],[Column3]]</f>
        <v>Map jaring Sleting B4 5601400</v>
      </c>
      <c r="K1234" t="s">
        <v>1504</v>
      </c>
      <c r="L1234">
        <v>4</v>
      </c>
      <c r="M1234" t="s">
        <v>27</v>
      </c>
    </row>
    <row r="1235" spans="2:13" x14ac:dyDescent="0.25">
      <c r="B1235" t="s">
        <v>1510</v>
      </c>
      <c r="C1235">
        <v>1</v>
      </c>
      <c r="D1235">
        <v>300</v>
      </c>
      <c r="E1235" s="2" t="str">
        <f>Table2[[#This Row],[Column1]]&amp;Table2[[#This Row],[Column3]]</f>
        <v>Map jaring Sleting B4 5601300</v>
      </c>
      <c r="K1235" t="s">
        <v>1505</v>
      </c>
      <c r="L1235">
        <v>1</v>
      </c>
      <c r="M1235" t="s">
        <v>9</v>
      </c>
    </row>
    <row r="1236" spans="2:13" x14ac:dyDescent="0.25">
      <c r="B1236" t="s">
        <v>1511</v>
      </c>
      <c r="C1236">
        <v>4</v>
      </c>
      <c r="D1236" t="s">
        <v>1013</v>
      </c>
      <c r="E1236" s="2" t="str">
        <f>Table2[[#This Row],[Column1]]&amp;Table2[[#This Row],[Column3]]</f>
        <v>Map Jaring TZ 600380 LSN</v>
      </c>
      <c r="K1236" t="s">
        <v>1506</v>
      </c>
      <c r="L1236">
        <v>36</v>
      </c>
      <c r="M1236" t="s">
        <v>27</v>
      </c>
    </row>
    <row r="1237" spans="2:13" x14ac:dyDescent="0.25">
      <c r="B1237" t="s">
        <v>1512</v>
      </c>
      <c r="C1237">
        <v>5</v>
      </c>
      <c r="D1237">
        <v>24</v>
      </c>
      <c r="E1237" s="2" t="str">
        <f>Table2[[#This Row],[Column1]]&amp;Table2[[#This Row],[Column3]]</f>
        <v>Map jepit 8508224</v>
      </c>
      <c r="K1237" t="s">
        <v>1507</v>
      </c>
      <c r="L1237">
        <v>28</v>
      </c>
      <c r="M1237" t="s">
        <v>1508</v>
      </c>
    </row>
    <row r="1238" spans="2:13" x14ac:dyDescent="0.25">
      <c r="B1238" t="s">
        <v>1513</v>
      </c>
      <c r="C1238">
        <v>6</v>
      </c>
      <c r="D1238" t="s">
        <v>79</v>
      </c>
      <c r="E1238" s="2" t="str">
        <f>Table2[[#This Row],[Column1]]&amp;Table2[[#This Row],[Column3]]</f>
        <v>Map jumbo TB 16850 ls</v>
      </c>
      <c r="K1238" t="s">
        <v>1509</v>
      </c>
      <c r="L1238">
        <v>56</v>
      </c>
      <c r="M1238" t="s">
        <v>9</v>
      </c>
    </row>
    <row r="1239" spans="2:13" x14ac:dyDescent="0.25">
      <c r="B1239" t="s">
        <v>1514</v>
      </c>
      <c r="C1239">
        <v>1</v>
      </c>
      <c r="D1239">
        <v>240</v>
      </c>
      <c r="E1239" s="2" t="str">
        <f>Table2[[#This Row],[Column1]]&amp;Table2[[#This Row],[Column3]]</f>
        <v>Map Kancing 2 microtop TN warna K/ B240</v>
      </c>
      <c r="K1239" t="s">
        <v>1510</v>
      </c>
      <c r="L1239">
        <v>1</v>
      </c>
      <c r="M1239">
        <v>400</v>
      </c>
    </row>
    <row r="1240" spans="2:13" x14ac:dyDescent="0.25">
      <c r="B1240" t="s">
        <v>1515</v>
      </c>
      <c r="C1240">
        <v>14</v>
      </c>
      <c r="D1240" t="s">
        <v>63</v>
      </c>
      <c r="E1240" s="2" t="str">
        <f>Table2[[#This Row],[Column1]]&amp;Table2[[#This Row],[Column3]]</f>
        <v>Map Kancing Fancy M07100 ls</v>
      </c>
      <c r="K1240" t="s">
        <v>1510</v>
      </c>
      <c r="L1240">
        <v>1</v>
      </c>
      <c r="M1240">
        <v>300</v>
      </c>
    </row>
    <row r="1241" spans="2:13" x14ac:dyDescent="0.25">
      <c r="B1241" t="s">
        <v>1516</v>
      </c>
      <c r="C1241">
        <v>3</v>
      </c>
      <c r="D1241" t="s">
        <v>79</v>
      </c>
      <c r="E1241" s="2" t="str">
        <f>Table2[[#This Row],[Column1]]&amp;Table2[[#This Row],[Column3]]</f>
        <v>Map Kancing FC 519 Biru muda50 ls</v>
      </c>
      <c r="K1241" t="s">
        <v>1510</v>
      </c>
      <c r="L1241">
        <v>2</v>
      </c>
      <c r="M1241">
        <v>350</v>
      </c>
    </row>
    <row r="1242" spans="2:13" x14ac:dyDescent="0.25">
      <c r="B1242" t="s">
        <v>1517</v>
      </c>
      <c r="C1242">
        <v>17</v>
      </c>
      <c r="D1242" t="s">
        <v>79</v>
      </c>
      <c r="E1242" s="2" t="str">
        <f>Table2[[#This Row],[Column1]]&amp;Table2[[#This Row],[Column3]]</f>
        <v>Map Kancing FC 519 Hj50 ls</v>
      </c>
      <c r="K1242" t="s">
        <v>1510</v>
      </c>
      <c r="L1242">
        <v>3</v>
      </c>
      <c r="M1242">
        <v>600</v>
      </c>
    </row>
    <row r="1243" spans="2:13" x14ac:dyDescent="0.25">
      <c r="B1243" t="s">
        <v>1518</v>
      </c>
      <c r="C1243">
        <v>12</v>
      </c>
      <c r="D1243" t="s">
        <v>79</v>
      </c>
      <c r="E1243" s="2" t="str">
        <f>Table2[[#This Row],[Column1]]&amp;Table2[[#This Row],[Column3]]</f>
        <v>Map Kancing FC 519 K50 ls</v>
      </c>
      <c r="K1243" t="s">
        <v>1511</v>
      </c>
      <c r="L1243">
        <v>4</v>
      </c>
      <c r="M1243" t="s">
        <v>1013</v>
      </c>
    </row>
    <row r="1244" spans="2:13" x14ac:dyDescent="0.25">
      <c r="B1244" t="s">
        <v>1519</v>
      </c>
      <c r="C1244">
        <v>9</v>
      </c>
      <c r="D1244" t="s">
        <v>79</v>
      </c>
      <c r="E1244" s="2" t="str">
        <f>Table2[[#This Row],[Column1]]&amp;Table2[[#This Row],[Column3]]</f>
        <v>Map Kancing FC 519 merah50 ls</v>
      </c>
      <c r="K1244" t="s">
        <v>1512</v>
      </c>
      <c r="L1244">
        <v>5</v>
      </c>
      <c r="M1244">
        <v>24</v>
      </c>
    </row>
    <row r="1245" spans="2:13" x14ac:dyDescent="0.25">
      <c r="B1245" t="s">
        <v>1520</v>
      </c>
      <c r="C1245">
        <v>1</v>
      </c>
      <c r="D1245" t="s">
        <v>79</v>
      </c>
      <c r="E1245" s="2" t="str">
        <f>Table2[[#This Row],[Column1]]&amp;Table2[[#This Row],[Column3]]</f>
        <v>Map Kancing FC 519 orange50 ls</v>
      </c>
      <c r="K1245" t="s">
        <v>1513</v>
      </c>
      <c r="L1245">
        <v>6</v>
      </c>
      <c r="M1245" t="s">
        <v>79</v>
      </c>
    </row>
    <row r="1246" spans="2:13" x14ac:dyDescent="0.25">
      <c r="B1246" t="s">
        <v>1521</v>
      </c>
      <c r="C1246">
        <v>4</v>
      </c>
      <c r="D1246" t="s">
        <v>9</v>
      </c>
      <c r="E1246" s="2" t="str">
        <f>Table2[[#This Row],[Column1]]&amp;Table2[[#This Row],[Column3]]</f>
        <v>Map Kancing Trans jos U(4)20 ls</v>
      </c>
      <c r="K1246" t="s">
        <v>1514</v>
      </c>
      <c r="L1246">
        <v>1</v>
      </c>
      <c r="M1246">
        <v>240</v>
      </c>
    </row>
    <row r="1247" spans="2:13" x14ac:dyDescent="0.25">
      <c r="B1247" t="s">
        <v>1522</v>
      </c>
      <c r="C1247">
        <v>3</v>
      </c>
      <c r="D1247" t="s">
        <v>1523</v>
      </c>
      <c r="E1247" s="2" t="str">
        <f>Table2[[#This Row],[Column1]]&amp;Table2[[#This Row],[Column3]]</f>
        <v>Map kcg 1 w/Spire M(3)25 ls</v>
      </c>
      <c r="K1247" t="s">
        <v>1515</v>
      </c>
      <c r="L1247">
        <v>14</v>
      </c>
      <c r="M1247" t="s">
        <v>63</v>
      </c>
    </row>
    <row r="1248" spans="2:13" x14ac:dyDescent="0.25">
      <c r="B1248" t="s">
        <v>1524</v>
      </c>
      <c r="C1248">
        <v>6</v>
      </c>
      <c r="D1248">
        <v>240</v>
      </c>
      <c r="E1248" s="2" t="str">
        <f>Table2[[#This Row],[Column1]]&amp;Table2[[#This Row],[Column3]]</f>
        <v>Map kcg 2 corak K240</v>
      </c>
      <c r="K1248" t="s">
        <v>1516</v>
      </c>
      <c r="L1248">
        <v>3</v>
      </c>
      <c r="M1248" t="s">
        <v>79</v>
      </c>
    </row>
    <row r="1249" spans="2:13" x14ac:dyDescent="0.25">
      <c r="B1249" t="s">
        <v>1525</v>
      </c>
      <c r="C1249">
        <v>1</v>
      </c>
      <c r="D1249">
        <v>240</v>
      </c>
      <c r="E1249" s="2" t="str">
        <f>Table2[[#This Row],[Column1]]&amp;Table2[[#This Row],[Column3]]</f>
        <v>Map kcg 2 corak M240</v>
      </c>
      <c r="K1249" t="s">
        <v>1517</v>
      </c>
      <c r="L1249">
        <v>18</v>
      </c>
      <c r="M1249" t="s">
        <v>79</v>
      </c>
    </row>
    <row r="1250" spans="2:13" x14ac:dyDescent="0.25">
      <c r="B1250" t="s">
        <v>1526</v>
      </c>
      <c r="C1250">
        <v>3</v>
      </c>
      <c r="D1250" t="s">
        <v>122</v>
      </c>
      <c r="E1250" s="2" t="str">
        <f>Table2[[#This Row],[Column1]]&amp;Table2[[#This Row],[Column3]]</f>
        <v>Map kcg 2 Paris microtop240 pc</v>
      </c>
      <c r="K1250" t="s">
        <v>1518</v>
      </c>
      <c r="L1250">
        <v>12</v>
      </c>
      <c r="M1250" t="s">
        <v>79</v>
      </c>
    </row>
    <row r="1251" spans="2:13" x14ac:dyDescent="0.25">
      <c r="B1251" t="s">
        <v>1527</v>
      </c>
      <c r="C1251">
        <v>7</v>
      </c>
      <c r="D1251" t="s">
        <v>732</v>
      </c>
      <c r="E1251" s="2" t="str">
        <f>Table2[[#This Row],[Column1]]&amp;Table2[[#This Row],[Column3]]</f>
        <v>Map kcg 2 sika Hijau (3) / Merah (4)50 LSN</v>
      </c>
      <c r="K1251" t="s">
        <v>1519</v>
      </c>
      <c r="L1251">
        <v>10</v>
      </c>
      <c r="M1251" t="s">
        <v>79</v>
      </c>
    </row>
    <row r="1252" spans="2:13" x14ac:dyDescent="0.25">
      <c r="B1252" t="s">
        <v>1528</v>
      </c>
      <c r="C1252">
        <v>1</v>
      </c>
      <c r="D1252">
        <v>240</v>
      </c>
      <c r="E1252" s="2" t="str">
        <f>Table2[[#This Row],[Column1]]&amp;Table2[[#This Row],[Column3]]</f>
        <v>Map kcg 4 UTN K240</v>
      </c>
      <c r="K1252" t="s">
        <v>1520</v>
      </c>
      <c r="L1252">
        <v>2</v>
      </c>
      <c r="M1252" t="s">
        <v>79</v>
      </c>
    </row>
    <row r="1253" spans="2:13" x14ac:dyDescent="0.25">
      <c r="B1253" t="s">
        <v>1529</v>
      </c>
      <c r="C1253">
        <v>1</v>
      </c>
      <c r="D1253">
        <v>240</v>
      </c>
      <c r="E1253" s="2" t="str">
        <f>Table2[[#This Row],[Column1]]&amp;Table2[[#This Row],[Column3]]</f>
        <v>Map kcg 4 UTN K/ P240</v>
      </c>
      <c r="K1253" t="s">
        <v>1521</v>
      </c>
      <c r="L1253">
        <v>4</v>
      </c>
      <c r="M1253" t="s">
        <v>9</v>
      </c>
    </row>
    <row r="1254" spans="2:13" x14ac:dyDescent="0.25">
      <c r="B1254" t="s">
        <v>1530</v>
      </c>
      <c r="C1254">
        <v>27</v>
      </c>
      <c r="D1254" t="s">
        <v>732</v>
      </c>
      <c r="E1254" s="2" t="str">
        <f>Table2[[#This Row],[Column1]]&amp;Table2[[#This Row],[Column3]]</f>
        <v>Map Kcg Sika Br50 LSN</v>
      </c>
      <c r="K1254" t="s">
        <v>1522</v>
      </c>
      <c r="L1254">
        <v>3</v>
      </c>
      <c r="M1254" t="s">
        <v>1523</v>
      </c>
    </row>
    <row r="1255" spans="2:13" x14ac:dyDescent="0.25">
      <c r="B1255" t="s">
        <v>1531</v>
      </c>
      <c r="C1255">
        <v>21</v>
      </c>
      <c r="D1255" t="s">
        <v>732</v>
      </c>
      <c r="E1255" s="2" t="str">
        <f>Table2[[#This Row],[Column1]]&amp;Table2[[#This Row],[Column3]]</f>
        <v>Map kcg Sika Hj50 LSN</v>
      </c>
      <c r="K1255" t="s">
        <v>1524</v>
      </c>
      <c r="L1255">
        <v>6</v>
      </c>
      <c r="M1255">
        <v>240</v>
      </c>
    </row>
    <row r="1256" spans="2:13" x14ac:dyDescent="0.25">
      <c r="B1256" t="s">
        <v>1532</v>
      </c>
      <c r="C1256">
        <v>14</v>
      </c>
      <c r="D1256" t="s">
        <v>732</v>
      </c>
      <c r="E1256" s="2" t="str">
        <f>Table2[[#This Row],[Column1]]&amp;Table2[[#This Row],[Column3]]</f>
        <v>Map kcg Sika Kn50 LSN</v>
      </c>
      <c r="K1256" t="s">
        <v>1525</v>
      </c>
      <c r="L1256">
        <v>1</v>
      </c>
      <c r="M1256">
        <v>240</v>
      </c>
    </row>
    <row r="1257" spans="2:13" x14ac:dyDescent="0.25">
      <c r="B1257" t="s">
        <v>1533</v>
      </c>
      <c r="C1257">
        <v>29</v>
      </c>
      <c r="D1257" t="s">
        <v>732</v>
      </c>
      <c r="E1257" s="2" t="str">
        <f>Table2[[#This Row],[Column1]]&amp;Table2[[#This Row],[Column3]]</f>
        <v>Map Kcg Sika Mr50 LSN</v>
      </c>
      <c r="K1257" t="s">
        <v>1526</v>
      </c>
      <c r="L1257">
        <v>3</v>
      </c>
      <c r="M1257" t="s">
        <v>122</v>
      </c>
    </row>
    <row r="1258" spans="2:13" x14ac:dyDescent="0.25">
      <c r="B1258" t="s">
        <v>1534</v>
      </c>
      <c r="C1258">
        <v>25</v>
      </c>
      <c r="D1258" t="s">
        <v>732</v>
      </c>
      <c r="E1258" s="2" t="str">
        <f>Table2[[#This Row],[Column1]]&amp;Table2[[#This Row],[Column3]]</f>
        <v>Map Kcg Sika P50 LSN</v>
      </c>
      <c r="K1258" t="s">
        <v>1527</v>
      </c>
      <c r="L1258">
        <v>7</v>
      </c>
      <c r="M1258" t="s">
        <v>732</v>
      </c>
    </row>
    <row r="1259" spans="2:13" x14ac:dyDescent="0.25">
      <c r="B1259" t="s">
        <v>1535</v>
      </c>
      <c r="C1259">
        <v>1</v>
      </c>
      <c r="D1259">
        <v>240</v>
      </c>
      <c r="E1259" s="2" t="str">
        <f>Table2[[#This Row],[Column1]]&amp;Table2[[#This Row],[Column3]]</f>
        <v>Map kcg Zipper warna ungu240</v>
      </c>
      <c r="K1259" t="s">
        <v>1528</v>
      </c>
      <c r="L1259">
        <v>1</v>
      </c>
      <c r="M1259">
        <v>240</v>
      </c>
    </row>
    <row r="1260" spans="2:13" x14ac:dyDescent="0.25">
      <c r="B1260" t="s">
        <v>1536</v>
      </c>
      <c r="C1260">
        <v>3</v>
      </c>
      <c r="D1260" t="s">
        <v>433</v>
      </c>
      <c r="E1260" s="2" t="str">
        <f>Table2[[#This Row],[Column1]]&amp;Table2[[#This Row],[Column3]]</f>
        <v>Map L Sika Hijau60 LSN</v>
      </c>
      <c r="K1260" t="s">
        <v>1529</v>
      </c>
      <c r="L1260">
        <v>1</v>
      </c>
      <c r="M1260">
        <v>240</v>
      </c>
    </row>
    <row r="1261" spans="2:13" x14ac:dyDescent="0.25">
      <c r="B1261" t="s">
        <v>1537</v>
      </c>
      <c r="C1261">
        <v>6</v>
      </c>
      <c r="D1261" t="s">
        <v>24</v>
      </c>
      <c r="E1261" s="2" t="str">
        <f>Table2[[#This Row],[Column1]]&amp;Table2[[#This Row],[Column3]]</f>
        <v>Map L sika kuning60 ls</v>
      </c>
      <c r="K1261" t="s">
        <v>1530</v>
      </c>
      <c r="L1261">
        <v>28</v>
      </c>
      <c r="M1261" t="s">
        <v>732</v>
      </c>
    </row>
    <row r="1262" spans="2:13" x14ac:dyDescent="0.25">
      <c r="B1262" t="s">
        <v>1538</v>
      </c>
      <c r="C1262">
        <v>5</v>
      </c>
      <c r="D1262" t="s">
        <v>24</v>
      </c>
      <c r="E1262" s="2" t="str">
        <f>Table2[[#This Row],[Column1]]&amp;Table2[[#This Row],[Column3]]</f>
        <v>Map L Sika merah60 ls</v>
      </c>
      <c r="K1262" t="s">
        <v>1531</v>
      </c>
      <c r="L1262">
        <v>21</v>
      </c>
      <c r="M1262" t="s">
        <v>732</v>
      </c>
    </row>
    <row r="1263" spans="2:13" x14ac:dyDescent="0.25">
      <c r="B1263" t="s">
        <v>1539</v>
      </c>
      <c r="C1263">
        <v>23</v>
      </c>
      <c r="D1263" t="s">
        <v>433</v>
      </c>
      <c r="E1263" s="2" t="str">
        <f>Table2[[#This Row],[Column1]]&amp;Table2[[#This Row],[Column3]]</f>
        <v>Map L sika putih60 LSN</v>
      </c>
      <c r="K1263" t="s">
        <v>1532</v>
      </c>
      <c r="L1263">
        <v>15</v>
      </c>
      <c r="M1263" t="s">
        <v>732</v>
      </c>
    </row>
    <row r="1264" spans="2:13" x14ac:dyDescent="0.25">
      <c r="B1264" t="s">
        <v>1540</v>
      </c>
      <c r="C1264">
        <v>12</v>
      </c>
      <c r="D1264" t="s">
        <v>63</v>
      </c>
      <c r="E1264" s="2" t="str">
        <f>Table2[[#This Row],[Column1]]&amp;Table2[[#This Row],[Column3]]</f>
        <v>Map microtop kcg-1 MT-119 P(6)/ B(6)100 ls</v>
      </c>
      <c r="K1264" t="s">
        <v>1533</v>
      </c>
      <c r="L1264">
        <v>29</v>
      </c>
      <c r="M1264" t="s">
        <v>732</v>
      </c>
    </row>
    <row r="1265" spans="2:13" x14ac:dyDescent="0.25">
      <c r="B1265" t="s">
        <v>1541</v>
      </c>
      <c r="C1265">
        <v>2</v>
      </c>
      <c r="D1265" t="s">
        <v>923</v>
      </c>
      <c r="E1265" s="2" t="str">
        <f>Table2[[#This Row],[Column1]]&amp;Table2[[#This Row],[Column3]]</f>
        <v>Map Ret Imitasi MT 1112720 pc</v>
      </c>
      <c r="K1265" t="s">
        <v>1534</v>
      </c>
      <c r="L1265">
        <v>24</v>
      </c>
      <c r="M1265" t="s">
        <v>732</v>
      </c>
    </row>
    <row r="1266" spans="2:13" x14ac:dyDescent="0.25">
      <c r="B1266" t="s">
        <v>1542</v>
      </c>
      <c r="C1266">
        <v>3</v>
      </c>
      <c r="D1266" t="s">
        <v>122</v>
      </c>
      <c r="E1266" s="2" t="str">
        <f>Table2[[#This Row],[Column1]]&amp;Table2[[#This Row],[Column3]]</f>
        <v>Map school Bag corak kcg 2 ungu240 pc</v>
      </c>
      <c r="K1266" t="s">
        <v>1535</v>
      </c>
      <c r="L1266">
        <v>1</v>
      </c>
      <c r="M1266">
        <v>240</v>
      </c>
    </row>
    <row r="1267" spans="2:13" x14ac:dyDescent="0.25">
      <c r="B1267" t="s">
        <v>1543</v>
      </c>
      <c r="C1267">
        <v>4</v>
      </c>
      <c r="D1267">
        <v>240</v>
      </c>
      <c r="E1267" s="2" t="str">
        <f>Table2[[#This Row],[Column1]]&amp;Table2[[#This Row],[Column3]]</f>
        <v>Map School Bag Kcg 2 Br240</v>
      </c>
      <c r="K1267" t="s">
        <v>1536</v>
      </c>
      <c r="L1267">
        <v>3</v>
      </c>
      <c r="M1267" t="s">
        <v>433</v>
      </c>
    </row>
    <row r="1268" spans="2:13" x14ac:dyDescent="0.25">
      <c r="B1268" t="s">
        <v>1544</v>
      </c>
      <c r="C1268">
        <v>4</v>
      </c>
      <c r="D1268">
        <v>240</v>
      </c>
      <c r="E1268" s="2" t="str">
        <f>Table2[[#This Row],[Column1]]&amp;Table2[[#This Row],[Column3]]</f>
        <v>Map School Bag Kcg 2 Hj tua240</v>
      </c>
      <c r="K1268" t="s">
        <v>1537</v>
      </c>
      <c r="L1268">
        <v>6</v>
      </c>
      <c r="M1268" t="s">
        <v>24</v>
      </c>
    </row>
    <row r="1269" spans="2:13" x14ac:dyDescent="0.25">
      <c r="B1269" t="s">
        <v>1545</v>
      </c>
      <c r="C1269">
        <v>4</v>
      </c>
      <c r="D1269">
        <v>240</v>
      </c>
      <c r="E1269" s="2" t="str">
        <f>Table2[[#This Row],[Column1]]&amp;Table2[[#This Row],[Column3]]</f>
        <v>Map School Bag Kcg 2 Kn240</v>
      </c>
      <c r="K1269" t="s">
        <v>1538</v>
      </c>
      <c r="L1269">
        <v>5</v>
      </c>
      <c r="M1269" t="s">
        <v>24</v>
      </c>
    </row>
    <row r="1270" spans="2:13" x14ac:dyDescent="0.25">
      <c r="B1270" t="s">
        <v>1546</v>
      </c>
      <c r="C1270">
        <v>4</v>
      </c>
      <c r="D1270">
        <v>240</v>
      </c>
      <c r="E1270" s="2" t="str">
        <f>Table2[[#This Row],[Column1]]&amp;Table2[[#This Row],[Column3]]</f>
        <v>Map School Bag Kcg 2 Mr240</v>
      </c>
      <c r="K1270" t="s">
        <v>1539</v>
      </c>
      <c r="L1270">
        <v>23</v>
      </c>
      <c r="M1270" t="s">
        <v>433</v>
      </c>
    </row>
    <row r="1271" spans="2:13" x14ac:dyDescent="0.25">
      <c r="B1271" t="s">
        <v>1547</v>
      </c>
      <c r="C1271">
        <v>3</v>
      </c>
      <c r="D1271" t="s">
        <v>2</v>
      </c>
      <c r="E1271" s="2" t="str">
        <f>Table2[[#This Row],[Column1]]&amp;Table2[[#This Row],[Column3]]</f>
        <v>Map sekolah Mnk ret  Ht-202120 ls</v>
      </c>
      <c r="K1271" t="s">
        <v>1540</v>
      </c>
      <c r="L1271">
        <v>12</v>
      </c>
      <c r="M1271" t="s">
        <v>63</v>
      </c>
    </row>
    <row r="1272" spans="2:13" x14ac:dyDescent="0.25">
      <c r="B1272" t="s">
        <v>1548</v>
      </c>
      <c r="C1272">
        <v>1</v>
      </c>
      <c r="D1272" t="s">
        <v>79</v>
      </c>
      <c r="E1272" s="2" t="str">
        <f>Table2[[#This Row],[Column1]]&amp;Table2[[#This Row],[Column3]]</f>
        <v>Map Smile JNT 8077 no B6 5014 F50 ls</v>
      </c>
      <c r="K1272" t="s">
        <v>1541</v>
      </c>
      <c r="L1272">
        <v>2</v>
      </c>
      <c r="M1272" t="s">
        <v>923</v>
      </c>
    </row>
    <row r="1273" spans="2:13" x14ac:dyDescent="0.25">
      <c r="B1273" t="s">
        <v>1549</v>
      </c>
      <c r="C1273">
        <v>15</v>
      </c>
      <c r="D1273" t="s">
        <v>122</v>
      </c>
      <c r="E1273" s="2" t="str">
        <f>Table2[[#This Row],[Column1]]&amp;Table2[[#This Row],[Column3]]</f>
        <v>Map somssi 2010 C mini240 pc</v>
      </c>
      <c r="K1273" t="s">
        <v>1542</v>
      </c>
      <c r="L1273">
        <v>3</v>
      </c>
      <c r="M1273" t="s">
        <v>122</v>
      </c>
    </row>
    <row r="1274" spans="2:13" x14ac:dyDescent="0.25">
      <c r="B1274" t="s">
        <v>1550</v>
      </c>
      <c r="C1274">
        <v>26</v>
      </c>
      <c r="D1274" t="s">
        <v>222</v>
      </c>
      <c r="E1274" s="2" t="str">
        <f>Table2[[#This Row],[Column1]]&amp;Table2[[#This Row],[Column3]]</f>
        <v>Map somssi tali 2015/S (P/K/B/M/Hj/Pink)96 pc</v>
      </c>
      <c r="K1274" t="s">
        <v>1543</v>
      </c>
      <c r="L1274">
        <v>4</v>
      </c>
      <c r="M1274">
        <v>240</v>
      </c>
    </row>
    <row r="1275" spans="2:13" x14ac:dyDescent="0.25">
      <c r="B1275" t="s">
        <v>1551</v>
      </c>
      <c r="C1275">
        <v>3</v>
      </c>
      <c r="D1275" t="s">
        <v>6</v>
      </c>
      <c r="E1275" s="2" t="str">
        <f>Table2[[#This Row],[Column1]]&amp;Table2[[#This Row],[Column3]]</f>
        <v>Map Tali A4 warna polos 4164160 pc</v>
      </c>
      <c r="K1275" t="s">
        <v>1544</v>
      </c>
      <c r="L1275">
        <v>4</v>
      </c>
      <c r="M1275">
        <v>240</v>
      </c>
    </row>
    <row r="1276" spans="2:13" x14ac:dyDescent="0.25">
      <c r="B1276" t="s">
        <v>1552</v>
      </c>
      <c r="C1276">
        <v>4</v>
      </c>
      <c r="D1276" t="s">
        <v>732</v>
      </c>
      <c r="E1276" s="2" t="str">
        <f>Table2[[#This Row],[Column1]]&amp;Table2[[#This Row],[Column3]]</f>
        <v>Map Tali Sika biru50 LSN</v>
      </c>
      <c r="K1276" t="s">
        <v>1545</v>
      </c>
      <c r="L1276">
        <v>4</v>
      </c>
      <c r="M1276">
        <v>240</v>
      </c>
    </row>
    <row r="1277" spans="2:13" x14ac:dyDescent="0.25">
      <c r="B1277" t="s">
        <v>1553</v>
      </c>
      <c r="C1277">
        <v>1</v>
      </c>
      <c r="D1277" t="s">
        <v>732</v>
      </c>
      <c r="E1277" s="2" t="str">
        <f>Table2[[#This Row],[Column1]]&amp;Table2[[#This Row],[Column3]]</f>
        <v>Map Tali Sika kuning50 LSN</v>
      </c>
      <c r="K1277" t="s">
        <v>1546</v>
      </c>
      <c r="L1277">
        <v>4</v>
      </c>
      <c r="M1277">
        <v>240</v>
      </c>
    </row>
    <row r="1278" spans="2:13" x14ac:dyDescent="0.25">
      <c r="B1278" t="s">
        <v>1554</v>
      </c>
      <c r="C1278">
        <v>1</v>
      </c>
      <c r="D1278" t="s">
        <v>732</v>
      </c>
      <c r="E1278" s="2" t="str">
        <f>Table2[[#This Row],[Column1]]&amp;Table2[[#This Row],[Column3]]</f>
        <v>Map Tali Sika merah50 LSN</v>
      </c>
      <c r="K1278" t="s">
        <v>1547</v>
      </c>
      <c r="L1278">
        <v>3</v>
      </c>
      <c r="M1278" t="s">
        <v>2</v>
      </c>
    </row>
    <row r="1279" spans="2:13" x14ac:dyDescent="0.25">
      <c r="B1279" t="s">
        <v>1555</v>
      </c>
      <c r="C1279">
        <v>4</v>
      </c>
      <c r="D1279" t="s">
        <v>732</v>
      </c>
      <c r="E1279" s="2" t="str">
        <f>Table2[[#This Row],[Column1]]&amp;Table2[[#This Row],[Column3]]</f>
        <v>Map Tali Sika putih50 LSN</v>
      </c>
      <c r="K1279" t="s">
        <v>1548</v>
      </c>
      <c r="L1279">
        <v>1</v>
      </c>
      <c r="M1279" t="s">
        <v>79</v>
      </c>
    </row>
    <row r="1280" spans="2:13" x14ac:dyDescent="0.25">
      <c r="B1280" t="s">
        <v>1556</v>
      </c>
      <c r="C1280">
        <v>3</v>
      </c>
      <c r="D1280" t="s">
        <v>769</v>
      </c>
      <c r="E1280" s="2" t="str">
        <f>Table2[[#This Row],[Column1]]&amp;Table2[[#This Row],[Column3]]</f>
        <v>Map Tenteng ZF 821 Lx12 ls</v>
      </c>
      <c r="K1280" t="s">
        <v>1549</v>
      </c>
      <c r="L1280">
        <v>15</v>
      </c>
      <c r="M1280" t="s">
        <v>122</v>
      </c>
    </row>
    <row r="1281" spans="2:13" x14ac:dyDescent="0.25">
      <c r="B1281" t="s">
        <v>1557</v>
      </c>
      <c r="C1281">
        <v>3</v>
      </c>
      <c r="D1281" t="s">
        <v>7</v>
      </c>
      <c r="E1281" s="2" t="str">
        <f>Table2[[#This Row],[Column1]]&amp;Table2[[#This Row],[Column3]]</f>
        <v>Map Tenteng ZF 83072 pc</v>
      </c>
      <c r="K1281" t="s">
        <v>1550</v>
      </c>
      <c r="L1281">
        <v>26</v>
      </c>
      <c r="M1281" t="s">
        <v>222</v>
      </c>
    </row>
    <row r="1282" spans="2:13" x14ac:dyDescent="0.25">
      <c r="B1282" t="s">
        <v>1558</v>
      </c>
      <c r="C1282">
        <v>6</v>
      </c>
      <c r="D1282">
        <v>240</v>
      </c>
      <c r="E1282" s="2" t="str">
        <f>Table2[[#This Row],[Column1]]&amp;Table2[[#This Row],[Column3]]</f>
        <v>Map Topla 1928 Br (3), Hj(3)240</v>
      </c>
      <c r="K1282" t="s">
        <v>1551</v>
      </c>
      <c r="L1282">
        <v>3</v>
      </c>
      <c r="M1282" t="s">
        <v>6</v>
      </c>
    </row>
    <row r="1283" spans="2:13" x14ac:dyDescent="0.25">
      <c r="B1283" t="s">
        <v>1559</v>
      </c>
      <c r="C1283">
        <v>6</v>
      </c>
      <c r="D1283">
        <v>240</v>
      </c>
      <c r="E1283" s="2" t="str">
        <f>Table2[[#This Row],[Column1]]&amp;Table2[[#This Row],[Column3]]</f>
        <v>Map Topla 1928 Mr (3), Kn(3)240</v>
      </c>
      <c r="K1283" t="s">
        <v>1552</v>
      </c>
      <c r="L1283">
        <v>4</v>
      </c>
      <c r="M1283" t="s">
        <v>732</v>
      </c>
    </row>
    <row r="1284" spans="2:13" x14ac:dyDescent="0.25">
      <c r="B1284" t="s">
        <v>1560</v>
      </c>
      <c r="C1284">
        <v>2</v>
      </c>
      <c r="D1284">
        <v>240</v>
      </c>
      <c r="E1284" s="2" t="str">
        <f>Table2[[#This Row],[Column1]]&amp;Table2[[#This Row],[Column3]]</f>
        <v>Map Topla 1928 Ungu (1), Or(1)240</v>
      </c>
      <c r="K1284" t="s">
        <v>1553</v>
      </c>
      <c r="L1284">
        <v>1</v>
      </c>
      <c r="M1284" t="s">
        <v>732</v>
      </c>
    </row>
    <row r="1285" spans="2:13" x14ac:dyDescent="0.25">
      <c r="B1285" t="s">
        <v>1561</v>
      </c>
      <c r="C1285">
        <v>2</v>
      </c>
      <c r="D1285" t="s">
        <v>101</v>
      </c>
      <c r="E1285" s="2" t="str">
        <f>Table2[[#This Row],[Column1]]&amp;Table2[[#This Row],[Column3]]</f>
        <v>Map Topla 3080 B 240 PCS</v>
      </c>
      <c r="K1285" t="s">
        <v>1554</v>
      </c>
      <c r="L1285">
        <v>1</v>
      </c>
      <c r="M1285" t="s">
        <v>732</v>
      </c>
    </row>
    <row r="1286" spans="2:13" x14ac:dyDescent="0.25">
      <c r="B1286" t="s">
        <v>1562</v>
      </c>
      <c r="C1286">
        <v>1</v>
      </c>
      <c r="D1286" t="s">
        <v>101</v>
      </c>
      <c r="E1286" s="2" t="str">
        <f>Table2[[#This Row],[Column1]]&amp;Table2[[#This Row],[Column3]]</f>
        <v>Map Topla 3080 Hj240 PCS</v>
      </c>
      <c r="K1286" t="s">
        <v>1555</v>
      </c>
      <c r="L1286">
        <v>4</v>
      </c>
      <c r="M1286" t="s">
        <v>732</v>
      </c>
    </row>
    <row r="1287" spans="2:13" x14ac:dyDescent="0.25">
      <c r="B1287" t="s">
        <v>1563</v>
      </c>
      <c r="C1287">
        <v>3</v>
      </c>
      <c r="D1287" t="s">
        <v>101</v>
      </c>
      <c r="E1287" s="2" t="str">
        <f>Table2[[#This Row],[Column1]]&amp;Table2[[#This Row],[Column3]]</f>
        <v>Map Topla 3080 Ht240 PCS</v>
      </c>
      <c r="K1287" t="s">
        <v>1556</v>
      </c>
      <c r="L1287">
        <v>3</v>
      </c>
      <c r="M1287" t="s">
        <v>769</v>
      </c>
    </row>
    <row r="1288" spans="2:13" x14ac:dyDescent="0.25">
      <c r="B1288" t="s">
        <v>1564</v>
      </c>
      <c r="C1288">
        <v>1</v>
      </c>
      <c r="D1288" t="s">
        <v>101</v>
      </c>
      <c r="E1288" s="2" t="str">
        <f>Table2[[#This Row],[Column1]]&amp;Table2[[#This Row],[Column3]]</f>
        <v>Map Topla 3080 K240 PCS</v>
      </c>
      <c r="K1288" t="s">
        <v>1557</v>
      </c>
      <c r="L1288">
        <v>3</v>
      </c>
      <c r="M1288" t="s">
        <v>7</v>
      </c>
    </row>
    <row r="1289" spans="2:13" x14ac:dyDescent="0.25">
      <c r="B1289" t="s">
        <v>1565</v>
      </c>
      <c r="C1289">
        <v>2</v>
      </c>
      <c r="D1289" t="s">
        <v>101</v>
      </c>
      <c r="E1289" s="2" t="str">
        <f>Table2[[#This Row],[Column1]]&amp;Table2[[#This Row],[Column3]]</f>
        <v>Map Topla 3080 m240 PCS</v>
      </c>
      <c r="K1289" t="s">
        <v>1558</v>
      </c>
      <c r="L1289">
        <v>6</v>
      </c>
      <c r="M1289">
        <v>240</v>
      </c>
    </row>
    <row r="1290" spans="2:13" x14ac:dyDescent="0.25">
      <c r="B1290" t="s">
        <v>1566</v>
      </c>
      <c r="C1290">
        <v>2</v>
      </c>
      <c r="D1290" t="s">
        <v>101</v>
      </c>
      <c r="E1290" s="2" t="str">
        <f>Table2[[#This Row],[Column1]]&amp;Table2[[#This Row],[Column3]]</f>
        <v>Map Topla 3080 orange240 PCS</v>
      </c>
      <c r="K1290" t="s">
        <v>1559</v>
      </c>
      <c r="L1290">
        <v>6</v>
      </c>
      <c r="M1290">
        <v>240</v>
      </c>
    </row>
    <row r="1291" spans="2:13" x14ac:dyDescent="0.25">
      <c r="B1291" t="s">
        <v>1567</v>
      </c>
      <c r="C1291">
        <v>1</v>
      </c>
      <c r="D1291" t="s">
        <v>101</v>
      </c>
      <c r="E1291" s="2" t="str">
        <f>Table2[[#This Row],[Column1]]&amp;Table2[[#This Row],[Column3]]</f>
        <v>Map Topla 3080 ungu240 PCS</v>
      </c>
      <c r="K1291" t="s">
        <v>1560</v>
      </c>
      <c r="L1291">
        <v>2</v>
      </c>
      <c r="M1291">
        <v>240</v>
      </c>
    </row>
    <row r="1292" spans="2:13" x14ac:dyDescent="0.25">
      <c r="B1292" t="s">
        <v>1568</v>
      </c>
      <c r="C1292">
        <v>7</v>
      </c>
      <c r="D1292" t="s">
        <v>101</v>
      </c>
      <c r="E1292" s="2" t="str">
        <f>Table2[[#This Row],[Column1]]&amp;Table2[[#This Row],[Column3]]</f>
        <v>Map Topla 3090 K (3), B (2), Hijau (2)240 PCS</v>
      </c>
      <c r="K1292" t="s">
        <v>1561</v>
      </c>
      <c r="L1292">
        <v>2</v>
      </c>
      <c r="M1292" t="s">
        <v>101</v>
      </c>
    </row>
    <row r="1293" spans="2:13" x14ac:dyDescent="0.25">
      <c r="B1293" t="s">
        <v>1569</v>
      </c>
      <c r="C1293">
        <v>20</v>
      </c>
      <c r="D1293">
        <v>240</v>
      </c>
      <c r="E1293" s="2" t="str">
        <f>Table2[[#This Row],[Column1]]&amp;Table2[[#This Row],[Column3]]</f>
        <v>Map Transparan AC 1605 B(10)/ K(8)/ M(2)240</v>
      </c>
      <c r="K1293" t="s">
        <v>1562</v>
      </c>
      <c r="L1293">
        <v>1</v>
      </c>
      <c r="M1293" t="s">
        <v>101</v>
      </c>
    </row>
    <row r="1294" spans="2:13" x14ac:dyDescent="0.25">
      <c r="B1294" t="s">
        <v>1570</v>
      </c>
      <c r="C1294">
        <v>2</v>
      </c>
      <c r="D1294" t="s">
        <v>89</v>
      </c>
      <c r="E1294" s="2" t="str">
        <f>Table2[[#This Row],[Column1]]&amp;Table2[[#This Row],[Column3]]</f>
        <v>Map Transparant B41000 pc</v>
      </c>
      <c r="K1294" t="s">
        <v>1563</v>
      </c>
      <c r="L1294">
        <v>3</v>
      </c>
      <c r="M1294" t="s">
        <v>101</v>
      </c>
    </row>
    <row r="1295" spans="2:13" x14ac:dyDescent="0.25">
      <c r="B1295" t="s">
        <v>1571</v>
      </c>
      <c r="C1295">
        <v>5</v>
      </c>
      <c r="D1295">
        <v>240</v>
      </c>
      <c r="E1295" s="2" t="str">
        <f>Table2[[#This Row],[Column1]]&amp;Table2[[#This Row],[Column3]]</f>
        <v>Map UTN Dove 2w Hj240</v>
      </c>
      <c r="K1295" t="s">
        <v>1564</v>
      </c>
      <c r="L1295">
        <v>1</v>
      </c>
      <c r="M1295" t="s">
        <v>101</v>
      </c>
    </row>
    <row r="1296" spans="2:13" x14ac:dyDescent="0.25">
      <c r="B1296" t="s">
        <v>1572</v>
      </c>
      <c r="C1296">
        <v>2</v>
      </c>
      <c r="D1296">
        <v>240</v>
      </c>
      <c r="E1296" s="2" t="str">
        <f>Table2[[#This Row],[Column1]]&amp;Table2[[#This Row],[Column3]]</f>
        <v>Map UTN Dove 2w Hj muda(2)240</v>
      </c>
      <c r="K1296" t="s">
        <v>1565</v>
      </c>
      <c r="L1296">
        <v>2</v>
      </c>
      <c r="M1296" t="s">
        <v>101</v>
      </c>
    </row>
    <row r="1297" spans="2:13" x14ac:dyDescent="0.25">
      <c r="B1297" t="s">
        <v>1573</v>
      </c>
      <c r="C1297">
        <v>12</v>
      </c>
      <c r="D1297">
        <v>240</v>
      </c>
      <c r="E1297" s="2" t="str">
        <f>Table2[[#This Row],[Column1]]&amp;Table2[[#This Row],[Column3]]</f>
        <v>Map UTN Dove 2w K(2)/ Hj(10)240</v>
      </c>
      <c r="K1297" t="s">
        <v>1566</v>
      </c>
      <c r="L1297">
        <v>2</v>
      </c>
      <c r="M1297" t="s">
        <v>101</v>
      </c>
    </row>
    <row r="1298" spans="2:13" x14ac:dyDescent="0.25">
      <c r="B1298" t="s">
        <v>1574</v>
      </c>
      <c r="C1298">
        <v>8</v>
      </c>
      <c r="D1298">
        <v>240</v>
      </c>
      <c r="E1298" s="2" t="str">
        <f>Table2[[#This Row],[Column1]]&amp;Table2[[#This Row],[Column3]]</f>
        <v>Map UTN Dove 2w mix kcg240</v>
      </c>
      <c r="K1298" t="s">
        <v>1567</v>
      </c>
      <c r="L1298">
        <v>1</v>
      </c>
      <c r="M1298" t="s">
        <v>101</v>
      </c>
    </row>
    <row r="1299" spans="2:13" x14ac:dyDescent="0.25">
      <c r="B1299" t="s">
        <v>1575</v>
      </c>
      <c r="C1299">
        <v>5</v>
      </c>
      <c r="D1299" t="s">
        <v>19</v>
      </c>
      <c r="E1299" s="2" t="str">
        <f>Table2[[#This Row],[Column1]]&amp;Table2[[#This Row],[Column3]]</f>
        <v>Map Vtec Document Bag Type VT W209120 pc</v>
      </c>
      <c r="K1299" t="s">
        <v>1568</v>
      </c>
      <c r="L1299">
        <v>7</v>
      </c>
      <c r="M1299" t="s">
        <v>101</v>
      </c>
    </row>
    <row r="1300" spans="2:13" x14ac:dyDescent="0.25">
      <c r="B1300" t="s">
        <v>1576</v>
      </c>
      <c r="C1300">
        <v>9</v>
      </c>
      <c r="D1300" t="s">
        <v>6</v>
      </c>
      <c r="E1300" s="2" t="str">
        <f>Table2[[#This Row],[Column1]]&amp;Table2[[#This Row],[Column3]]</f>
        <v>Map Zipper Binder RB T1160 pc</v>
      </c>
      <c r="K1300" t="s">
        <v>1569</v>
      </c>
      <c r="L1300">
        <v>20</v>
      </c>
      <c r="M1300">
        <v>240</v>
      </c>
    </row>
    <row r="1301" spans="2:13" x14ac:dyDescent="0.25">
      <c r="B1301" t="s">
        <v>1577</v>
      </c>
      <c r="C1301">
        <v>1</v>
      </c>
      <c r="D1301" t="s">
        <v>89</v>
      </c>
      <c r="E1301" s="2" t="str">
        <f>Table2[[#This Row],[Column1]]&amp;Table2[[#This Row],[Column3]]</f>
        <v>Map zipper HCL B41000 pc</v>
      </c>
      <c r="K1301" t="s">
        <v>1570</v>
      </c>
      <c r="L1301">
        <v>2</v>
      </c>
      <c r="M1301" t="s">
        <v>89</v>
      </c>
    </row>
    <row r="1302" spans="2:13" x14ac:dyDescent="0.25">
      <c r="B1302" t="s">
        <v>1578</v>
      </c>
      <c r="C1302">
        <v>1</v>
      </c>
      <c r="D1302" t="s">
        <v>81</v>
      </c>
      <c r="E1302" s="2" t="str">
        <f>Table2[[#This Row],[Column1]]&amp;Table2[[#This Row],[Column3]]</f>
        <v>Map Zipper JNT A0361200 pc</v>
      </c>
      <c r="K1302" t="s">
        <v>1571</v>
      </c>
      <c r="L1302">
        <v>5</v>
      </c>
      <c r="M1302">
        <v>240</v>
      </c>
    </row>
    <row r="1303" spans="2:13" x14ac:dyDescent="0.25">
      <c r="B1303" t="s">
        <v>1579</v>
      </c>
      <c r="C1303">
        <v>2</v>
      </c>
      <c r="D1303">
        <v>240</v>
      </c>
      <c r="E1303" s="2" t="str">
        <f>Table2[[#This Row],[Column1]]&amp;Table2[[#This Row],[Column3]]</f>
        <v>Map Zipper Kancing Br240</v>
      </c>
      <c r="K1303" t="s">
        <v>1572</v>
      </c>
      <c r="L1303">
        <v>2</v>
      </c>
      <c r="M1303">
        <v>240</v>
      </c>
    </row>
    <row r="1304" spans="2:13" x14ac:dyDescent="0.25">
      <c r="B1304" t="s">
        <v>1580</v>
      </c>
      <c r="C1304">
        <v>2</v>
      </c>
      <c r="D1304">
        <v>240</v>
      </c>
      <c r="E1304" s="2" t="str">
        <f>Table2[[#This Row],[Column1]]&amp;Table2[[#This Row],[Column3]]</f>
        <v>Map Zipper Kancing Hj240</v>
      </c>
      <c r="K1304" t="s">
        <v>1573</v>
      </c>
      <c r="L1304">
        <v>12</v>
      </c>
      <c r="M1304">
        <v>240</v>
      </c>
    </row>
    <row r="1305" spans="2:13" x14ac:dyDescent="0.25">
      <c r="B1305" t="s">
        <v>1581</v>
      </c>
      <c r="C1305">
        <v>2</v>
      </c>
      <c r="D1305">
        <v>240</v>
      </c>
      <c r="E1305" s="2" t="str">
        <f>Table2[[#This Row],[Column1]]&amp;Table2[[#This Row],[Column3]]</f>
        <v>Map Zipper Kancing Kn240</v>
      </c>
      <c r="K1305" t="s">
        <v>1574</v>
      </c>
      <c r="L1305">
        <v>8</v>
      </c>
      <c r="M1305">
        <v>240</v>
      </c>
    </row>
    <row r="1306" spans="2:13" x14ac:dyDescent="0.25">
      <c r="B1306" t="s">
        <v>1582</v>
      </c>
      <c r="C1306">
        <v>2</v>
      </c>
      <c r="D1306">
        <v>240</v>
      </c>
      <c r="E1306" s="2" t="str">
        <f>Table2[[#This Row],[Column1]]&amp;Table2[[#This Row],[Column3]]</f>
        <v>Map Zipper Kancing Mr240</v>
      </c>
      <c r="K1306" t="s">
        <v>1575</v>
      </c>
      <c r="L1306">
        <v>6</v>
      </c>
      <c r="M1306" t="s">
        <v>19</v>
      </c>
    </row>
    <row r="1307" spans="2:13" x14ac:dyDescent="0.25">
      <c r="B1307" t="s">
        <v>1583</v>
      </c>
      <c r="C1307">
        <v>3</v>
      </c>
      <c r="D1307" t="s">
        <v>791</v>
      </c>
      <c r="E1307" s="2" t="str">
        <f>Table2[[#This Row],[Column1]]&amp;Table2[[#This Row],[Column3]]</f>
        <v>Map Zipper KC polos Hj15 ls</v>
      </c>
      <c r="K1307" t="s">
        <v>1576</v>
      </c>
      <c r="L1307">
        <v>9</v>
      </c>
      <c r="M1307" t="s">
        <v>6</v>
      </c>
    </row>
    <row r="1308" spans="2:13" x14ac:dyDescent="0.25">
      <c r="B1308" t="s">
        <v>1584</v>
      </c>
      <c r="C1308">
        <v>3</v>
      </c>
      <c r="D1308" t="s">
        <v>143</v>
      </c>
      <c r="E1308" s="2" t="str">
        <f>Table2[[#This Row],[Column1]]&amp;Table2[[#This Row],[Column3]]</f>
        <v>Map Zipper M2 13 A5-warna Hj MM/ Hj Tua360 pc</v>
      </c>
      <c r="K1308" t="s">
        <v>1577</v>
      </c>
      <c r="L1308">
        <v>1</v>
      </c>
      <c r="M1308" t="s">
        <v>89</v>
      </c>
    </row>
    <row r="1309" spans="2:13" x14ac:dyDescent="0.25">
      <c r="B1309" t="s">
        <v>1585</v>
      </c>
      <c r="C1309">
        <v>2</v>
      </c>
      <c r="D1309" t="s">
        <v>139</v>
      </c>
      <c r="E1309" s="2" t="str">
        <f>Table2[[#This Row],[Column1]]&amp;Table2[[#This Row],[Column3]]</f>
        <v>Map Zipper NT A037600 pc</v>
      </c>
      <c r="K1309" t="s">
        <v>1578</v>
      </c>
      <c r="L1309">
        <v>1</v>
      </c>
      <c r="M1309" t="s">
        <v>81</v>
      </c>
    </row>
    <row r="1310" spans="2:13" x14ac:dyDescent="0.25">
      <c r="B1310" t="s">
        <v>1586</v>
      </c>
      <c r="C1310">
        <v>1</v>
      </c>
      <c r="D1310" t="s">
        <v>923</v>
      </c>
      <c r="E1310" s="2" t="str">
        <f>Table2[[#This Row],[Column1]]&amp;Table2[[#This Row],[Column3]]</f>
        <v>Map Zipper pelangi720 pc</v>
      </c>
      <c r="K1310" t="s">
        <v>1579</v>
      </c>
      <c r="L1310">
        <v>2</v>
      </c>
      <c r="M1310">
        <v>240</v>
      </c>
    </row>
    <row r="1311" spans="2:13" x14ac:dyDescent="0.25">
      <c r="B1311" t="s">
        <v>1587</v>
      </c>
      <c r="C1311">
        <v>7</v>
      </c>
      <c r="D1311" t="s">
        <v>113</v>
      </c>
      <c r="E1311" s="2" t="str">
        <f>Table2[[#This Row],[Column1]]&amp;Table2[[#This Row],[Column3]]</f>
        <v>Map Zipper pelangi D57400 pc</v>
      </c>
      <c r="K1311" t="s">
        <v>1580</v>
      </c>
      <c r="L1311">
        <v>2</v>
      </c>
      <c r="M1311">
        <v>240</v>
      </c>
    </row>
    <row r="1312" spans="2:13" x14ac:dyDescent="0.25">
      <c r="B1312" t="s">
        <v>1588</v>
      </c>
      <c r="C1312">
        <v>1</v>
      </c>
      <c r="D1312" t="s">
        <v>9</v>
      </c>
      <c r="E1312" s="2" t="str">
        <f>Table2[[#This Row],[Column1]]&amp;Table2[[#This Row],[Column3]]</f>
        <v>Map Zipper sika kuning20 ls</v>
      </c>
      <c r="K1312" t="s">
        <v>1581</v>
      </c>
      <c r="L1312">
        <v>2</v>
      </c>
      <c r="M1312">
        <v>240</v>
      </c>
    </row>
    <row r="1313" spans="2:13" x14ac:dyDescent="0.25">
      <c r="B1313" t="s">
        <v>1589</v>
      </c>
      <c r="C1313">
        <v>8</v>
      </c>
      <c r="D1313" t="s">
        <v>148</v>
      </c>
      <c r="E1313" s="2" t="str">
        <f>Table2[[#This Row],[Column1]]&amp;Table2[[#This Row],[Column3]]</f>
        <v>Map Zipper TF 22 B6 BF531440 pc</v>
      </c>
      <c r="K1313" t="s">
        <v>1582</v>
      </c>
      <c r="L1313">
        <v>2</v>
      </c>
      <c r="M1313">
        <v>240</v>
      </c>
    </row>
    <row r="1314" spans="2:13" x14ac:dyDescent="0.25">
      <c r="B1314" t="s">
        <v>1590</v>
      </c>
      <c r="C1314">
        <v>23</v>
      </c>
      <c r="D1314" t="s">
        <v>219</v>
      </c>
      <c r="E1314" s="2" t="str">
        <f>Table2[[#This Row],[Column1]]&amp;Table2[[#This Row],[Column3]]</f>
        <v>Map Zipper TF 23 A5 BF54960 pc</v>
      </c>
      <c r="K1314" t="s">
        <v>1583</v>
      </c>
      <c r="L1314">
        <v>3</v>
      </c>
      <c r="M1314" t="s">
        <v>791</v>
      </c>
    </row>
    <row r="1315" spans="2:13" x14ac:dyDescent="0.25">
      <c r="B1315" t="s">
        <v>1591</v>
      </c>
      <c r="C1315">
        <v>31</v>
      </c>
      <c r="D1315" t="s">
        <v>137</v>
      </c>
      <c r="E1315" s="2" t="str">
        <f>Table2[[#This Row],[Column1]]&amp;Table2[[#This Row],[Column3]]</f>
        <v>Map Zipper TF 24 A4576 pc</v>
      </c>
      <c r="K1315" t="s">
        <v>1584</v>
      </c>
      <c r="L1315">
        <v>3</v>
      </c>
      <c r="M1315" t="s">
        <v>143</v>
      </c>
    </row>
    <row r="1316" spans="2:13" x14ac:dyDescent="0.25">
      <c r="B1316" t="s">
        <v>1592</v>
      </c>
      <c r="C1316">
        <v>31</v>
      </c>
      <c r="D1316" t="s">
        <v>292</v>
      </c>
      <c r="E1316" s="2" t="str">
        <f>Table2[[#This Row],[Column1]]&amp;Table2[[#This Row],[Column3]]</f>
        <v>Map Zipper TF 25 B4480 pc</v>
      </c>
      <c r="K1316" t="s">
        <v>1585</v>
      </c>
      <c r="L1316">
        <v>2</v>
      </c>
      <c r="M1316" t="s">
        <v>139</v>
      </c>
    </row>
    <row r="1317" spans="2:13" x14ac:dyDescent="0.25">
      <c r="B1317" t="s">
        <v>1593</v>
      </c>
      <c r="C1317">
        <v>3</v>
      </c>
      <c r="D1317">
        <v>240</v>
      </c>
      <c r="E1317" s="2" t="str">
        <f>Table2[[#This Row],[Column1]]&amp;Table2[[#This Row],[Column3]]</f>
        <v>Map Zipper/ Ret jala Br240</v>
      </c>
      <c r="K1317" t="s">
        <v>1586</v>
      </c>
      <c r="L1317">
        <v>1</v>
      </c>
      <c r="M1317" t="s">
        <v>923</v>
      </c>
    </row>
    <row r="1318" spans="2:13" x14ac:dyDescent="0.25">
      <c r="B1318" t="s">
        <v>1594</v>
      </c>
      <c r="C1318">
        <v>5</v>
      </c>
      <c r="D1318">
        <v>240</v>
      </c>
      <c r="E1318" s="2" t="str">
        <f>Table2[[#This Row],[Column1]]&amp;Table2[[#This Row],[Column3]]</f>
        <v>Map Zipper/ Ret jala Hj240</v>
      </c>
      <c r="K1318" t="s">
        <v>1587</v>
      </c>
      <c r="L1318">
        <v>7</v>
      </c>
      <c r="M1318" t="s">
        <v>113</v>
      </c>
    </row>
    <row r="1319" spans="2:13" x14ac:dyDescent="0.25">
      <c r="B1319" t="s">
        <v>1595</v>
      </c>
      <c r="C1319">
        <v>2</v>
      </c>
      <c r="D1319">
        <v>240</v>
      </c>
      <c r="E1319" s="2" t="str">
        <f>Table2[[#This Row],[Column1]]&amp;Table2[[#This Row],[Column3]]</f>
        <v>Map Zipper/ Ret jala Kn240</v>
      </c>
      <c r="K1319" t="s">
        <v>1588</v>
      </c>
      <c r="L1319">
        <v>1</v>
      </c>
      <c r="M1319" t="s">
        <v>9</v>
      </c>
    </row>
    <row r="1320" spans="2:13" x14ac:dyDescent="0.25">
      <c r="B1320" t="s">
        <v>1596</v>
      </c>
      <c r="C1320">
        <v>4</v>
      </c>
      <c r="D1320">
        <v>240</v>
      </c>
      <c r="E1320" s="2" t="str">
        <f>Table2[[#This Row],[Column1]]&amp;Table2[[#This Row],[Column3]]</f>
        <v>Map Zipper/ Ret jala Mr240</v>
      </c>
      <c r="K1320" t="s">
        <v>1589</v>
      </c>
      <c r="L1320">
        <v>8</v>
      </c>
      <c r="M1320" t="s">
        <v>148</v>
      </c>
    </row>
    <row r="1321" spans="2:13" x14ac:dyDescent="0.25">
      <c r="B1321" t="s">
        <v>1597</v>
      </c>
      <c r="C1321">
        <v>2</v>
      </c>
      <c r="D1321" t="s">
        <v>118</v>
      </c>
      <c r="E1321" s="2" t="str">
        <f>Table2[[#This Row],[Column1]]&amp;Table2[[#This Row],[Column3]]</f>
        <v>Map/ Bag File EN 0103F40 ls</v>
      </c>
      <c r="K1321" t="s">
        <v>1590</v>
      </c>
      <c r="L1321">
        <v>23</v>
      </c>
      <c r="M1321" t="s">
        <v>219</v>
      </c>
    </row>
    <row r="1322" spans="2:13" x14ac:dyDescent="0.25">
      <c r="B1322" t="s">
        <v>1598</v>
      </c>
      <c r="C1322">
        <v>2</v>
      </c>
      <c r="D1322" t="s">
        <v>1599</v>
      </c>
      <c r="E1322" s="2" t="str">
        <f>Table2[[#This Row],[Column1]]&amp;Table2[[#This Row],[Column3]]</f>
        <v>Map/ Bag file M 686164 pc</v>
      </c>
      <c r="K1322" t="s">
        <v>1591</v>
      </c>
      <c r="L1322">
        <v>31</v>
      </c>
      <c r="M1322" t="s">
        <v>137</v>
      </c>
    </row>
    <row r="1323" spans="2:13" x14ac:dyDescent="0.25">
      <c r="B1323" t="s">
        <v>1600</v>
      </c>
      <c r="C1323">
        <v>31</v>
      </c>
      <c r="D1323">
        <v>180</v>
      </c>
      <c r="E1323" s="2" t="str">
        <f>Table2[[#This Row],[Column1]]&amp;Table2[[#This Row],[Column3]]</f>
        <v>Map/ School bag kcg 2 Zip 12180</v>
      </c>
      <c r="K1323" t="s">
        <v>1592</v>
      </c>
      <c r="L1323">
        <v>31</v>
      </c>
      <c r="M1323" t="s">
        <v>292</v>
      </c>
    </row>
    <row r="1324" spans="2:13" x14ac:dyDescent="0.25">
      <c r="B1324" t="s">
        <v>1601</v>
      </c>
      <c r="C1324">
        <v>12</v>
      </c>
      <c r="D1324" t="s">
        <v>79</v>
      </c>
      <c r="E1324" s="2" t="str">
        <f>Table2[[#This Row],[Column1]]&amp;Table2[[#This Row],[Column3]]</f>
        <v>Map/ Zipper Bag trix EN 110150 ls</v>
      </c>
      <c r="K1324" t="s">
        <v>2645</v>
      </c>
      <c r="L1324">
        <v>5</v>
      </c>
      <c r="M1324">
        <v>240</v>
      </c>
    </row>
    <row r="1325" spans="2:13" x14ac:dyDescent="0.25">
      <c r="B1325" t="s">
        <v>1602</v>
      </c>
      <c r="C1325">
        <v>5</v>
      </c>
      <c r="D1325" t="s">
        <v>607</v>
      </c>
      <c r="E1325" s="2" t="str">
        <f>Table2[[#This Row],[Column1]]&amp;Table2[[#This Row],[Column3]]</f>
        <v>Masker 3 ply90 dos</v>
      </c>
      <c r="K1325" t="s">
        <v>1593</v>
      </c>
      <c r="L1325">
        <v>3</v>
      </c>
      <c r="M1325">
        <v>240</v>
      </c>
    </row>
    <row r="1326" spans="2:13" x14ac:dyDescent="0.25">
      <c r="B1326" t="s">
        <v>1603</v>
      </c>
      <c r="C1326">
        <v>32</v>
      </c>
      <c r="D1326" t="s">
        <v>519</v>
      </c>
      <c r="E1326" s="2" t="str">
        <f>Table2[[#This Row],[Column1]]&amp;Table2[[#This Row],[Column3]]</f>
        <v>Mech Deboss DBM p 300240 ls</v>
      </c>
      <c r="K1326" t="s">
        <v>1595</v>
      </c>
      <c r="L1326">
        <v>2</v>
      </c>
      <c r="M1326">
        <v>240</v>
      </c>
    </row>
    <row r="1327" spans="2:13" x14ac:dyDescent="0.25">
      <c r="B1327" t="s">
        <v>1604</v>
      </c>
      <c r="C1327">
        <v>22</v>
      </c>
      <c r="D1327" t="s">
        <v>355</v>
      </c>
      <c r="E1327" s="2" t="str">
        <f>Table2[[#This Row],[Column1]]&amp;Table2[[#This Row],[Column3]]</f>
        <v>Mech pen 109 A (1x4)80 pk</v>
      </c>
      <c r="K1327" t="s">
        <v>1596</v>
      </c>
      <c r="L1327">
        <v>4</v>
      </c>
      <c r="M1327">
        <v>240</v>
      </c>
    </row>
    <row r="1328" spans="2:13" x14ac:dyDescent="0.25">
      <c r="B1328" t="s">
        <v>1605</v>
      </c>
      <c r="C1328">
        <v>4</v>
      </c>
      <c r="D1328" t="s">
        <v>0</v>
      </c>
      <c r="E1328" s="2" t="str">
        <f>Table2[[#This Row],[Column1]]&amp;Table2[[#This Row],[Column3]]</f>
        <v>Mech pen 2978 (2,0)144 ls</v>
      </c>
      <c r="K1328" t="s">
        <v>1597</v>
      </c>
      <c r="L1328">
        <v>2</v>
      </c>
      <c r="M1328" t="s">
        <v>118</v>
      </c>
    </row>
    <row r="1329" spans="2:13" x14ac:dyDescent="0.25">
      <c r="B1329" t="s">
        <v>1606</v>
      </c>
      <c r="C1329">
        <v>3</v>
      </c>
      <c r="D1329" t="s">
        <v>0</v>
      </c>
      <c r="E1329" s="2" t="str">
        <f>Table2[[#This Row],[Column1]]&amp;Table2[[#This Row],[Column3]]</f>
        <v>Mech pen 3049144 ls</v>
      </c>
      <c r="K1329" t="s">
        <v>1598</v>
      </c>
      <c r="L1329">
        <v>2</v>
      </c>
      <c r="M1329" t="s">
        <v>1599</v>
      </c>
    </row>
    <row r="1330" spans="2:13" x14ac:dyDescent="0.25">
      <c r="B1330" t="s">
        <v>1607</v>
      </c>
      <c r="C1330">
        <v>3</v>
      </c>
      <c r="D1330" t="s">
        <v>0</v>
      </c>
      <c r="E1330" s="2" t="str">
        <f>Table2[[#This Row],[Column1]]&amp;Table2[[#This Row],[Column3]]</f>
        <v>Mech pen 405144 ls</v>
      </c>
      <c r="K1330" t="s">
        <v>1600</v>
      </c>
      <c r="L1330">
        <v>31</v>
      </c>
      <c r="M1330">
        <v>180</v>
      </c>
    </row>
    <row r="1331" spans="2:13" x14ac:dyDescent="0.25">
      <c r="B1331" t="s">
        <v>1608</v>
      </c>
      <c r="C1331">
        <v>18</v>
      </c>
      <c r="D1331" t="s">
        <v>0</v>
      </c>
      <c r="E1331" s="2" t="str">
        <f>Table2[[#This Row],[Column1]]&amp;Table2[[#This Row],[Column3]]</f>
        <v>Mech pen bear C10.0630 No. 3058144 ls</v>
      </c>
      <c r="K1331" t="s">
        <v>1601</v>
      </c>
      <c r="L1331">
        <v>12</v>
      </c>
      <c r="M1331" t="s">
        <v>79</v>
      </c>
    </row>
    <row r="1332" spans="2:13" x14ac:dyDescent="0.25">
      <c r="B1332" t="s">
        <v>1609</v>
      </c>
      <c r="C1332">
        <v>8</v>
      </c>
      <c r="D1332" t="s">
        <v>0</v>
      </c>
      <c r="E1332" s="2" t="str">
        <f>Table2[[#This Row],[Column1]]&amp;Table2[[#This Row],[Column3]]</f>
        <v>Mech pen bensia AB/ Hk/ PR(P1260)144 ls</v>
      </c>
      <c r="K1332" t="s">
        <v>1602</v>
      </c>
      <c r="L1332">
        <v>5</v>
      </c>
      <c r="M1332" t="s">
        <v>607</v>
      </c>
    </row>
    <row r="1333" spans="2:13" x14ac:dyDescent="0.25">
      <c r="B1333" t="s">
        <v>1610</v>
      </c>
      <c r="C1333">
        <v>7</v>
      </c>
      <c r="D1333" t="s">
        <v>0</v>
      </c>
      <c r="E1333" s="2" t="str">
        <f>Table2[[#This Row],[Column1]]&amp;Table2[[#This Row],[Column3]]</f>
        <v>Mech pen C10-0630 AB 8008144 ls</v>
      </c>
      <c r="K1333" t="s">
        <v>1603</v>
      </c>
      <c r="L1333">
        <v>32</v>
      </c>
      <c r="M1333" t="s">
        <v>519</v>
      </c>
    </row>
    <row r="1334" spans="2:13" x14ac:dyDescent="0.25">
      <c r="B1334" t="s">
        <v>1611</v>
      </c>
      <c r="C1334">
        <v>1</v>
      </c>
      <c r="D1334" t="s">
        <v>501</v>
      </c>
      <c r="E1334" s="2" t="str">
        <f>Table2[[#This Row],[Column1]]&amp;Table2[[#This Row],[Column3]]</f>
        <v>Mech pen Colour disney C10-0348108 ls</v>
      </c>
      <c r="K1334" t="s">
        <v>1604</v>
      </c>
      <c r="L1334">
        <v>22</v>
      </c>
      <c r="M1334" t="s">
        <v>355</v>
      </c>
    </row>
    <row r="1335" spans="2:13" x14ac:dyDescent="0.25">
      <c r="B1335" t="s">
        <v>1612</v>
      </c>
      <c r="C1335">
        <v>3</v>
      </c>
      <c r="D1335" t="s">
        <v>501</v>
      </c>
      <c r="E1335" s="2" t="str">
        <f>Table2[[#This Row],[Column1]]&amp;Table2[[#This Row],[Column3]]</f>
        <v>Mech pen Colour disney PR 6W(1)/ Hk(2)108 ls</v>
      </c>
      <c r="K1335" t="s">
        <v>1605</v>
      </c>
      <c r="L1335">
        <v>4</v>
      </c>
      <c r="M1335" t="s">
        <v>0</v>
      </c>
    </row>
    <row r="1336" spans="2:13" x14ac:dyDescent="0.25">
      <c r="B1336" t="s">
        <v>1613</v>
      </c>
      <c r="C1336">
        <v>1</v>
      </c>
      <c r="D1336" t="s">
        <v>519</v>
      </c>
      <c r="E1336" s="2" t="str">
        <f>Table2[[#This Row],[Column1]]&amp;Table2[[#This Row],[Column3]]</f>
        <v>Mech pen debozz 12W DB-CMP 500240 ls</v>
      </c>
      <c r="K1336" t="s">
        <v>1606</v>
      </c>
      <c r="L1336">
        <v>3</v>
      </c>
      <c r="M1336" t="s">
        <v>0</v>
      </c>
    </row>
    <row r="1337" spans="2:13" x14ac:dyDescent="0.25">
      <c r="B1337" t="s">
        <v>1614</v>
      </c>
      <c r="C1337">
        <v>10</v>
      </c>
      <c r="D1337" t="s">
        <v>0</v>
      </c>
      <c r="E1337" s="2" t="str">
        <f>Table2[[#This Row],[Column1]]&amp;Table2[[#This Row],[Column3]]</f>
        <v>Mech pen DF 125144 ls</v>
      </c>
      <c r="K1337" t="s">
        <v>1607</v>
      </c>
      <c r="L1337">
        <v>3</v>
      </c>
      <c r="M1337" t="s">
        <v>0</v>
      </c>
    </row>
    <row r="1338" spans="2:13" x14ac:dyDescent="0.25">
      <c r="B1338" t="s">
        <v>1615</v>
      </c>
      <c r="C1338">
        <v>2</v>
      </c>
      <c r="D1338" t="s">
        <v>148</v>
      </c>
      <c r="E1338" s="2" t="str">
        <f>Table2[[#This Row],[Column1]]&amp;Table2[[#This Row],[Column3]]</f>
        <v>Mech pen HN 2003 Hanaro1440 pc</v>
      </c>
      <c r="K1338" t="s">
        <v>1608</v>
      </c>
      <c r="L1338">
        <v>18</v>
      </c>
      <c r="M1338" t="s">
        <v>0</v>
      </c>
    </row>
    <row r="1339" spans="2:13" x14ac:dyDescent="0.25">
      <c r="B1339" t="s">
        <v>1616</v>
      </c>
      <c r="C1339">
        <v>1</v>
      </c>
      <c r="D1339" t="s">
        <v>150</v>
      </c>
      <c r="E1339" s="2" t="str">
        <f>Table2[[#This Row],[Column1]]&amp;Table2[[#This Row],[Column3]]</f>
        <v>Mech pen kuku malu HB-258 (@50 pc)48 box</v>
      </c>
      <c r="K1339" t="s">
        <v>1609</v>
      </c>
      <c r="L1339">
        <v>8</v>
      </c>
      <c r="M1339" t="s">
        <v>0</v>
      </c>
    </row>
    <row r="1340" spans="2:13" x14ac:dyDescent="0.25">
      <c r="B1340" t="s">
        <v>1617</v>
      </c>
      <c r="C1340">
        <v>11</v>
      </c>
      <c r="D1340" t="s">
        <v>881</v>
      </c>
      <c r="E1340" s="2" t="str">
        <f>Table2[[#This Row],[Column1]]&amp;Table2[[#This Row],[Column3]]</f>
        <v>Mech pen MEC 1317 AB 1 box 12 pc50 box</v>
      </c>
      <c r="K1340" t="s">
        <v>1610</v>
      </c>
      <c r="L1340">
        <v>7</v>
      </c>
      <c r="M1340" t="s">
        <v>0</v>
      </c>
    </row>
    <row r="1341" spans="2:13" x14ac:dyDescent="0.25">
      <c r="B1341" t="s">
        <v>1618</v>
      </c>
      <c r="C1341">
        <v>5</v>
      </c>
      <c r="D1341" t="s">
        <v>24</v>
      </c>
      <c r="E1341" s="2" t="str">
        <f>Table2[[#This Row],[Column1]]&amp;Table2[[#This Row],[Column3]]</f>
        <v>Mech pen Segitiga Nariko60 ls</v>
      </c>
      <c r="K1341" t="s">
        <v>1611</v>
      </c>
      <c r="L1341">
        <v>1</v>
      </c>
      <c r="M1341" t="s">
        <v>501</v>
      </c>
    </row>
    <row r="1342" spans="2:13" x14ac:dyDescent="0.25">
      <c r="B1342" t="s">
        <v>1619</v>
      </c>
      <c r="C1342">
        <v>5</v>
      </c>
      <c r="D1342" t="s">
        <v>0</v>
      </c>
      <c r="E1342" s="2" t="str">
        <f>Table2[[#This Row],[Column1]]&amp;Table2[[#This Row],[Column3]]</f>
        <v>Mech pen Vanco 521144 ls</v>
      </c>
      <c r="K1342" t="s">
        <v>1612</v>
      </c>
      <c r="L1342">
        <v>3</v>
      </c>
      <c r="M1342" t="s">
        <v>501</v>
      </c>
    </row>
    <row r="1343" spans="2:13" x14ac:dyDescent="0.25">
      <c r="B1343" t="s">
        <v>1620</v>
      </c>
      <c r="C1343">
        <v>10</v>
      </c>
      <c r="D1343" t="s">
        <v>1621</v>
      </c>
      <c r="E1343" s="2" t="str">
        <f>Table2[[#This Row],[Column1]]&amp;Table2[[#This Row],[Column3]]</f>
        <v>Meja Belajar Fancy10 PCS</v>
      </c>
      <c r="K1343" t="s">
        <v>1613</v>
      </c>
      <c r="L1343">
        <v>1</v>
      </c>
      <c r="M1343" t="s">
        <v>519</v>
      </c>
    </row>
    <row r="1344" spans="2:13" x14ac:dyDescent="0.25">
      <c r="B1344" t="s">
        <v>1622</v>
      </c>
      <c r="C1344">
        <v>1</v>
      </c>
      <c r="D1344" t="s">
        <v>1523</v>
      </c>
      <c r="E1344" s="2" t="str">
        <f>Table2[[#This Row],[Column1]]&amp;Table2[[#This Row],[Column3]]</f>
        <v>Memo + giant 81002625 ls</v>
      </c>
      <c r="K1344" t="s">
        <v>1614</v>
      </c>
      <c r="L1344">
        <v>10</v>
      </c>
      <c r="M1344" t="s">
        <v>0</v>
      </c>
    </row>
    <row r="1345" spans="2:13" x14ac:dyDescent="0.25">
      <c r="B1345" t="s">
        <v>1623</v>
      </c>
      <c r="C1345">
        <v>1</v>
      </c>
      <c r="D1345" t="s">
        <v>1624</v>
      </c>
      <c r="E1345" s="2" t="str">
        <f>Table2[[#This Row],[Column1]]&amp;Table2[[#This Row],[Column3]]</f>
        <v>Memo 5 Dsg1500 pc</v>
      </c>
      <c r="K1345" t="s">
        <v>1615</v>
      </c>
      <c r="L1345">
        <v>2</v>
      </c>
      <c r="M1345" t="s">
        <v>148</v>
      </c>
    </row>
    <row r="1346" spans="2:13" x14ac:dyDescent="0.25">
      <c r="B1346" t="s">
        <v>1625</v>
      </c>
      <c r="C1346">
        <v>1</v>
      </c>
      <c r="D1346">
        <v>576</v>
      </c>
      <c r="E1346" s="2" t="str">
        <f>Table2[[#This Row],[Column1]]&amp;Table2[[#This Row],[Column3]]</f>
        <v>Memo Fancy 0248576</v>
      </c>
      <c r="K1346" t="s">
        <v>1616</v>
      </c>
      <c r="L1346">
        <v>1</v>
      </c>
      <c r="M1346" t="s">
        <v>150</v>
      </c>
    </row>
    <row r="1347" spans="2:13" x14ac:dyDescent="0.25">
      <c r="B1347" t="s">
        <v>1626</v>
      </c>
      <c r="C1347">
        <v>2</v>
      </c>
      <c r="D1347" t="s">
        <v>137</v>
      </c>
      <c r="E1347" s="2" t="str">
        <f>Table2[[#This Row],[Column1]]&amp;Table2[[#This Row],[Column3]]</f>
        <v>Memo Fancy 929576 pc</v>
      </c>
      <c r="K1347" t="s">
        <v>1617</v>
      </c>
      <c r="L1347">
        <v>11</v>
      </c>
      <c r="M1347" t="s">
        <v>881</v>
      </c>
    </row>
    <row r="1348" spans="2:13" x14ac:dyDescent="0.25">
      <c r="B1348" t="s">
        <v>1627</v>
      </c>
      <c r="C1348">
        <v>1</v>
      </c>
      <c r="D1348" t="s">
        <v>0</v>
      </c>
      <c r="E1348" s="2" t="str">
        <f>Table2[[#This Row],[Column1]]&amp;Table2[[#This Row],[Column3]]</f>
        <v>Memo Holo CX-7 lilo kcl(1)144 ls</v>
      </c>
      <c r="K1348" t="s">
        <v>1618</v>
      </c>
      <c r="L1348">
        <v>5</v>
      </c>
      <c r="M1348" t="s">
        <v>24</v>
      </c>
    </row>
    <row r="1349" spans="2:13" x14ac:dyDescent="0.25">
      <c r="B1349" t="s">
        <v>1628</v>
      </c>
      <c r="C1349">
        <v>10</v>
      </c>
      <c r="D1349" t="s">
        <v>24</v>
      </c>
      <c r="E1349" s="2" t="str">
        <f>Table2[[#This Row],[Column1]]&amp;Table2[[#This Row],[Column3]]</f>
        <v>Memo Holo Pkc besar60 ls</v>
      </c>
      <c r="K1349" t="s">
        <v>1619</v>
      </c>
      <c r="L1349">
        <v>5</v>
      </c>
      <c r="M1349" t="s">
        <v>0</v>
      </c>
    </row>
    <row r="1350" spans="2:13" x14ac:dyDescent="0.25">
      <c r="B1350" t="s">
        <v>1629</v>
      </c>
      <c r="C1350">
        <v>10</v>
      </c>
      <c r="D1350">
        <v>384</v>
      </c>
      <c r="E1350" s="2" t="str">
        <f>Table2[[#This Row],[Column1]]&amp;Table2[[#This Row],[Column3]]</f>
        <v>Memo pad Spiral alfa 403 batik384</v>
      </c>
      <c r="K1350" t="s">
        <v>1620</v>
      </c>
      <c r="L1350">
        <v>18</v>
      </c>
      <c r="M1350" t="s">
        <v>1621</v>
      </c>
    </row>
    <row r="1351" spans="2:13" x14ac:dyDescent="0.25">
      <c r="B1351" t="s">
        <v>1630</v>
      </c>
      <c r="C1351">
        <v>12</v>
      </c>
      <c r="D1351">
        <v>576</v>
      </c>
      <c r="E1351" s="2" t="str">
        <f>Table2[[#This Row],[Column1]]&amp;Table2[[#This Row],[Column3]]</f>
        <v>Memo pad Spiral alfa 404 batik576</v>
      </c>
      <c r="K1351" t="s">
        <v>1622</v>
      </c>
      <c r="L1351">
        <v>1</v>
      </c>
      <c r="M1351" t="s">
        <v>1523</v>
      </c>
    </row>
    <row r="1352" spans="2:13" x14ac:dyDescent="0.25">
      <c r="B1352" t="s">
        <v>1631</v>
      </c>
      <c r="C1352">
        <v>27</v>
      </c>
      <c r="D1352" t="s">
        <v>1632</v>
      </c>
      <c r="E1352" s="2" t="str">
        <f>Table2[[#This Row],[Column1]]&amp;Table2[[#This Row],[Column3]]</f>
        <v>Memo Tebal dos88 pc</v>
      </c>
      <c r="K1352" t="s">
        <v>1623</v>
      </c>
      <c r="L1352">
        <v>1</v>
      </c>
      <c r="M1352" t="s">
        <v>1624</v>
      </c>
    </row>
    <row r="1353" spans="2:13" x14ac:dyDescent="0.25">
      <c r="B1353" t="s">
        <v>1631</v>
      </c>
      <c r="C1353">
        <v>9</v>
      </c>
      <c r="D1353" t="s">
        <v>1633</v>
      </c>
      <c r="E1353" s="2" t="str">
        <f>Table2[[#This Row],[Column1]]&amp;Table2[[#This Row],[Column3]]</f>
        <v>Memo Tebal dos70 pc</v>
      </c>
      <c r="K1353" t="s">
        <v>1625</v>
      </c>
      <c r="L1353">
        <v>1</v>
      </c>
      <c r="M1353">
        <v>576</v>
      </c>
    </row>
    <row r="1354" spans="2:13" x14ac:dyDescent="0.25">
      <c r="B1354" t="s">
        <v>1631</v>
      </c>
      <c r="C1354">
        <v>7</v>
      </c>
      <c r="D1354" t="s">
        <v>1634</v>
      </c>
      <c r="E1354" s="2" t="str">
        <f>Table2[[#This Row],[Column1]]&amp;Table2[[#This Row],[Column3]]</f>
        <v>Memo Tebal dos98 pc</v>
      </c>
      <c r="K1354" t="s">
        <v>1626</v>
      </c>
      <c r="L1354">
        <v>2</v>
      </c>
      <c r="M1354" t="s">
        <v>137</v>
      </c>
    </row>
    <row r="1355" spans="2:13" x14ac:dyDescent="0.25">
      <c r="B1355" t="s">
        <v>1631</v>
      </c>
      <c r="C1355">
        <v>2</v>
      </c>
      <c r="D1355" t="s">
        <v>1599</v>
      </c>
      <c r="E1355" s="2" t="str">
        <f>Table2[[#This Row],[Column1]]&amp;Table2[[#This Row],[Column3]]</f>
        <v>Memo Tebal dos64 pc</v>
      </c>
      <c r="K1355" t="s">
        <v>1627</v>
      </c>
      <c r="L1355">
        <v>1</v>
      </c>
      <c r="M1355" t="s">
        <v>0</v>
      </c>
    </row>
    <row r="1356" spans="2:13" x14ac:dyDescent="0.25">
      <c r="B1356" t="s">
        <v>1631</v>
      </c>
      <c r="C1356">
        <v>1</v>
      </c>
      <c r="D1356" t="s">
        <v>203</v>
      </c>
      <c r="E1356" s="2" t="str">
        <f>Table2[[#This Row],[Column1]]&amp;Table2[[#This Row],[Column3]]</f>
        <v>Memo Tebal dos48 pc</v>
      </c>
      <c r="K1356" t="s">
        <v>1628</v>
      </c>
      <c r="L1356">
        <v>10</v>
      </c>
      <c r="M1356" t="s">
        <v>24</v>
      </c>
    </row>
    <row r="1357" spans="2:13" x14ac:dyDescent="0.25">
      <c r="B1357" t="s">
        <v>1635</v>
      </c>
      <c r="C1357">
        <v>3</v>
      </c>
      <c r="D1357" t="s">
        <v>1168</v>
      </c>
      <c r="E1357" s="2" t="str">
        <f>Table2[[#This Row],[Column1]]&amp;Table2[[#This Row],[Column3]]</f>
        <v>Memo WTP cmp216 ls</v>
      </c>
      <c r="K1357" t="s">
        <v>1629</v>
      </c>
      <c r="L1357">
        <v>10</v>
      </c>
      <c r="M1357">
        <v>384</v>
      </c>
    </row>
    <row r="1358" spans="2:13" x14ac:dyDescent="0.25">
      <c r="B1358" t="s">
        <v>1636</v>
      </c>
      <c r="C1358">
        <v>15</v>
      </c>
      <c r="D1358" t="s">
        <v>113</v>
      </c>
      <c r="E1358" s="2" t="str">
        <f>Table2[[#This Row],[Column1]]&amp;Table2[[#This Row],[Column3]]</f>
        <v>Memo X161(11)/ 204(4)400 pc</v>
      </c>
      <c r="K1358" t="s">
        <v>1630</v>
      </c>
      <c r="L1358">
        <v>12</v>
      </c>
      <c r="M1358">
        <v>576</v>
      </c>
    </row>
    <row r="1359" spans="2:13" x14ac:dyDescent="0.25">
      <c r="B1359" t="s">
        <v>1637</v>
      </c>
      <c r="C1359">
        <v>5</v>
      </c>
      <c r="D1359" t="s">
        <v>1638</v>
      </c>
      <c r="E1359" s="2" t="str">
        <f>Table2[[#This Row],[Column1]]&amp;Table2[[#This Row],[Column3]]</f>
        <v>Mesin Label JA MX-330030 pc</v>
      </c>
      <c r="K1359" t="s">
        <v>1631</v>
      </c>
      <c r="L1359">
        <v>1</v>
      </c>
      <c r="M1359" t="s">
        <v>203</v>
      </c>
    </row>
    <row r="1360" spans="2:13" x14ac:dyDescent="0.25">
      <c r="B1360" t="s">
        <v>1639</v>
      </c>
      <c r="C1360">
        <v>19</v>
      </c>
      <c r="D1360" t="s">
        <v>203</v>
      </c>
      <c r="E1360" s="2" t="str">
        <f>Table2[[#This Row],[Column1]]&amp;Table2[[#This Row],[Column3]]</f>
        <v>Mesin tembak 188 Jumbo48 pc</v>
      </c>
      <c r="K1360" t="s">
        <v>1631</v>
      </c>
      <c r="L1360">
        <v>2</v>
      </c>
      <c r="M1360" t="s">
        <v>1599</v>
      </c>
    </row>
    <row r="1361" spans="2:13" x14ac:dyDescent="0.25">
      <c r="B1361" t="s">
        <v>1640</v>
      </c>
      <c r="C1361">
        <v>2</v>
      </c>
      <c r="D1361" t="s">
        <v>203</v>
      </c>
      <c r="E1361" s="2" t="str">
        <f>Table2[[#This Row],[Column1]]&amp;Table2[[#This Row],[Column3]]</f>
        <v>Mesin Tembak Besar Bix done48 pc</v>
      </c>
      <c r="K1361" t="s">
        <v>1631</v>
      </c>
      <c r="L1361">
        <v>7</v>
      </c>
      <c r="M1361" t="s">
        <v>1634</v>
      </c>
    </row>
    <row r="1362" spans="2:13" x14ac:dyDescent="0.25">
      <c r="B1362" t="s">
        <v>1641</v>
      </c>
      <c r="C1362">
        <v>120</v>
      </c>
      <c r="D1362" t="s">
        <v>11</v>
      </c>
      <c r="E1362" s="2" t="str">
        <f>Table2[[#This Row],[Column1]]&amp;Table2[[#This Row],[Column3]]</f>
        <v>Mesin Tembak HE E2010 K (65 BLK)100 pc</v>
      </c>
      <c r="K1362" t="s">
        <v>1631</v>
      </c>
      <c r="L1362">
        <v>9</v>
      </c>
      <c r="M1362" t="s">
        <v>1633</v>
      </c>
    </row>
    <row r="1363" spans="2:13" x14ac:dyDescent="0.25">
      <c r="B1363" t="s">
        <v>1642</v>
      </c>
      <c r="C1363">
        <v>6</v>
      </c>
      <c r="D1363" t="s">
        <v>9</v>
      </c>
      <c r="E1363" s="2" t="str">
        <f>Table2[[#This Row],[Column1]]&amp;Table2[[#This Row],[Column3]]</f>
        <v>Meteran bulat 5 mt/ K0720 ls</v>
      </c>
      <c r="K1363" t="s">
        <v>1631</v>
      </c>
      <c r="L1363">
        <v>27</v>
      </c>
      <c r="M1363" t="s">
        <v>1632</v>
      </c>
    </row>
    <row r="1364" spans="2:13" x14ac:dyDescent="0.25">
      <c r="B1364" t="s">
        <v>1643</v>
      </c>
      <c r="C1364">
        <v>3</v>
      </c>
      <c r="D1364" t="s">
        <v>89</v>
      </c>
      <c r="E1364" s="2" t="str">
        <f>Table2[[#This Row],[Column1]]&amp;Table2[[#This Row],[Column3]]</f>
        <v>Mewarnai Pasir besar1000 pc</v>
      </c>
      <c r="K1364" t="s">
        <v>1635</v>
      </c>
      <c r="L1364">
        <v>3</v>
      </c>
      <c r="M1364" t="s">
        <v>1168</v>
      </c>
    </row>
    <row r="1365" spans="2:13" x14ac:dyDescent="0.25">
      <c r="B1365" t="s">
        <v>1644</v>
      </c>
      <c r="C1365">
        <v>2</v>
      </c>
      <c r="D1365" t="s">
        <v>33</v>
      </c>
      <c r="E1365" s="2" t="str">
        <f>Table2[[#This Row],[Column1]]&amp;Table2[[#This Row],[Column3]]</f>
        <v>Mini Diary 120 Warna Coklat30 LSN</v>
      </c>
      <c r="K1365" t="s">
        <v>1636</v>
      </c>
      <c r="L1365">
        <v>15</v>
      </c>
      <c r="M1365" t="s">
        <v>113</v>
      </c>
    </row>
    <row r="1366" spans="2:13" x14ac:dyDescent="0.25">
      <c r="B1366" t="s">
        <v>1645</v>
      </c>
      <c r="C1366">
        <v>51</v>
      </c>
      <c r="D1366" t="s">
        <v>57</v>
      </c>
      <c r="E1366" s="2" t="str">
        <f>Table2[[#This Row],[Column1]]&amp;Table2[[#This Row],[Column3]]</f>
        <v>Minyak maries 718 Surabaya60 pc</v>
      </c>
      <c r="K1366" t="s">
        <v>1637</v>
      </c>
      <c r="L1366">
        <v>5</v>
      </c>
      <c r="M1366" t="s">
        <v>1638</v>
      </c>
    </row>
    <row r="1367" spans="2:13" x14ac:dyDescent="0.25">
      <c r="B1367" t="s">
        <v>1646</v>
      </c>
      <c r="C1367">
        <v>1</v>
      </c>
      <c r="D1367" t="s">
        <v>1647</v>
      </c>
      <c r="E1367" s="2" t="str">
        <f>Table2[[#This Row],[Column1]]&amp;Table2[[#This Row],[Column3]]</f>
        <v>Name Card 2 pc Fancy (barbie/P. Hana) PP-A282750 pc</v>
      </c>
      <c r="K1367" t="s">
        <v>1639</v>
      </c>
      <c r="L1367">
        <v>19</v>
      </c>
      <c r="M1367" t="s">
        <v>203</v>
      </c>
    </row>
    <row r="1368" spans="2:13" x14ac:dyDescent="0.25">
      <c r="B1368" t="s">
        <v>1648</v>
      </c>
      <c r="C1368">
        <v>1</v>
      </c>
      <c r="D1368">
        <v>20000</v>
      </c>
      <c r="E1368" s="2" t="str">
        <f>Table2[[#This Row],[Column1]]&amp;Table2[[#This Row],[Column3]]</f>
        <v>Name plate 10,5x1620000</v>
      </c>
      <c r="K1368" t="s">
        <v>1640</v>
      </c>
      <c r="L1368">
        <v>2</v>
      </c>
      <c r="M1368" t="s">
        <v>203</v>
      </c>
    </row>
    <row r="1369" spans="2:13" x14ac:dyDescent="0.25">
      <c r="B1369" t="s">
        <v>1649</v>
      </c>
      <c r="C1369">
        <v>5</v>
      </c>
      <c r="D1369" t="s">
        <v>1650</v>
      </c>
      <c r="E1369" s="2" t="str">
        <f>Table2[[#This Row],[Column1]]&amp;Table2[[#This Row],[Column3]]</f>
        <v>Name plate 7 x 10 kancing jepitan4000 pc</v>
      </c>
      <c r="K1369" t="s">
        <v>1641</v>
      </c>
      <c r="L1369">
        <v>121</v>
      </c>
      <c r="M1369" t="s">
        <v>11</v>
      </c>
    </row>
    <row r="1370" spans="2:13" x14ac:dyDescent="0.25">
      <c r="B1370" t="s">
        <v>1651</v>
      </c>
      <c r="C1370">
        <v>2</v>
      </c>
      <c r="D1370" t="s">
        <v>1652</v>
      </c>
      <c r="E1370" s="2" t="str">
        <f>Table2[[#This Row],[Column1]]&amp;Table2[[#This Row],[Column3]]</f>
        <v>Name plate 7 x 10 miring enter24000 pc</v>
      </c>
      <c r="K1370" t="s">
        <v>1642</v>
      </c>
      <c r="L1370">
        <v>6</v>
      </c>
      <c r="M1370" t="s">
        <v>9</v>
      </c>
    </row>
    <row r="1371" spans="2:13" x14ac:dyDescent="0.25">
      <c r="B1371" t="s">
        <v>1653</v>
      </c>
      <c r="C1371">
        <v>2</v>
      </c>
      <c r="D1371" t="s">
        <v>1654</v>
      </c>
      <c r="E1371" s="2" t="str">
        <f>Table2[[#This Row],[Column1]]&amp;Table2[[#This Row],[Column3]]</f>
        <v>Name plate 7x 10 tegak enter27000 pc</v>
      </c>
      <c r="K1371" t="s">
        <v>1643</v>
      </c>
      <c r="L1371">
        <v>3</v>
      </c>
      <c r="M1371" t="s">
        <v>89</v>
      </c>
    </row>
    <row r="1372" spans="2:13" x14ac:dyDescent="0.25">
      <c r="B1372" t="s">
        <v>1655</v>
      </c>
      <c r="C1372">
        <v>6</v>
      </c>
      <c r="D1372" t="s">
        <v>1656</v>
      </c>
      <c r="E1372" s="2" t="str">
        <f>Table2[[#This Row],[Column1]]&amp;Table2[[#This Row],[Column3]]</f>
        <v>Name plate Kojiko 10,5 x 14 +2 cm13500 pc</v>
      </c>
      <c r="K1372" t="s">
        <v>1644</v>
      </c>
      <c r="L1372">
        <v>2</v>
      </c>
      <c r="M1372" t="s">
        <v>33</v>
      </c>
    </row>
    <row r="1373" spans="2:13" x14ac:dyDescent="0.25">
      <c r="B1373" t="s">
        <v>1657</v>
      </c>
      <c r="C1373">
        <v>5</v>
      </c>
      <c r="D1373" t="s">
        <v>1658</v>
      </c>
      <c r="E1373" s="2" t="str">
        <f>Table2[[#This Row],[Column1]]&amp;Table2[[#This Row],[Column3]]</f>
        <v>Name Tag berdiri putih3000 bh</v>
      </c>
      <c r="K1373" t="s">
        <v>1645</v>
      </c>
      <c r="L1373">
        <v>51</v>
      </c>
      <c r="M1373" t="s">
        <v>57</v>
      </c>
    </row>
    <row r="1374" spans="2:13" x14ac:dyDescent="0.25">
      <c r="B1374" t="s">
        <v>1659</v>
      </c>
      <c r="C1374">
        <v>7</v>
      </c>
      <c r="D1374" t="s">
        <v>1150</v>
      </c>
      <c r="E1374" s="2" t="str">
        <f>Table2[[#This Row],[Column1]]&amp;Table2[[#This Row],[Column3]]</f>
        <v>Name Tag peniti polos H-563000 pc</v>
      </c>
      <c r="K1374" t="s">
        <v>1646</v>
      </c>
      <c r="L1374">
        <v>1</v>
      </c>
      <c r="M1374" t="s">
        <v>1647</v>
      </c>
    </row>
    <row r="1375" spans="2:13" x14ac:dyDescent="0.25">
      <c r="B1375" t="s">
        <v>1660</v>
      </c>
      <c r="C1375">
        <v>7</v>
      </c>
      <c r="D1375" t="s">
        <v>292</v>
      </c>
      <c r="E1375" s="2" t="str">
        <f>Table2[[#This Row],[Column1]]&amp;Table2[[#This Row],[Column3]]</f>
        <v>NB B64 fresh fruit (8 gambar)480 pc</v>
      </c>
      <c r="K1375" t="s">
        <v>1648</v>
      </c>
      <c r="L1375">
        <v>1</v>
      </c>
      <c r="M1375">
        <v>20000</v>
      </c>
    </row>
    <row r="1376" spans="2:13" x14ac:dyDescent="0.25">
      <c r="B1376" t="s">
        <v>1661</v>
      </c>
      <c r="C1376">
        <v>92</v>
      </c>
      <c r="D1376" t="s">
        <v>19</v>
      </c>
      <c r="E1376" s="2" t="str">
        <f>Table2[[#This Row],[Column1]]&amp;Table2[[#This Row],[Column3]]</f>
        <v>NB pocket NB 4003120 pc</v>
      </c>
      <c r="K1376" t="s">
        <v>1649</v>
      </c>
      <c r="L1376">
        <v>5</v>
      </c>
      <c r="M1376" t="s">
        <v>1650</v>
      </c>
    </row>
    <row r="1377" spans="2:13" x14ac:dyDescent="0.25">
      <c r="B1377" t="s">
        <v>1662</v>
      </c>
      <c r="C1377">
        <v>8</v>
      </c>
      <c r="D1377" t="s">
        <v>6</v>
      </c>
      <c r="E1377" s="2" t="str">
        <f>Table2[[#This Row],[Column1]]&amp;Table2[[#This Row],[Column3]]</f>
        <v>NB Ring A5 801 Index160 pc</v>
      </c>
      <c r="K1377" t="s">
        <v>1651</v>
      </c>
      <c r="L1377">
        <v>2</v>
      </c>
      <c r="M1377" t="s">
        <v>1652</v>
      </c>
    </row>
    <row r="1378" spans="2:13" x14ac:dyDescent="0.25">
      <c r="B1378" t="s">
        <v>1663</v>
      </c>
      <c r="C1378">
        <v>10</v>
      </c>
      <c r="D1378" t="s">
        <v>143</v>
      </c>
      <c r="E1378" s="2" t="str">
        <f>Table2[[#This Row],[Column1]]&amp;Table2[[#This Row],[Column3]]</f>
        <v>NB Spiral 3D A6-80360 pc</v>
      </c>
      <c r="K1378" t="s">
        <v>1653</v>
      </c>
      <c r="L1378">
        <v>2</v>
      </c>
      <c r="M1378" t="s">
        <v>1654</v>
      </c>
    </row>
    <row r="1379" spans="2:13" x14ac:dyDescent="0.25">
      <c r="B1379" t="s">
        <v>1664</v>
      </c>
      <c r="C1379">
        <v>9</v>
      </c>
      <c r="D1379" t="s">
        <v>1665</v>
      </c>
      <c r="E1379" s="2" t="str">
        <f>Table2[[#This Row],[Column1]]&amp;Table2[[#This Row],[Column3]]</f>
        <v>NB Spiral A6 SQY 190402288 PCS</v>
      </c>
      <c r="K1379" t="s">
        <v>1655</v>
      </c>
      <c r="L1379">
        <v>6</v>
      </c>
      <c r="M1379" t="s">
        <v>1656</v>
      </c>
    </row>
    <row r="1380" spans="2:13" x14ac:dyDescent="0.25">
      <c r="B1380" t="s">
        <v>1666</v>
      </c>
      <c r="C1380">
        <v>18</v>
      </c>
      <c r="D1380" t="s">
        <v>1667</v>
      </c>
      <c r="E1380" s="2" t="str">
        <f>Table2[[#This Row],[Column1]]&amp;Table2[[#This Row],[Column3]]</f>
        <v>NB Spiral A6-801380 pc</v>
      </c>
      <c r="K1380" t="s">
        <v>1657</v>
      </c>
      <c r="L1380">
        <v>5</v>
      </c>
      <c r="M1380" t="s">
        <v>1658</v>
      </c>
    </row>
    <row r="1381" spans="2:13" x14ac:dyDescent="0.25">
      <c r="B1381" t="s">
        <v>1668</v>
      </c>
      <c r="C1381">
        <v>1</v>
      </c>
      <c r="D1381" t="s">
        <v>101</v>
      </c>
      <c r="E1381" s="2" t="str">
        <f>Table2[[#This Row],[Column1]]&amp;Table2[[#This Row],[Column3]]</f>
        <v>NB Spiral XQ 80K-851 (A6)240 PCS</v>
      </c>
      <c r="K1381" t="s">
        <v>1659</v>
      </c>
      <c r="L1381">
        <v>7</v>
      </c>
      <c r="M1381" t="s">
        <v>1150</v>
      </c>
    </row>
    <row r="1382" spans="2:13" x14ac:dyDescent="0.25">
      <c r="B1382" t="s">
        <v>1669</v>
      </c>
      <c r="C1382">
        <v>13</v>
      </c>
      <c r="D1382" t="s">
        <v>433</v>
      </c>
      <c r="E1382" s="2" t="str">
        <f>Table2[[#This Row],[Column1]]&amp;Table2[[#This Row],[Column3]]</f>
        <v>Notes 156-8060 LSN</v>
      </c>
      <c r="K1382" t="s">
        <v>1660</v>
      </c>
      <c r="L1382">
        <v>7</v>
      </c>
      <c r="M1382" t="s">
        <v>292</v>
      </c>
    </row>
    <row r="1383" spans="2:13" x14ac:dyDescent="0.25">
      <c r="B1383" t="s">
        <v>1670</v>
      </c>
      <c r="C1383">
        <v>1</v>
      </c>
      <c r="D1383" t="s">
        <v>19</v>
      </c>
      <c r="E1383" s="2" t="str">
        <f>Table2[[#This Row],[Column1]]&amp;Table2[[#This Row],[Column3]]</f>
        <v>Notes Buah Spiral BH/ LC 421 worry120 pc</v>
      </c>
      <c r="K1383" t="s">
        <v>1661</v>
      </c>
      <c r="L1383">
        <v>92</v>
      </c>
      <c r="M1383" t="s">
        <v>19</v>
      </c>
    </row>
    <row r="1384" spans="2:13" x14ac:dyDescent="0.25">
      <c r="B1384" t="s">
        <v>1671</v>
      </c>
      <c r="C1384">
        <v>2</v>
      </c>
      <c r="D1384" t="s">
        <v>276</v>
      </c>
      <c r="E1384" s="2" t="str">
        <f>Table2[[#This Row],[Column1]]&amp;Table2[[#This Row],[Column3]]</f>
        <v>Notes Fancy 7091 sunlight128 ls</v>
      </c>
      <c r="K1384" t="s">
        <v>1662</v>
      </c>
      <c r="L1384">
        <v>8</v>
      </c>
      <c r="M1384" t="s">
        <v>6</v>
      </c>
    </row>
    <row r="1385" spans="2:13" x14ac:dyDescent="0.25">
      <c r="B1385" t="s">
        <v>1672</v>
      </c>
      <c r="C1385">
        <v>4</v>
      </c>
      <c r="D1385" t="s">
        <v>1673</v>
      </c>
      <c r="E1385" s="2" t="str">
        <f>Table2[[#This Row],[Column1]]&amp;Table2[[#This Row],[Column3]]</f>
        <v>Notes spiral 062(2)/ 061(1)175 ls</v>
      </c>
      <c r="K1385" t="s">
        <v>1663</v>
      </c>
      <c r="L1385">
        <v>11</v>
      </c>
      <c r="M1385" t="s">
        <v>143</v>
      </c>
    </row>
    <row r="1386" spans="2:13" x14ac:dyDescent="0.25">
      <c r="B1386" t="s">
        <v>1674</v>
      </c>
      <c r="C1386">
        <v>5</v>
      </c>
      <c r="D1386" t="s">
        <v>130</v>
      </c>
      <c r="E1386" s="2" t="str">
        <f>Table2[[#This Row],[Column1]]&amp;Table2[[#This Row],[Column3]]</f>
        <v>Notes spiral 505 kcg + Bp30 ls</v>
      </c>
      <c r="K1386" t="s">
        <v>1664</v>
      </c>
      <c r="L1386">
        <v>9</v>
      </c>
      <c r="M1386" t="s">
        <v>1665</v>
      </c>
    </row>
    <row r="1387" spans="2:13" x14ac:dyDescent="0.25">
      <c r="B1387" t="s">
        <v>1675</v>
      </c>
      <c r="C1387">
        <v>4</v>
      </c>
      <c r="D1387" t="s">
        <v>146</v>
      </c>
      <c r="E1387" s="2" t="str">
        <f>Table2[[#This Row],[Column1]]&amp;Table2[[#This Row],[Column3]]</f>
        <v>Notes spiral princess 708 (tenaga baru)660 pc</v>
      </c>
      <c r="K1387" t="s">
        <v>1666</v>
      </c>
      <c r="L1387">
        <v>19</v>
      </c>
      <c r="M1387" t="s">
        <v>1667</v>
      </c>
    </row>
    <row r="1388" spans="2:13" x14ac:dyDescent="0.25">
      <c r="B1388" t="s">
        <v>1676</v>
      </c>
      <c r="C1388">
        <v>5</v>
      </c>
      <c r="D1388" t="s">
        <v>1677</v>
      </c>
      <c r="E1388" s="2" t="str">
        <f>Table2[[#This Row],[Column1]]&amp;Table2[[#This Row],[Column3]]</f>
        <v>Notes spiral Princess berdiri (Mitra)280 pc</v>
      </c>
      <c r="K1388" t="s">
        <v>1668</v>
      </c>
      <c r="L1388">
        <v>1</v>
      </c>
      <c r="M1388" t="s">
        <v>101</v>
      </c>
    </row>
    <row r="1389" spans="2:13" x14ac:dyDescent="0.25">
      <c r="B1389" t="s">
        <v>1678</v>
      </c>
      <c r="C1389">
        <v>2</v>
      </c>
      <c r="D1389" t="s">
        <v>23</v>
      </c>
      <c r="E1389" s="2" t="str">
        <f>Table2[[#This Row],[Column1]]&amp;Table2[[#This Row],[Column3]]</f>
        <v>Notes yoyo72 ls</v>
      </c>
      <c r="K1389" t="s">
        <v>1669</v>
      </c>
      <c r="L1389">
        <v>13</v>
      </c>
      <c r="M1389" t="s">
        <v>433</v>
      </c>
    </row>
    <row r="1390" spans="2:13" x14ac:dyDescent="0.25">
      <c r="B1390" t="s">
        <v>1679</v>
      </c>
      <c r="C1390">
        <v>3</v>
      </c>
      <c r="D1390" t="s">
        <v>19</v>
      </c>
      <c r="E1390" s="2" t="str">
        <f>Table2[[#This Row],[Column1]]&amp;Table2[[#This Row],[Column3]]</f>
        <v>Oil Colour Vanco CA 140 (9 ml)120 pc</v>
      </c>
      <c r="K1390" t="s">
        <v>1670</v>
      </c>
      <c r="L1390">
        <v>1</v>
      </c>
      <c r="M1390" t="s">
        <v>19</v>
      </c>
    </row>
    <row r="1391" spans="2:13" x14ac:dyDescent="0.25">
      <c r="B1391" t="s">
        <v>1680</v>
      </c>
      <c r="C1391">
        <v>30</v>
      </c>
      <c r="D1391" t="s">
        <v>1681</v>
      </c>
      <c r="E1391" s="2" t="str">
        <f>Table2[[#This Row],[Column1]]&amp;Table2[[#This Row],[Column3]]</f>
        <v>Oil marries 12W5 ls</v>
      </c>
      <c r="K1391" t="s">
        <v>1671</v>
      </c>
      <c r="L1391">
        <v>2</v>
      </c>
      <c r="M1391" t="s">
        <v>276</v>
      </c>
    </row>
    <row r="1392" spans="2:13" x14ac:dyDescent="0.25">
      <c r="B1392" t="s">
        <v>1682</v>
      </c>
      <c r="C1392">
        <v>34</v>
      </c>
      <c r="D1392" t="s">
        <v>50</v>
      </c>
      <c r="E1392" s="2" t="str">
        <f>Table2[[#This Row],[Column1]]&amp;Table2[[#This Row],[Column3]]</f>
        <v>Oil Marries E 1387B 14w3 ls</v>
      </c>
      <c r="K1392" t="s">
        <v>1672</v>
      </c>
      <c r="L1392">
        <v>4</v>
      </c>
      <c r="M1392" t="s">
        <v>1673</v>
      </c>
    </row>
    <row r="1393" spans="2:13" x14ac:dyDescent="0.25">
      <c r="B1393" t="s">
        <v>1683</v>
      </c>
      <c r="C1393">
        <v>68</v>
      </c>
      <c r="D1393" t="s">
        <v>50</v>
      </c>
      <c r="E1393" s="2" t="str">
        <f>Table2[[#This Row],[Column1]]&amp;Table2[[#This Row],[Column3]]</f>
        <v>Oil Marries E 1388B 18w3 ls</v>
      </c>
      <c r="K1393" t="s">
        <v>1674</v>
      </c>
      <c r="L1393">
        <v>5</v>
      </c>
      <c r="M1393" t="s">
        <v>130</v>
      </c>
    </row>
    <row r="1394" spans="2:13" x14ac:dyDescent="0.25">
      <c r="B1394" t="s">
        <v>1684</v>
      </c>
      <c r="C1394">
        <v>30</v>
      </c>
      <c r="D1394">
        <v>72</v>
      </c>
      <c r="E1394" s="2" t="str">
        <f>Table2[[#This Row],[Column1]]&amp;Table2[[#This Row],[Column3]]</f>
        <v>Oil pastel 24w Tbg Deboss 670-2472</v>
      </c>
      <c r="K1394" t="s">
        <v>1675</v>
      </c>
      <c r="L1394">
        <v>4</v>
      </c>
      <c r="M1394" t="s">
        <v>146</v>
      </c>
    </row>
    <row r="1395" spans="2:13" x14ac:dyDescent="0.25">
      <c r="B1395" t="s">
        <v>1685</v>
      </c>
      <c r="C1395">
        <v>1</v>
      </c>
      <c r="D1395" t="s">
        <v>222</v>
      </c>
      <c r="E1395" s="2" t="str">
        <f>Table2[[#This Row],[Column1]]&amp;Table2[[#This Row],[Column3]]</f>
        <v>Oil pastel artist greeble 12W96 pc</v>
      </c>
      <c r="K1395" t="s">
        <v>1676</v>
      </c>
      <c r="L1395">
        <v>5</v>
      </c>
      <c r="M1395" t="s">
        <v>1677</v>
      </c>
    </row>
    <row r="1396" spans="2:13" x14ac:dyDescent="0.25">
      <c r="B1396" t="s">
        <v>1686</v>
      </c>
      <c r="C1396">
        <v>1</v>
      </c>
      <c r="D1396">
        <v>36</v>
      </c>
      <c r="E1396" s="2" t="str">
        <f>Table2[[#This Row],[Column1]]&amp;Table2[[#This Row],[Column3]]</f>
        <v>Oil pastel chung hwa 36W36</v>
      </c>
      <c r="K1396" t="s">
        <v>1678</v>
      </c>
      <c r="L1396">
        <v>2</v>
      </c>
      <c r="M1396" t="s">
        <v>23</v>
      </c>
    </row>
    <row r="1397" spans="2:13" x14ac:dyDescent="0.25">
      <c r="B1397" t="s">
        <v>1687</v>
      </c>
      <c r="C1397">
        <v>1</v>
      </c>
      <c r="D1397" t="s">
        <v>187</v>
      </c>
      <c r="E1397" s="2" t="str">
        <f>Table2[[#This Row],[Column1]]&amp;Table2[[#This Row],[Column3]]</f>
        <v>Oil pastel dady bear JX 8156-12144 set</v>
      </c>
      <c r="K1397" t="s">
        <v>1679</v>
      </c>
      <c r="L1397">
        <v>3</v>
      </c>
      <c r="M1397" t="s">
        <v>19</v>
      </c>
    </row>
    <row r="1398" spans="2:13" x14ac:dyDescent="0.25">
      <c r="B1398" t="s">
        <v>1688</v>
      </c>
      <c r="C1398">
        <v>4</v>
      </c>
      <c r="D1398" t="s">
        <v>1689</v>
      </c>
      <c r="E1398" s="2" t="str">
        <f>Table2[[#This Row],[Column1]]&amp;Table2[[#This Row],[Column3]]</f>
        <v>Oil pastel dady bear JX 8156-1896 set</v>
      </c>
      <c r="K1398" t="s">
        <v>1680</v>
      </c>
      <c r="L1398">
        <v>30</v>
      </c>
      <c r="M1398" t="s">
        <v>1681</v>
      </c>
    </row>
    <row r="1399" spans="2:13" x14ac:dyDescent="0.25">
      <c r="B1399" t="s">
        <v>1690</v>
      </c>
      <c r="C1399">
        <v>34</v>
      </c>
      <c r="D1399">
        <v>144</v>
      </c>
      <c r="E1399" s="2" t="str">
        <f>Table2[[#This Row],[Column1]]&amp;Table2[[#This Row],[Column3]]</f>
        <v>Oil Pastel Debozz 12144</v>
      </c>
      <c r="K1399" t="s">
        <v>1682</v>
      </c>
      <c r="L1399">
        <v>34</v>
      </c>
      <c r="M1399" t="s">
        <v>50</v>
      </c>
    </row>
    <row r="1400" spans="2:13" x14ac:dyDescent="0.25">
      <c r="B1400" t="s">
        <v>1691</v>
      </c>
      <c r="C1400">
        <v>18</v>
      </c>
      <c r="D1400">
        <v>72</v>
      </c>
      <c r="E1400" s="2" t="str">
        <f>Table2[[#This Row],[Column1]]&amp;Table2[[#This Row],[Column3]]</f>
        <v>Oil Pastel Debozz 1872</v>
      </c>
      <c r="K1400" t="s">
        <v>1683</v>
      </c>
      <c r="L1400">
        <v>68</v>
      </c>
      <c r="M1400" t="s">
        <v>50</v>
      </c>
    </row>
    <row r="1401" spans="2:13" x14ac:dyDescent="0.25">
      <c r="B1401" t="s">
        <v>1692</v>
      </c>
      <c r="C1401">
        <v>1</v>
      </c>
      <c r="D1401" t="s">
        <v>1693</v>
      </c>
      <c r="E1401" s="2" t="str">
        <f>Table2[[#This Row],[Column1]]&amp;Table2[[#This Row],[Column3]]</f>
        <v>Oil pastel holo mika 36W bear60 set</v>
      </c>
      <c r="K1401" t="s">
        <v>1684</v>
      </c>
      <c r="L1401">
        <v>30</v>
      </c>
      <c r="M1401">
        <v>72</v>
      </c>
    </row>
    <row r="1402" spans="2:13" x14ac:dyDescent="0.25">
      <c r="B1402" t="s">
        <v>1694</v>
      </c>
      <c r="C1402">
        <v>1</v>
      </c>
      <c r="D1402" t="s">
        <v>769</v>
      </c>
      <c r="E1402" s="2" t="str">
        <f>Table2[[#This Row],[Column1]]&amp;Table2[[#This Row],[Column3]]</f>
        <v>Oil pastel joy star jumbo OPD 24W12 ls</v>
      </c>
      <c r="K1402" t="s">
        <v>1685</v>
      </c>
      <c r="L1402">
        <v>1</v>
      </c>
      <c r="M1402" t="s">
        <v>222</v>
      </c>
    </row>
    <row r="1403" spans="2:13" x14ac:dyDescent="0.25">
      <c r="B1403" t="s">
        <v>1695</v>
      </c>
      <c r="C1403">
        <v>19</v>
      </c>
      <c r="D1403" t="s">
        <v>1696</v>
      </c>
      <c r="E1403" s="2" t="str">
        <f>Table2[[#This Row],[Column1]]&amp;Table2[[#This Row],[Column3]]</f>
        <v>Oil pastel OP 08192 set</v>
      </c>
      <c r="K1403" t="s">
        <v>1686</v>
      </c>
      <c r="L1403">
        <v>1</v>
      </c>
      <c r="M1403">
        <v>36</v>
      </c>
    </row>
    <row r="1404" spans="2:13" x14ac:dyDescent="0.25">
      <c r="B1404" t="s">
        <v>1697</v>
      </c>
      <c r="C1404">
        <v>37</v>
      </c>
      <c r="D1404" t="s">
        <v>15</v>
      </c>
      <c r="E1404" s="2" t="str">
        <f>Table2[[#This Row],[Column1]]&amp;Table2[[#This Row],[Column3]]</f>
        <v>Oil Pastel putar 12w pdk 1011 Box192 pc</v>
      </c>
      <c r="K1404" t="s">
        <v>1687</v>
      </c>
      <c r="L1404">
        <v>1</v>
      </c>
      <c r="M1404" t="s">
        <v>187</v>
      </c>
    </row>
    <row r="1405" spans="2:13" x14ac:dyDescent="0.25">
      <c r="B1405" t="s">
        <v>1698</v>
      </c>
      <c r="C1405">
        <v>1</v>
      </c>
      <c r="D1405" t="s">
        <v>1699</v>
      </c>
      <c r="E1405" s="2" t="str">
        <f>Table2[[#This Row],[Column1]]&amp;Table2[[#This Row],[Column3]]</f>
        <v>Oil pastel putar 12W ZJ 660 MM 288 pc</v>
      </c>
      <c r="K1405" t="s">
        <v>1688</v>
      </c>
      <c r="L1405">
        <v>4</v>
      </c>
      <c r="M1405" t="s">
        <v>1689</v>
      </c>
    </row>
    <row r="1406" spans="2:13" x14ac:dyDescent="0.25">
      <c r="B1406" t="s">
        <v>1700</v>
      </c>
      <c r="C1406">
        <v>5</v>
      </c>
      <c r="D1406" t="s">
        <v>1474</v>
      </c>
      <c r="E1406" s="2" t="str">
        <f>Table2[[#This Row],[Column1]]&amp;Table2[[#This Row],[Column3]]</f>
        <v>Oil pastel Selectrum 24W4 ls</v>
      </c>
      <c r="K1406" t="s">
        <v>1690</v>
      </c>
      <c r="L1406">
        <v>35</v>
      </c>
      <c r="M1406">
        <v>144</v>
      </c>
    </row>
    <row r="1407" spans="2:13" x14ac:dyDescent="0.25">
      <c r="B1407" t="s">
        <v>1701</v>
      </c>
      <c r="C1407">
        <v>3</v>
      </c>
      <c r="D1407" t="s">
        <v>222</v>
      </c>
      <c r="E1407" s="2" t="str">
        <f>Table2[[#This Row],[Column1]]&amp;Table2[[#This Row],[Column3]]</f>
        <v>Oil pastel T-crew 18W (dos)96 pc</v>
      </c>
      <c r="K1407" t="s">
        <v>1691</v>
      </c>
      <c r="L1407">
        <v>18</v>
      </c>
      <c r="M1407">
        <v>72</v>
      </c>
    </row>
    <row r="1408" spans="2:13" x14ac:dyDescent="0.25">
      <c r="B1408" t="s">
        <v>1702</v>
      </c>
      <c r="C1408">
        <v>2</v>
      </c>
      <c r="D1408" t="s">
        <v>222</v>
      </c>
      <c r="E1408" s="2" t="str">
        <f>Table2[[#This Row],[Column1]]&amp;Table2[[#This Row],[Column3]]</f>
        <v>Oil pastel T-crew 24W (dos)96 pc</v>
      </c>
      <c r="K1408" t="s">
        <v>1692</v>
      </c>
      <c r="L1408">
        <v>1</v>
      </c>
      <c r="M1408" t="s">
        <v>1693</v>
      </c>
    </row>
    <row r="1409" spans="2:13" x14ac:dyDescent="0.25">
      <c r="B1409" t="s">
        <v>1703</v>
      </c>
      <c r="C1409">
        <v>3</v>
      </c>
      <c r="D1409" t="s">
        <v>43</v>
      </c>
      <c r="E1409" s="2" t="str">
        <f>Table2[[#This Row],[Column1]]&amp;Table2[[#This Row],[Column3]]</f>
        <v>Oil pastel TTS 6612-12W dos (BT)144 pc</v>
      </c>
      <c r="K1409" t="s">
        <v>1694</v>
      </c>
      <c r="L1409">
        <v>1</v>
      </c>
      <c r="M1409" t="s">
        <v>769</v>
      </c>
    </row>
    <row r="1410" spans="2:13" x14ac:dyDescent="0.25">
      <c r="B1410" t="s">
        <v>1704</v>
      </c>
      <c r="C1410">
        <v>4</v>
      </c>
      <c r="D1410" t="s">
        <v>7</v>
      </c>
      <c r="E1410" s="2" t="str">
        <f>Table2[[#This Row],[Column1]]&amp;Table2[[#This Row],[Column3]]</f>
        <v>Oil Pastel twister TF 00372 pc</v>
      </c>
      <c r="K1410" t="s">
        <v>1695</v>
      </c>
      <c r="L1410">
        <v>19</v>
      </c>
      <c r="M1410" t="s">
        <v>1696</v>
      </c>
    </row>
    <row r="1411" spans="2:13" x14ac:dyDescent="0.25">
      <c r="B1411" t="s">
        <v>1705</v>
      </c>
      <c r="C1411">
        <v>16</v>
      </c>
      <c r="D1411" t="s">
        <v>1706</v>
      </c>
      <c r="E1411" s="2" t="str">
        <f>Table2[[#This Row],[Column1]]&amp;Table2[[#This Row],[Column3]]</f>
        <v>Oil Pastel twister TF 02948 set</v>
      </c>
      <c r="K1411" t="s">
        <v>1697</v>
      </c>
      <c r="L1411">
        <v>37</v>
      </c>
      <c r="M1411" t="s">
        <v>15</v>
      </c>
    </row>
    <row r="1412" spans="2:13" x14ac:dyDescent="0.25">
      <c r="B1412" t="s">
        <v>1707</v>
      </c>
      <c r="C1412">
        <v>1</v>
      </c>
      <c r="D1412">
        <v>42</v>
      </c>
      <c r="E1412" s="2" t="str">
        <f>Table2[[#This Row],[Column1]]&amp;Table2[[#This Row],[Column3]]</f>
        <v>OP DB 36W42</v>
      </c>
      <c r="K1412" t="s">
        <v>1698</v>
      </c>
      <c r="L1412">
        <v>1</v>
      </c>
      <c r="M1412" t="s">
        <v>1699</v>
      </c>
    </row>
    <row r="1413" spans="2:13" x14ac:dyDescent="0.25">
      <c r="B1413" t="s">
        <v>1708</v>
      </c>
      <c r="C1413">
        <v>2</v>
      </c>
      <c r="D1413" t="s">
        <v>433</v>
      </c>
      <c r="E1413" s="2" t="str">
        <f>Table2[[#This Row],[Column1]]&amp;Table2[[#This Row],[Column3]]</f>
        <v>Palet Apel60 LSN</v>
      </c>
      <c r="K1413" t="s">
        <v>1700</v>
      </c>
      <c r="L1413">
        <v>5</v>
      </c>
      <c r="M1413" t="s">
        <v>1474</v>
      </c>
    </row>
    <row r="1414" spans="2:13" x14ac:dyDescent="0.25">
      <c r="B1414" t="s">
        <v>1709</v>
      </c>
      <c r="C1414">
        <v>1</v>
      </c>
      <c r="D1414" t="s">
        <v>1710</v>
      </c>
      <c r="E1414" s="2" t="str">
        <f>Table2[[#This Row],[Column1]]&amp;Table2[[#This Row],[Column3]]</f>
        <v>Palet brush 2801600 set</v>
      </c>
      <c r="K1414" t="s">
        <v>1701</v>
      </c>
      <c r="L1414">
        <v>3</v>
      </c>
      <c r="M1414" t="s">
        <v>222</v>
      </c>
    </row>
    <row r="1415" spans="2:13" x14ac:dyDescent="0.25">
      <c r="B1415" t="s">
        <v>1711</v>
      </c>
      <c r="C1415">
        <v>5</v>
      </c>
      <c r="D1415" t="s">
        <v>1712</v>
      </c>
      <c r="E1415" s="2" t="str">
        <f>Table2[[#This Row],[Column1]]&amp;Table2[[#This Row],[Column3]]</f>
        <v>Palet Cat air 081375 ls</v>
      </c>
      <c r="K1415" t="s">
        <v>1702</v>
      </c>
      <c r="L1415">
        <v>2</v>
      </c>
      <c r="M1415" t="s">
        <v>222</v>
      </c>
    </row>
    <row r="1416" spans="2:13" x14ac:dyDescent="0.25">
      <c r="B1416" t="s">
        <v>1713</v>
      </c>
      <c r="C1416">
        <v>6</v>
      </c>
      <c r="D1416" t="s">
        <v>443</v>
      </c>
      <c r="E1416" s="2" t="str">
        <f>Table2[[#This Row],[Column1]]&amp;Table2[[#This Row],[Column3]]</f>
        <v>Palet Cat air 1019384 pc</v>
      </c>
      <c r="K1416" t="s">
        <v>1703</v>
      </c>
      <c r="L1416">
        <v>3</v>
      </c>
      <c r="M1416" t="s">
        <v>43</v>
      </c>
    </row>
    <row r="1417" spans="2:13" x14ac:dyDescent="0.25">
      <c r="B1417" t="s">
        <v>1714</v>
      </c>
      <c r="C1417">
        <v>44</v>
      </c>
      <c r="D1417" t="s">
        <v>1312</v>
      </c>
      <c r="E1417" s="2" t="str">
        <f>Table2[[#This Row],[Column1]]&amp;Table2[[#This Row],[Column3]]</f>
        <v>Palet Cat air Sakura Biasa DOF84 ls</v>
      </c>
      <c r="K1417" t="s">
        <v>1704</v>
      </c>
      <c r="L1417">
        <v>4</v>
      </c>
      <c r="M1417" t="s">
        <v>7</v>
      </c>
    </row>
    <row r="1418" spans="2:13" x14ac:dyDescent="0.25">
      <c r="B1418" t="s">
        <v>1715</v>
      </c>
      <c r="C1418">
        <v>13</v>
      </c>
      <c r="D1418" t="s">
        <v>1312</v>
      </c>
      <c r="E1418" s="2" t="str">
        <f>Table2[[#This Row],[Column1]]&amp;Table2[[#This Row],[Column3]]</f>
        <v>Palet Cat air Sakura Trans84 ls</v>
      </c>
      <c r="K1418" t="s">
        <v>1705</v>
      </c>
      <c r="L1418">
        <v>16</v>
      </c>
      <c r="M1418" t="s">
        <v>1706</v>
      </c>
    </row>
    <row r="1419" spans="2:13" x14ac:dyDescent="0.25">
      <c r="B1419" t="s">
        <v>1716</v>
      </c>
      <c r="C1419">
        <v>7</v>
      </c>
      <c r="D1419" t="s">
        <v>183</v>
      </c>
      <c r="E1419" s="2" t="str">
        <f>Table2[[#This Row],[Column1]]&amp;Table2[[#This Row],[Column3]]</f>
        <v>Palet gambar 1011 Kumbang48 ls</v>
      </c>
      <c r="K1419" t="s">
        <v>1707</v>
      </c>
      <c r="L1419">
        <v>1</v>
      </c>
      <c r="M1419">
        <v>42</v>
      </c>
    </row>
    <row r="1420" spans="2:13" x14ac:dyDescent="0.25">
      <c r="B1420" t="s">
        <v>1717</v>
      </c>
      <c r="C1420">
        <v>3</v>
      </c>
      <c r="D1420" t="s">
        <v>292</v>
      </c>
      <c r="E1420" s="2" t="str">
        <f>Table2[[#This Row],[Column1]]&amp;Table2[[#This Row],[Column3]]</f>
        <v>Palet gambar G5321480 pc</v>
      </c>
      <c r="K1420" t="s">
        <v>1708</v>
      </c>
      <c r="L1420">
        <v>2</v>
      </c>
      <c r="M1420" t="s">
        <v>433</v>
      </c>
    </row>
    <row r="1421" spans="2:13" x14ac:dyDescent="0.25">
      <c r="B1421" t="s">
        <v>1718</v>
      </c>
      <c r="C1421">
        <v>2</v>
      </c>
      <c r="D1421" t="s">
        <v>456</v>
      </c>
      <c r="E1421" s="2" t="str">
        <f>Table2[[#This Row],[Column1]]&amp;Table2[[#This Row],[Column3]]</f>
        <v>Palet plastik 21,5 x 27,5/ R B9200 pc</v>
      </c>
      <c r="K1421" t="s">
        <v>1709</v>
      </c>
      <c r="L1421">
        <v>1</v>
      </c>
      <c r="M1421" t="s">
        <v>1710</v>
      </c>
    </row>
    <row r="1422" spans="2:13" x14ac:dyDescent="0.25">
      <c r="B1422" t="s">
        <v>1719</v>
      </c>
      <c r="C1422">
        <v>4</v>
      </c>
      <c r="D1422" t="s">
        <v>79</v>
      </c>
      <c r="E1422" s="2" t="str">
        <f>Table2[[#This Row],[Column1]]&amp;Table2[[#This Row],[Column3]]</f>
        <v>Palet PLT 00650 ls</v>
      </c>
      <c r="K1422" t="s">
        <v>1711</v>
      </c>
      <c r="L1422">
        <v>5</v>
      </c>
      <c r="M1422" t="s">
        <v>1712</v>
      </c>
    </row>
    <row r="1423" spans="2:13" x14ac:dyDescent="0.25">
      <c r="B1423" t="s">
        <v>1720</v>
      </c>
      <c r="C1423">
        <v>18</v>
      </c>
      <c r="D1423" t="s">
        <v>76</v>
      </c>
      <c r="E1423" s="2" t="str">
        <f>Table2[[#This Row],[Column1]]&amp;Table2[[#This Row],[Column3]]</f>
        <v>Palet putih UTN125 ls</v>
      </c>
      <c r="K1423" t="s">
        <v>1713</v>
      </c>
      <c r="L1423">
        <v>6</v>
      </c>
      <c r="M1423" t="s">
        <v>443</v>
      </c>
    </row>
    <row r="1424" spans="2:13" x14ac:dyDescent="0.25">
      <c r="B1424" t="s">
        <v>1721</v>
      </c>
      <c r="C1424">
        <v>3</v>
      </c>
      <c r="D1424" t="s">
        <v>1523</v>
      </c>
      <c r="E1424" s="2" t="str">
        <f>Table2[[#This Row],[Column1]]&amp;Table2[[#This Row],[Column3]]</f>
        <v>Palet Sakura Nariko25 ls</v>
      </c>
      <c r="K1424" t="s">
        <v>1714</v>
      </c>
      <c r="L1424">
        <v>45</v>
      </c>
      <c r="M1424" t="s">
        <v>1312</v>
      </c>
    </row>
    <row r="1425" spans="2:13" x14ac:dyDescent="0.25">
      <c r="B1425" t="s">
        <v>1722</v>
      </c>
      <c r="C1425">
        <v>1</v>
      </c>
      <c r="D1425" t="s">
        <v>916</v>
      </c>
      <c r="E1425" s="2" t="str">
        <f>Table2[[#This Row],[Column1]]&amp;Table2[[#This Row],[Column3]]</f>
        <v>Papan W/B Besar 50x7012 pc</v>
      </c>
      <c r="K1425" t="s">
        <v>1715</v>
      </c>
      <c r="L1425">
        <v>13</v>
      </c>
      <c r="M1425" t="s">
        <v>1312</v>
      </c>
    </row>
    <row r="1426" spans="2:13" x14ac:dyDescent="0.25">
      <c r="B1426" t="s">
        <v>1723</v>
      </c>
      <c r="C1426">
        <v>2</v>
      </c>
      <c r="D1426">
        <v>288</v>
      </c>
      <c r="E1426" s="2" t="str">
        <f>Table2[[#This Row],[Column1]]&amp;Table2[[#This Row],[Column3]]</f>
        <v>Paper Clip V Tec kecil VT 001288</v>
      </c>
      <c r="K1426" t="s">
        <v>1716</v>
      </c>
      <c r="L1426">
        <v>7</v>
      </c>
      <c r="M1426" t="s">
        <v>183</v>
      </c>
    </row>
    <row r="1427" spans="2:13" x14ac:dyDescent="0.25">
      <c r="B1427" t="s">
        <v>1724</v>
      </c>
      <c r="C1427">
        <v>4</v>
      </c>
      <c r="D1427" t="s">
        <v>89</v>
      </c>
      <c r="E1427" s="2" t="str">
        <f>Table2[[#This Row],[Column1]]&amp;Table2[[#This Row],[Column3]]</f>
        <v>Paper Clip warna kecil 28 (733)1000 pc</v>
      </c>
      <c r="K1427" t="s">
        <v>1717</v>
      </c>
      <c r="L1427">
        <v>3</v>
      </c>
      <c r="M1427" t="s">
        <v>292</v>
      </c>
    </row>
    <row r="1428" spans="2:13" x14ac:dyDescent="0.25">
      <c r="B1428" t="s">
        <v>1725</v>
      </c>
      <c r="C1428">
        <v>7</v>
      </c>
      <c r="D1428" t="s">
        <v>1726</v>
      </c>
      <c r="E1428" s="2" t="str">
        <f>Table2[[#This Row],[Column1]]&amp;Table2[[#This Row],[Column3]]</f>
        <v>Payet 2008288 Disp</v>
      </c>
      <c r="K1428" t="s">
        <v>1718</v>
      </c>
      <c r="L1428">
        <v>2</v>
      </c>
      <c r="M1428" t="s">
        <v>456</v>
      </c>
    </row>
    <row r="1429" spans="2:13" x14ac:dyDescent="0.25">
      <c r="B1429" t="s">
        <v>1727</v>
      </c>
      <c r="C1429">
        <v>2</v>
      </c>
      <c r="D1429" t="s">
        <v>19</v>
      </c>
      <c r="E1429" s="2" t="str">
        <f>Table2[[#This Row],[Column1]]&amp;Table2[[#This Row],[Column3]]</f>
        <v>PC 16852 (2)120 pc</v>
      </c>
      <c r="K1429" t="s">
        <v>1719</v>
      </c>
      <c r="L1429">
        <v>4</v>
      </c>
      <c r="M1429" t="s">
        <v>79</v>
      </c>
    </row>
    <row r="1430" spans="2:13" x14ac:dyDescent="0.25">
      <c r="B1430" t="s">
        <v>1728</v>
      </c>
      <c r="C1430">
        <v>46</v>
      </c>
      <c r="D1430" t="s">
        <v>43</v>
      </c>
      <c r="E1430" s="2" t="str">
        <f>Table2[[#This Row],[Column1]]&amp;Table2[[#This Row],[Column3]]</f>
        <v>PC 2013/VA 30 papan tulis144 pc</v>
      </c>
      <c r="K1430" t="s">
        <v>1720</v>
      </c>
      <c r="L1430">
        <v>18</v>
      </c>
      <c r="M1430" t="s">
        <v>76</v>
      </c>
    </row>
    <row r="1431" spans="2:13" x14ac:dyDescent="0.25">
      <c r="B1431" t="s">
        <v>1729</v>
      </c>
      <c r="C1431">
        <v>2</v>
      </c>
      <c r="D1431" t="s">
        <v>222</v>
      </c>
      <c r="E1431" s="2" t="str">
        <f>Table2[[#This Row],[Column1]]&amp;Table2[[#This Row],[Column3]]</f>
        <v>PC 220196 pc</v>
      </c>
      <c r="K1431" t="s">
        <v>1721</v>
      </c>
      <c r="L1431">
        <v>3</v>
      </c>
      <c r="M1431" t="s">
        <v>1523</v>
      </c>
    </row>
    <row r="1432" spans="2:13" x14ac:dyDescent="0.25">
      <c r="B1432" t="s">
        <v>1730</v>
      </c>
      <c r="C1432">
        <v>1</v>
      </c>
      <c r="D1432" t="s">
        <v>43</v>
      </c>
      <c r="E1432" s="2" t="str">
        <f>Table2[[#This Row],[Column1]]&amp;Table2[[#This Row],[Column3]]</f>
        <v>PC 3D calculator LT 1060144 pc</v>
      </c>
      <c r="K1432" t="s">
        <v>1722</v>
      </c>
      <c r="L1432">
        <v>1</v>
      </c>
      <c r="M1432" t="s">
        <v>916</v>
      </c>
    </row>
    <row r="1433" spans="2:13" x14ac:dyDescent="0.25">
      <c r="B1433" t="s">
        <v>1731</v>
      </c>
      <c r="C1433">
        <v>1</v>
      </c>
      <c r="D1433" t="s">
        <v>24</v>
      </c>
      <c r="E1433" s="2" t="str">
        <f>Table2[[#This Row],[Column1]]&amp;Table2[[#This Row],[Column3]]</f>
        <v>PC 842560 ls</v>
      </c>
      <c r="K1433" t="s">
        <v>1723</v>
      </c>
      <c r="L1433">
        <v>2</v>
      </c>
      <c r="M1433">
        <v>288</v>
      </c>
    </row>
    <row r="1434" spans="2:13" x14ac:dyDescent="0.25">
      <c r="B1434" t="s">
        <v>1732</v>
      </c>
      <c r="C1434">
        <v>2</v>
      </c>
      <c r="D1434" t="s">
        <v>769</v>
      </c>
      <c r="E1434" s="2" t="str">
        <f>Table2[[#This Row],[Column1]]&amp;Table2[[#This Row],[Column3]]</f>
        <v>PC 8887 kepiting12 ls</v>
      </c>
      <c r="K1434" t="s">
        <v>1724</v>
      </c>
      <c r="L1434">
        <v>4</v>
      </c>
      <c r="M1434" t="s">
        <v>89</v>
      </c>
    </row>
    <row r="1435" spans="2:13" x14ac:dyDescent="0.25">
      <c r="B1435" t="s">
        <v>1733</v>
      </c>
      <c r="C1435">
        <v>5</v>
      </c>
      <c r="D1435" t="s">
        <v>1734</v>
      </c>
      <c r="E1435" s="2" t="str">
        <f>Table2[[#This Row],[Column1]]&amp;Table2[[#This Row],[Column3]]</f>
        <v>PC 9002 (4)/ 9008(1)16 LSN</v>
      </c>
      <c r="K1435" t="s">
        <v>1725</v>
      </c>
      <c r="L1435">
        <v>7</v>
      </c>
      <c r="M1435" t="s">
        <v>1726</v>
      </c>
    </row>
    <row r="1436" spans="2:13" x14ac:dyDescent="0.25">
      <c r="B1436" t="s">
        <v>1735</v>
      </c>
      <c r="C1436">
        <v>1</v>
      </c>
      <c r="D1436" t="s">
        <v>18</v>
      </c>
      <c r="E1436" s="2" t="str">
        <f>Table2[[#This Row],[Column1]]&amp;Table2[[#This Row],[Column3]]</f>
        <v>PC A 6855144 PCS</v>
      </c>
      <c r="K1436" t="s">
        <v>1727</v>
      </c>
      <c r="L1436">
        <v>2</v>
      </c>
      <c r="M1436" t="s">
        <v>19</v>
      </c>
    </row>
    <row r="1437" spans="2:13" x14ac:dyDescent="0.25">
      <c r="B1437" t="s">
        <v>1736</v>
      </c>
      <c r="C1437">
        <v>1</v>
      </c>
      <c r="D1437" t="s">
        <v>222</v>
      </c>
      <c r="E1437" s="2" t="str">
        <f>Table2[[#This Row],[Column1]]&amp;Table2[[#This Row],[Column3]]</f>
        <v>PC A2-27 PC 8110 KT96 pc</v>
      </c>
      <c r="K1437" t="s">
        <v>1728</v>
      </c>
      <c r="L1437">
        <v>46</v>
      </c>
      <c r="M1437" t="s">
        <v>43</v>
      </c>
    </row>
    <row r="1438" spans="2:13" x14ac:dyDescent="0.25">
      <c r="B1438" t="s">
        <v>1737</v>
      </c>
      <c r="C1438">
        <v>1</v>
      </c>
      <c r="D1438" t="s">
        <v>15</v>
      </c>
      <c r="E1438" s="2" t="str">
        <f>Table2[[#This Row],[Column1]]&amp;Table2[[#This Row],[Column3]]</f>
        <v>PC A2-3 PC 3311192 pc</v>
      </c>
      <c r="K1438" t="s">
        <v>1729</v>
      </c>
      <c r="L1438">
        <v>2</v>
      </c>
      <c r="M1438" t="s">
        <v>222</v>
      </c>
    </row>
    <row r="1439" spans="2:13" x14ac:dyDescent="0.25">
      <c r="B1439" t="s">
        <v>1738</v>
      </c>
      <c r="C1439">
        <v>18</v>
      </c>
      <c r="D1439" t="s">
        <v>43</v>
      </c>
      <c r="E1439" s="2" t="str">
        <f>Table2[[#This Row],[Column1]]&amp;Table2[[#This Row],[Column3]]</f>
        <v>Pc AD 030144 pc</v>
      </c>
      <c r="K1439" t="s">
        <v>1730</v>
      </c>
      <c r="L1439">
        <v>1</v>
      </c>
      <c r="M1439" t="s">
        <v>43</v>
      </c>
    </row>
    <row r="1440" spans="2:13" x14ac:dyDescent="0.25">
      <c r="B1440" t="s">
        <v>1739</v>
      </c>
      <c r="C1440">
        <v>1</v>
      </c>
      <c r="D1440" t="s">
        <v>1740</v>
      </c>
      <c r="E1440" s="2" t="str">
        <f>Table2[[#This Row],[Column1]]&amp;Table2[[#This Row],[Column3]]</f>
        <v>PC angel restleting/ DM 2-2833 ls</v>
      </c>
      <c r="K1440" t="s">
        <v>1731</v>
      </c>
      <c r="L1440">
        <v>1</v>
      </c>
      <c r="M1440" t="s">
        <v>24</v>
      </c>
    </row>
    <row r="1441" spans="2:13" x14ac:dyDescent="0.25">
      <c r="B1441" t="s">
        <v>1741</v>
      </c>
      <c r="C1441">
        <v>3</v>
      </c>
      <c r="D1441" t="s">
        <v>43</v>
      </c>
      <c r="E1441" s="2" t="str">
        <f>Table2[[#This Row],[Column1]]&amp;Table2[[#This Row],[Column3]]</f>
        <v>PC arc type 3185144 pc</v>
      </c>
      <c r="K1441" t="s">
        <v>1732</v>
      </c>
      <c r="L1441">
        <v>2</v>
      </c>
      <c r="M1441" t="s">
        <v>769</v>
      </c>
    </row>
    <row r="1442" spans="2:13" x14ac:dyDescent="0.25">
      <c r="B1442" t="s">
        <v>1742</v>
      </c>
      <c r="C1442">
        <v>1</v>
      </c>
      <c r="D1442" t="s">
        <v>222</v>
      </c>
      <c r="E1442" s="2" t="str">
        <f>Table2[[#This Row],[Column1]]&amp;Table2[[#This Row],[Column3]]</f>
        <v>PC arc type 885296 pc</v>
      </c>
      <c r="K1442" t="s">
        <v>1733</v>
      </c>
      <c r="L1442">
        <v>5</v>
      </c>
      <c r="M1442" t="s">
        <v>1734</v>
      </c>
    </row>
    <row r="1443" spans="2:13" x14ac:dyDescent="0.25">
      <c r="B1443" t="s">
        <v>1743</v>
      </c>
      <c r="C1443">
        <v>1</v>
      </c>
      <c r="D1443" t="s">
        <v>28</v>
      </c>
      <c r="E1443" s="2" t="str">
        <f>Table2[[#This Row],[Column1]]&amp;Table2[[#This Row],[Column3]]</f>
        <v>PC B 24910 ls</v>
      </c>
      <c r="K1443" t="s">
        <v>1735</v>
      </c>
      <c r="L1443">
        <v>1</v>
      </c>
      <c r="M1443" t="s">
        <v>18</v>
      </c>
    </row>
    <row r="1444" spans="2:13" x14ac:dyDescent="0.25">
      <c r="B1444" t="s">
        <v>1744</v>
      </c>
      <c r="C1444">
        <v>1</v>
      </c>
      <c r="D1444" t="s">
        <v>437</v>
      </c>
      <c r="E1444" s="2" t="str">
        <f>Table2[[#This Row],[Column1]]&amp;Table2[[#This Row],[Column3]]</f>
        <v>Pc BD 940180 PCS</v>
      </c>
      <c r="K1444" t="s">
        <v>1736</v>
      </c>
      <c r="L1444">
        <v>1</v>
      </c>
      <c r="M1444" t="s">
        <v>222</v>
      </c>
    </row>
    <row r="1445" spans="2:13" x14ac:dyDescent="0.25">
      <c r="B1445" t="s">
        <v>1745</v>
      </c>
      <c r="C1445">
        <v>5</v>
      </c>
      <c r="D1445" t="s">
        <v>1746</v>
      </c>
      <c r="E1445" s="2" t="str">
        <f>Table2[[#This Row],[Column1]]&amp;Table2[[#This Row],[Column3]]</f>
        <v>Pc botol bts 1063 (BLK)28 ls</v>
      </c>
      <c r="K1445" t="s">
        <v>1737</v>
      </c>
      <c r="L1445">
        <v>1</v>
      </c>
      <c r="M1445" t="s">
        <v>15</v>
      </c>
    </row>
    <row r="1446" spans="2:13" x14ac:dyDescent="0.25">
      <c r="B1446" t="s">
        <v>1747</v>
      </c>
      <c r="C1446">
        <v>1</v>
      </c>
      <c r="D1446" t="s">
        <v>43</v>
      </c>
      <c r="E1446" s="2" t="str">
        <f>Table2[[#This Row],[Column1]]&amp;Table2[[#This Row],[Column3]]</f>
        <v>PC Box 121106 blk+ktk144 pc</v>
      </c>
      <c r="K1446" t="s">
        <v>1738</v>
      </c>
      <c r="L1446">
        <v>18</v>
      </c>
      <c r="M1446" t="s">
        <v>43</v>
      </c>
    </row>
    <row r="1447" spans="2:13" x14ac:dyDescent="0.25">
      <c r="B1447" t="s">
        <v>1748</v>
      </c>
      <c r="C1447">
        <v>2</v>
      </c>
      <c r="D1447" t="s">
        <v>834</v>
      </c>
      <c r="E1447" s="2" t="str">
        <f>Table2[[#This Row],[Column1]]&amp;Table2[[#This Row],[Column3]]</f>
        <v>PC Box 121126 blk+ktk288 pc</v>
      </c>
      <c r="K1447" t="s">
        <v>1739</v>
      </c>
      <c r="L1447">
        <v>1</v>
      </c>
      <c r="M1447" t="s">
        <v>1740</v>
      </c>
    </row>
    <row r="1448" spans="2:13" x14ac:dyDescent="0.25">
      <c r="B1448" t="s">
        <v>1749</v>
      </c>
      <c r="C1448">
        <v>1</v>
      </c>
      <c r="D1448" t="s">
        <v>443</v>
      </c>
      <c r="E1448" s="2" t="str">
        <f>Table2[[#This Row],[Column1]]&amp;Table2[[#This Row],[Column3]]</f>
        <v>PC Box 802384 pc</v>
      </c>
      <c r="K1448" t="s">
        <v>1741</v>
      </c>
      <c r="L1448">
        <v>3</v>
      </c>
      <c r="M1448" t="s">
        <v>43</v>
      </c>
    </row>
    <row r="1449" spans="2:13" x14ac:dyDescent="0.25">
      <c r="B1449" t="s">
        <v>1750</v>
      </c>
      <c r="C1449">
        <v>2</v>
      </c>
      <c r="D1449" t="s">
        <v>222</v>
      </c>
      <c r="E1449" s="2" t="str">
        <f>Table2[[#This Row],[Column1]]&amp;Table2[[#This Row],[Column3]]</f>
        <v>PC Box 8872 Big Hero96 pc</v>
      </c>
      <c r="K1449" t="s">
        <v>1742</v>
      </c>
      <c r="L1449">
        <v>1</v>
      </c>
      <c r="M1449" t="s">
        <v>222</v>
      </c>
    </row>
    <row r="1450" spans="2:13" x14ac:dyDescent="0.25">
      <c r="B1450" t="s">
        <v>1751</v>
      </c>
      <c r="C1450">
        <v>3</v>
      </c>
      <c r="D1450" t="s">
        <v>15</v>
      </c>
      <c r="E1450" s="2" t="str">
        <f>Table2[[#This Row],[Column1]]&amp;Table2[[#This Row],[Column3]]</f>
        <v>PC Box Fy 58M192 pc</v>
      </c>
      <c r="K1450" t="s">
        <v>1743</v>
      </c>
      <c r="L1450">
        <v>1</v>
      </c>
      <c r="M1450" t="s">
        <v>28</v>
      </c>
    </row>
    <row r="1451" spans="2:13" x14ac:dyDescent="0.25">
      <c r="B1451" t="s">
        <v>1752</v>
      </c>
      <c r="C1451">
        <v>4</v>
      </c>
      <c r="D1451" t="s">
        <v>15</v>
      </c>
      <c r="E1451" s="2" t="str">
        <f>Table2[[#This Row],[Column1]]&amp;Table2[[#This Row],[Column3]]</f>
        <v>PC Box Fy 59M192 pc</v>
      </c>
      <c r="K1451" t="s">
        <v>1744</v>
      </c>
      <c r="L1451">
        <v>2</v>
      </c>
      <c r="M1451" t="s">
        <v>437</v>
      </c>
    </row>
    <row r="1452" spans="2:13" x14ac:dyDescent="0.25">
      <c r="B1452" t="s">
        <v>1753</v>
      </c>
      <c r="C1452">
        <v>8</v>
      </c>
      <c r="D1452" t="s">
        <v>43</v>
      </c>
      <c r="E1452" s="2" t="str">
        <f>Table2[[#This Row],[Column1]]&amp;Table2[[#This Row],[Column3]]</f>
        <v>PC Box K 56A144 pc</v>
      </c>
      <c r="K1452" t="s">
        <v>1745</v>
      </c>
      <c r="L1452">
        <v>5</v>
      </c>
      <c r="M1452" t="s">
        <v>1746</v>
      </c>
    </row>
    <row r="1453" spans="2:13" x14ac:dyDescent="0.25">
      <c r="B1453" t="s">
        <v>1754</v>
      </c>
      <c r="C1453">
        <v>16</v>
      </c>
      <c r="D1453">
        <v>240</v>
      </c>
      <c r="E1453" s="2" t="str">
        <f>Table2[[#This Row],[Column1]]&amp;Table2[[#This Row],[Column3]]</f>
        <v>PC Box magnit DF 08 (9)/ DF 09 (7)240</v>
      </c>
      <c r="K1453" t="s">
        <v>1747</v>
      </c>
      <c r="L1453">
        <v>1</v>
      </c>
      <c r="M1453" t="s">
        <v>43</v>
      </c>
    </row>
    <row r="1454" spans="2:13" x14ac:dyDescent="0.25">
      <c r="B1454" t="s">
        <v>1755</v>
      </c>
      <c r="C1454">
        <v>9</v>
      </c>
      <c r="D1454">
        <v>240</v>
      </c>
      <c r="E1454" s="2" t="str">
        <f>Table2[[#This Row],[Column1]]&amp;Table2[[#This Row],[Column3]]</f>
        <v>PC Box P1036240</v>
      </c>
      <c r="K1454" t="s">
        <v>1748</v>
      </c>
      <c r="L1454">
        <v>2</v>
      </c>
      <c r="M1454" t="s">
        <v>834</v>
      </c>
    </row>
    <row r="1455" spans="2:13" x14ac:dyDescent="0.25">
      <c r="B1455" t="s">
        <v>1756</v>
      </c>
      <c r="C1455">
        <v>1</v>
      </c>
      <c r="D1455" t="s">
        <v>769</v>
      </c>
      <c r="E1455" s="2" t="str">
        <f>Table2[[#This Row],[Column1]]&amp;Table2[[#This Row],[Column3]]</f>
        <v>PC Frozen mix Design B200212 ls</v>
      </c>
      <c r="K1455" t="s">
        <v>1749</v>
      </c>
      <c r="L1455">
        <v>1</v>
      </c>
      <c r="M1455" t="s">
        <v>443</v>
      </c>
    </row>
    <row r="1456" spans="2:13" x14ac:dyDescent="0.25">
      <c r="B1456" t="s">
        <v>1757</v>
      </c>
      <c r="C1456">
        <v>6</v>
      </c>
      <c r="D1456" t="s">
        <v>148</v>
      </c>
      <c r="E1456" s="2" t="str">
        <f>Table2[[#This Row],[Column1]]&amp;Table2[[#This Row],[Column3]]</f>
        <v>PC G 3901 PR1440 pc</v>
      </c>
      <c r="K1456" t="s">
        <v>1750</v>
      </c>
      <c r="L1456">
        <v>2</v>
      </c>
      <c r="M1456" t="s">
        <v>222</v>
      </c>
    </row>
    <row r="1457" spans="2:13" x14ac:dyDescent="0.25">
      <c r="B1457" t="s">
        <v>1758</v>
      </c>
      <c r="C1457">
        <v>5</v>
      </c>
      <c r="D1457" t="s">
        <v>122</v>
      </c>
      <c r="E1457" s="2" t="str">
        <f>Table2[[#This Row],[Column1]]&amp;Table2[[#This Row],[Column3]]</f>
        <v>Pc GP 9315240 pc</v>
      </c>
      <c r="K1457" t="s">
        <v>1751</v>
      </c>
      <c r="L1457">
        <v>3</v>
      </c>
      <c r="M1457" t="s">
        <v>15</v>
      </c>
    </row>
    <row r="1458" spans="2:13" x14ac:dyDescent="0.25">
      <c r="B1458" t="s">
        <v>1759</v>
      </c>
      <c r="C1458">
        <v>4</v>
      </c>
      <c r="D1458" t="s">
        <v>43</v>
      </c>
      <c r="E1458" s="2" t="str">
        <f>Table2[[#This Row],[Column1]]&amp;Table2[[#This Row],[Column3]]</f>
        <v>PC Ht 405 A144 pc</v>
      </c>
      <c r="K1458" t="s">
        <v>1752</v>
      </c>
      <c r="L1458">
        <v>4</v>
      </c>
      <c r="M1458" t="s">
        <v>15</v>
      </c>
    </row>
    <row r="1459" spans="2:13" x14ac:dyDescent="0.25">
      <c r="B1459" t="s">
        <v>1760</v>
      </c>
      <c r="C1459">
        <v>1</v>
      </c>
      <c r="D1459" t="s">
        <v>270</v>
      </c>
      <c r="E1459" s="2" t="str">
        <f>Table2[[#This Row],[Column1]]&amp;Table2[[#This Row],[Column3]]</f>
        <v>PC Imitasi 252 Rest36 ls</v>
      </c>
      <c r="K1459" t="s">
        <v>1753</v>
      </c>
      <c r="L1459">
        <v>8</v>
      </c>
      <c r="M1459" t="s">
        <v>43</v>
      </c>
    </row>
    <row r="1460" spans="2:13" x14ac:dyDescent="0.25">
      <c r="B1460" t="s">
        <v>1761</v>
      </c>
      <c r="C1460">
        <v>3</v>
      </c>
      <c r="D1460" t="s">
        <v>130</v>
      </c>
      <c r="E1460" s="2" t="str">
        <f>Table2[[#This Row],[Column1]]&amp;Table2[[#This Row],[Column3]]</f>
        <v>PC Imitasi 37230 ls</v>
      </c>
      <c r="K1460" t="s">
        <v>1754</v>
      </c>
      <c r="L1460">
        <v>16</v>
      </c>
      <c r="M1460">
        <v>240</v>
      </c>
    </row>
    <row r="1461" spans="2:13" x14ac:dyDescent="0.25">
      <c r="B1461" t="s">
        <v>1762</v>
      </c>
      <c r="C1461">
        <v>8</v>
      </c>
      <c r="D1461" t="s">
        <v>130</v>
      </c>
      <c r="E1461" s="2" t="str">
        <f>Table2[[#This Row],[Column1]]&amp;Table2[[#This Row],[Column3]]</f>
        <v>PC Imitasi 373 vintage30 ls</v>
      </c>
      <c r="K1461" t="s">
        <v>1755</v>
      </c>
      <c r="L1461">
        <v>9</v>
      </c>
      <c r="M1461">
        <v>240</v>
      </c>
    </row>
    <row r="1462" spans="2:13" x14ac:dyDescent="0.25">
      <c r="B1462" t="s">
        <v>1763</v>
      </c>
      <c r="C1462">
        <v>4</v>
      </c>
      <c r="D1462" t="s">
        <v>769</v>
      </c>
      <c r="E1462" s="2" t="str">
        <f>Table2[[#This Row],[Column1]]&amp;Table2[[#This Row],[Column3]]</f>
        <v>PC isi F4575 A3235 (Blk)12 ls</v>
      </c>
      <c r="K1462" t="s">
        <v>1756</v>
      </c>
      <c r="L1462">
        <v>1</v>
      </c>
      <c r="M1462" t="s">
        <v>769</v>
      </c>
    </row>
    <row r="1463" spans="2:13" x14ac:dyDescent="0.25">
      <c r="B1463" t="s">
        <v>1764</v>
      </c>
      <c r="C1463">
        <v>5</v>
      </c>
      <c r="D1463" t="s">
        <v>723</v>
      </c>
      <c r="E1463" s="2" t="str">
        <f>Table2[[#This Row],[Column1]]&amp;Table2[[#This Row],[Column3]]</f>
        <v>PC JX 3852168 pc</v>
      </c>
      <c r="K1463" t="s">
        <v>1757</v>
      </c>
      <c r="L1463">
        <v>6</v>
      </c>
      <c r="M1463" t="s">
        <v>148</v>
      </c>
    </row>
    <row r="1464" spans="2:13" x14ac:dyDescent="0.25">
      <c r="B1464" t="s">
        <v>1765</v>
      </c>
      <c r="C1464">
        <v>2</v>
      </c>
      <c r="D1464" t="s">
        <v>79</v>
      </c>
      <c r="E1464" s="2" t="str">
        <f>Table2[[#This Row],[Column1]]&amp;Table2[[#This Row],[Column3]]</f>
        <v>PC Kain berdiri MM50 ls</v>
      </c>
      <c r="K1464" t="s">
        <v>1758</v>
      </c>
      <c r="L1464">
        <v>5</v>
      </c>
      <c r="M1464" t="s">
        <v>122</v>
      </c>
    </row>
    <row r="1465" spans="2:13" x14ac:dyDescent="0.25">
      <c r="B1465" t="s">
        <v>1766</v>
      </c>
      <c r="C1465">
        <v>2</v>
      </c>
      <c r="D1465" t="s">
        <v>270</v>
      </c>
      <c r="E1465" s="2" t="str">
        <f>Table2[[#This Row],[Column1]]&amp;Table2[[#This Row],[Column3]]</f>
        <v>PC Kain Instar Tenaga Baru36 ls</v>
      </c>
      <c r="K1465" t="s">
        <v>1759</v>
      </c>
      <c r="L1465">
        <v>4</v>
      </c>
      <c r="M1465" t="s">
        <v>43</v>
      </c>
    </row>
    <row r="1466" spans="2:13" x14ac:dyDescent="0.25">
      <c r="B1466" t="s">
        <v>1767</v>
      </c>
      <c r="C1466">
        <v>8</v>
      </c>
      <c r="D1466">
        <v>240</v>
      </c>
      <c r="E1466" s="2" t="str">
        <f>Table2[[#This Row],[Column1]]&amp;Table2[[#This Row],[Column3]]</f>
        <v>PC Karton My 001-004 BLK240</v>
      </c>
      <c r="K1466" t="s">
        <v>1760</v>
      </c>
      <c r="L1466">
        <v>1</v>
      </c>
      <c r="M1466" t="s">
        <v>270</v>
      </c>
    </row>
    <row r="1467" spans="2:13" x14ac:dyDescent="0.25">
      <c r="B1467" t="s">
        <v>1768</v>
      </c>
      <c r="C1467">
        <v>5</v>
      </c>
      <c r="D1467" t="s">
        <v>122</v>
      </c>
      <c r="E1467" s="2" t="str">
        <f>Table2[[#This Row],[Column1]]&amp;Table2[[#This Row],[Column3]]</f>
        <v>PC Karton Wy 1257240 pc</v>
      </c>
      <c r="K1467" t="s">
        <v>1761</v>
      </c>
      <c r="L1467">
        <v>3</v>
      </c>
      <c r="M1467" t="s">
        <v>130</v>
      </c>
    </row>
    <row r="1468" spans="2:13" x14ac:dyDescent="0.25">
      <c r="B1468" t="s">
        <v>1769</v>
      </c>
      <c r="C1468">
        <v>15</v>
      </c>
      <c r="D1468" t="s">
        <v>122</v>
      </c>
      <c r="E1468" s="2" t="str">
        <f>Table2[[#This Row],[Column1]]&amp;Table2[[#This Row],[Column3]]</f>
        <v>PC Karton Wy 1258240 pc</v>
      </c>
      <c r="K1468" t="s">
        <v>1762</v>
      </c>
      <c r="L1468">
        <v>8</v>
      </c>
      <c r="M1468" t="s">
        <v>130</v>
      </c>
    </row>
    <row r="1469" spans="2:13" x14ac:dyDescent="0.25">
      <c r="B1469" t="s">
        <v>1770</v>
      </c>
      <c r="C1469">
        <v>9</v>
      </c>
      <c r="D1469" t="s">
        <v>834</v>
      </c>
      <c r="E1469" s="2" t="str">
        <f>Table2[[#This Row],[Column1]]&amp;Table2[[#This Row],[Column3]]</f>
        <v>PC Karton Wy 1263 sorok288 pc</v>
      </c>
      <c r="K1469" t="s">
        <v>1763</v>
      </c>
      <c r="L1469">
        <v>4</v>
      </c>
      <c r="M1469" t="s">
        <v>769</v>
      </c>
    </row>
    <row r="1470" spans="2:13" x14ac:dyDescent="0.25">
      <c r="B1470" t="s">
        <v>1771</v>
      </c>
      <c r="C1470">
        <v>5</v>
      </c>
      <c r="D1470" t="s">
        <v>122</v>
      </c>
      <c r="E1470" s="2" t="str">
        <f>Table2[[#This Row],[Column1]]&amp;Table2[[#This Row],[Column3]]</f>
        <v>PC Karton Wy 1270 Blk240 pc</v>
      </c>
      <c r="K1470" t="s">
        <v>1764</v>
      </c>
      <c r="L1470">
        <v>5</v>
      </c>
      <c r="M1470" t="s">
        <v>723</v>
      </c>
    </row>
    <row r="1471" spans="2:13" x14ac:dyDescent="0.25">
      <c r="B1471" t="s">
        <v>1772</v>
      </c>
      <c r="C1471">
        <v>2</v>
      </c>
      <c r="D1471" t="s">
        <v>769</v>
      </c>
      <c r="E1471" s="2" t="str">
        <f>Table2[[#This Row],[Column1]]&amp;Table2[[#This Row],[Column3]]</f>
        <v>Pc Kayagi 1160/ 615912 ls</v>
      </c>
      <c r="K1471" t="s">
        <v>1765</v>
      </c>
      <c r="L1471">
        <v>2</v>
      </c>
      <c r="M1471" t="s">
        <v>79</v>
      </c>
    </row>
    <row r="1472" spans="2:13" x14ac:dyDescent="0.25">
      <c r="B1472" t="s">
        <v>1773</v>
      </c>
      <c r="C1472">
        <v>13</v>
      </c>
      <c r="D1472" t="s">
        <v>0</v>
      </c>
      <c r="E1472" s="2" t="str">
        <f>Table2[[#This Row],[Column1]]&amp;Table2[[#This Row],[Column3]]</f>
        <v>Pc klg 1609144 ls</v>
      </c>
      <c r="K1472" t="s">
        <v>1766</v>
      </c>
      <c r="L1472">
        <v>2</v>
      </c>
      <c r="M1472" t="s">
        <v>270</v>
      </c>
    </row>
    <row r="1473" spans="2:13" x14ac:dyDescent="0.25">
      <c r="B1473" t="s">
        <v>1774</v>
      </c>
      <c r="C1473">
        <v>2</v>
      </c>
      <c r="D1473" t="s">
        <v>828</v>
      </c>
      <c r="E1473" s="2" t="str">
        <f>Table2[[#This Row],[Column1]]&amp;Table2[[#This Row],[Column3]]</f>
        <v>Pc Klg 3348 HK192 PCS</v>
      </c>
      <c r="K1473" t="s">
        <v>1767</v>
      </c>
      <c r="L1473">
        <v>8</v>
      </c>
      <c r="M1473">
        <v>240</v>
      </c>
    </row>
    <row r="1474" spans="2:13" x14ac:dyDescent="0.25">
      <c r="B1474" t="s">
        <v>1775</v>
      </c>
      <c r="C1474">
        <v>3</v>
      </c>
      <c r="D1474" t="s">
        <v>828</v>
      </c>
      <c r="E1474" s="2" t="str">
        <f>Table2[[#This Row],[Column1]]&amp;Table2[[#This Row],[Column3]]</f>
        <v>Pc Klg 3348 lucu Hj192 PCS</v>
      </c>
      <c r="K1474" t="s">
        <v>1768</v>
      </c>
      <c r="L1474">
        <v>5</v>
      </c>
      <c r="M1474" t="s">
        <v>122</v>
      </c>
    </row>
    <row r="1475" spans="2:13" x14ac:dyDescent="0.25">
      <c r="B1475" t="s">
        <v>1776</v>
      </c>
      <c r="C1475">
        <v>3</v>
      </c>
      <c r="D1475" t="s">
        <v>828</v>
      </c>
      <c r="E1475" s="2" t="str">
        <f>Table2[[#This Row],[Column1]]&amp;Table2[[#This Row],[Column3]]</f>
        <v>Pc Klg 3348 lucu pink192 PCS</v>
      </c>
      <c r="K1475" t="s">
        <v>1769</v>
      </c>
      <c r="L1475">
        <v>15</v>
      </c>
      <c r="M1475" t="s">
        <v>122</v>
      </c>
    </row>
    <row r="1476" spans="2:13" x14ac:dyDescent="0.25">
      <c r="B1476" t="s">
        <v>1777</v>
      </c>
      <c r="C1476">
        <v>1</v>
      </c>
      <c r="D1476" t="s">
        <v>828</v>
      </c>
      <c r="E1476" s="2" t="str">
        <f>Table2[[#This Row],[Column1]]&amp;Table2[[#This Row],[Column3]]</f>
        <v>Pc Klg 3348 Minion192 PCS</v>
      </c>
      <c r="K1476" t="s">
        <v>1770</v>
      </c>
      <c r="L1476">
        <v>9</v>
      </c>
      <c r="M1476" t="s">
        <v>834</v>
      </c>
    </row>
    <row r="1477" spans="2:13" x14ac:dyDescent="0.25">
      <c r="B1477" t="s">
        <v>1778</v>
      </c>
      <c r="C1477">
        <v>1</v>
      </c>
      <c r="D1477" t="s">
        <v>828</v>
      </c>
      <c r="E1477" s="2" t="str">
        <f>Table2[[#This Row],[Column1]]&amp;Table2[[#This Row],[Column3]]</f>
        <v>Pc Klg 3348 MM192 PCS</v>
      </c>
      <c r="K1477" t="s">
        <v>1771</v>
      </c>
      <c r="L1477">
        <v>5</v>
      </c>
      <c r="M1477" t="s">
        <v>122</v>
      </c>
    </row>
    <row r="1478" spans="2:13" x14ac:dyDescent="0.25">
      <c r="B1478" t="s">
        <v>1779</v>
      </c>
      <c r="C1478">
        <v>1</v>
      </c>
      <c r="D1478" t="s">
        <v>828</v>
      </c>
      <c r="E1478" s="2" t="str">
        <f>Table2[[#This Row],[Column1]]&amp;Table2[[#This Row],[Column3]]</f>
        <v>Pc Klg 3348 Tsum192 PCS</v>
      </c>
      <c r="K1478" t="s">
        <v>1772</v>
      </c>
      <c r="L1478">
        <v>2</v>
      </c>
      <c r="M1478" t="s">
        <v>769</v>
      </c>
    </row>
    <row r="1479" spans="2:13" x14ac:dyDescent="0.25">
      <c r="B1479" t="s">
        <v>1780</v>
      </c>
      <c r="C1479">
        <v>3</v>
      </c>
      <c r="D1479" t="s">
        <v>18</v>
      </c>
      <c r="E1479" s="2" t="str">
        <f>Table2[[#This Row],[Column1]]&amp;Table2[[#This Row],[Column3]]</f>
        <v>Pc klg AD 070144 PCS</v>
      </c>
      <c r="K1479" t="s">
        <v>1773</v>
      </c>
      <c r="L1479">
        <v>13</v>
      </c>
      <c r="M1479" t="s">
        <v>0</v>
      </c>
    </row>
    <row r="1480" spans="2:13" x14ac:dyDescent="0.25">
      <c r="B1480" t="s">
        <v>1781</v>
      </c>
      <c r="C1480">
        <v>8</v>
      </c>
      <c r="D1480">
        <v>120</v>
      </c>
      <c r="E1480" s="2" t="str">
        <f>Table2[[#This Row],[Column1]]&amp;Table2[[#This Row],[Column3]]</f>
        <v>Pc klg B 233120</v>
      </c>
      <c r="K1480" t="s">
        <v>1774</v>
      </c>
      <c r="L1480">
        <v>2</v>
      </c>
      <c r="M1480" t="s">
        <v>828</v>
      </c>
    </row>
    <row r="1481" spans="2:13" x14ac:dyDescent="0.25">
      <c r="B1481" t="s">
        <v>1782</v>
      </c>
      <c r="C1481">
        <v>1</v>
      </c>
      <c r="D1481" t="s">
        <v>19</v>
      </c>
      <c r="E1481" s="2" t="str">
        <f>Table2[[#This Row],[Column1]]&amp;Table2[[#This Row],[Column3]]</f>
        <v>PC Klg B 569-05120 pc</v>
      </c>
      <c r="K1481" t="s">
        <v>1775</v>
      </c>
      <c r="L1481">
        <v>3</v>
      </c>
      <c r="M1481" t="s">
        <v>828</v>
      </c>
    </row>
    <row r="1482" spans="2:13" x14ac:dyDescent="0.25">
      <c r="B1482" t="s">
        <v>1783</v>
      </c>
      <c r="C1482">
        <v>2</v>
      </c>
      <c r="D1482" t="s">
        <v>57</v>
      </c>
      <c r="E1482" s="2" t="str">
        <f>Table2[[#This Row],[Column1]]&amp;Table2[[#This Row],[Column3]]</f>
        <v>PC Klg B 569-1060 pc</v>
      </c>
      <c r="K1482" t="s">
        <v>1776</v>
      </c>
      <c r="L1482">
        <v>3</v>
      </c>
      <c r="M1482" t="s">
        <v>828</v>
      </c>
    </row>
    <row r="1483" spans="2:13" x14ac:dyDescent="0.25">
      <c r="B1483" t="s">
        <v>1784</v>
      </c>
      <c r="C1483">
        <v>7</v>
      </c>
      <c r="D1483" t="s">
        <v>456</v>
      </c>
      <c r="E1483" s="2" t="str">
        <f>Table2[[#This Row],[Column1]]&amp;Table2[[#This Row],[Column3]]</f>
        <v>PC klg B 652200 pc</v>
      </c>
      <c r="K1483" t="s">
        <v>1777</v>
      </c>
      <c r="L1483">
        <v>1</v>
      </c>
      <c r="M1483" t="s">
        <v>828</v>
      </c>
    </row>
    <row r="1484" spans="2:13" x14ac:dyDescent="0.25">
      <c r="B1484" t="s">
        <v>1785</v>
      </c>
      <c r="C1484">
        <v>4</v>
      </c>
      <c r="D1484" t="s">
        <v>769</v>
      </c>
      <c r="E1484" s="2" t="str">
        <f>Table2[[#This Row],[Column1]]&amp;Table2[[#This Row],[Column3]]</f>
        <v>PC Klg car smurf B6815/ 681612 ls</v>
      </c>
      <c r="K1484" t="s">
        <v>1778</v>
      </c>
      <c r="L1484">
        <v>1</v>
      </c>
      <c r="M1484" t="s">
        <v>828</v>
      </c>
    </row>
    <row r="1485" spans="2:13" x14ac:dyDescent="0.25">
      <c r="B1485" t="s">
        <v>1786</v>
      </c>
      <c r="C1485">
        <v>58</v>
      </c>
      <c r="D1485" t="s">
        <v>28</v>
      </c>
      <c r="E1485" s="2" t="str">
        <f>Table2[[#This Row],[Column1]]&amp;Table2[[#This Row],[Column3]]</f>
        <v>PC Klg D-1310 ls</v>
      </c>
      <c r="K1485" t="s">
        <v>1779</v>
      </c>
      <c r="L1485">
        <v>1</v>
      </c>
      <c r="M1485" t="s">
        <v>828</v>
      </c>
    </row>
    <row r="1486" spans="2:13" x14ac:dyDescent="0.25">
      <c r="B1486" t="s">
        <v>1787</v>
      </c>
      <c r="C1486">
        <v>4</v>
      </c>
      <c r="D1486" t="s">
        <v>28</v>
      </c>
      <c r="E1486" s="2" t="str">
        <f>Table2[[#This Row],[Column1]]&amp;Table2[[#This Row],[Column3]]</f>
        <v>PC Klg D-810 ls</v>
      </c>
      <c r="K1486" t="s">
        <v>1780</v>
      </c>
      <c r="L1486">
        <v>3</v>
      </c>
      <c r="M1486" t="s">
        <v>18</v>
      </c>
    </row>
    <row r="1487" spans="2:13" x14ac:dyDescent="0.25">
      <c r="B1487" t="s">
        <v>1788</v>
      </c>
      <c r="C1487">
        <v>14</v>
      </c>
      <c r="D1487" t="s">
        <v>769</v>
      </c>
      <c r="E1487" s="2" t="str">
        <f>Table2[[#This Row],[Column1]]&amp;Table2[[#This Row],[Column3]]</f>
        <v>PC Klg Disney Smurf F43 (C12 0106)12 ls</v>
      </c>
      <c r="K1487" t="s">
        <v>1781</v>
      </c>
      <c r="L1487">
        <v>8</v>
      </c>
      <c r="M1487">
        <v>120</v>
      </c>
    </row>
    <row r="1488" spans="2:13" x14ac:dyDescent="0.25">
      <c r="B1488" t="s">
        <v>1789</v>
      </c>
      <c r="C1488">
        <v>2</v>
      </c>
      <c r="D1488" t="s">
        <v>7</v>
      </c>
      <c r="E1488" s="2" t="str">
        <f>Table2[[#This Row],[Column1]]&amp;Table2[[#This Row],[Column3]]</f>
        <v>PC Klg Dkk 28872 pc</v>
      </c>
      <c r="K1488" t="s">
        <v>1782</v>
      </c>
      <c r="L1488">
        <v>1</v>
      </c>
      <c r="M1488" t="s">
        <v>19</v>
      </c>
    </row>
    <row r="1489" spans="2:13" x14ac:dyDescent="0.25">
      <c r="B1489" t="s">
        <v>1790</v>
      </c>
      <c r="C1489">
        <v>4</v>
      </c>
      <c r="D1489" t="s">
        <v>99</v>
      </c>
      <c r="E1489" s="2" t="str">
        <f>Table2[[#This Row],[Column1]]&amp;Table2[[#This Row],[Column3]]</f>
        <v>Pc KLG H 9903200 PCS</v>
      </c>
      <c r="K1489" t="s">
        <v>1783</v>
      </c>
      <c r="L1489">
        <v>2</v>
      </c>
      <c r="M1489" t="s">
        <v>57</v>
      </c>
    </row>
    <row r="1490" spans="2:13" x14ac:dyDescent="0.25">
      <c r="B1490" t="s">
        <v>1791</v>
      </c>
      <c r="C1490">
        <v>26</v>
      </c>
      <c r="D1490" t="s">
        <v>456</v>
      </c>
      <c r="E1490" s="2" t="str">
        <f>Table2[[#This Row],[Column1]]&amp;Table2[[#This Row],[Column3]]</f>
        <v>PC Klg H1113 Sheep (C12.014)200 pc</v>
      </c>
      <c r="K1490" t="s">
        <v>1784</v>
      </c>
      <c r="L1490">
        <v>7</v>
      </c>
      <c r="M1490" t="s">
        <v>456</v>
      </c>
    </row>
    <row r="1491" spans="2:13" x14ac:dyDescent="0.25">
      <c r="B1491" t="s">
        <v>1792</v>
      </c>
      <c r="C1491">
        <v>1</v>
      </c>
      <c r="D1491" t="s">
        <v>43</v>
      </c>
      <c r="E1491" s="2" t="str">
        <f>Table2[[#This Row],[Column1]]&amp;Table2[[#This Row],[Column3]]</f>
        <v>PC Klg karakter SN 7109144 pc</v>
      </c>
      <c r="K1491" t="s">
        <v>1785</v>
      </c>
      <c r="L1491">
        <v>4</v>
      </c>
      <c r="M1491" t="s">
        <v>769</v>
      </c>
    </row>
    <row r="1492" spans="2:13" x14ac:dyDescent="0.25">
      <c r="B1492" t="s">
        <v>1793</v>
      </c>
      <c r="C1492">
        <v>8</v>
      </c>
      <c r="D1492" t="s">
        <v>6</v>
      </c>
      <c r="E1492" s="2" t="str">
        <f>Table2[[#This Row],[Column1]]&amp;Table2[[#This Row],[Column3]]</f>
        <v>PC Klg QZ 101-1 Kalkulator160 pc</v>
      </c>
      <c r="K1492" t="s">
        <v>1786</v>
      </c>
      <c r="L1492">
        <v>58</v>
      </c>
      <c r="M1492" t="s">
        <v>28</v>
      </c>
    </row>
    <row r="1493" spans="2:13" x14ac:dyDescent="0.25">
      <c r="B1493" t="s">
        <v>1794</v>
      </c>
      <c r="C1493">
        <v>13</v>
      </c>
      <c r="D1493" t="s">
        <v>1795</v>
      </c>
      <c r="E1493" s="2" t="str">
        <f>Table2[[#This Row],[Column1]]&amp;Table2[[#This Row],[Column3]]</f>
        <v>PC Klg QZ 901190 pc</v>
      </c>
      <c r="K1493" t="s">
        <v>1787</v>
      </c>
      <c r="L1493">
        <v>4</v>
      </c>
      <c r="M1493" t="s">
        <v>28</v>
      </c>
    </row>
    <row r="1494" spans="2:13" x14ac:dyDescent="0.25">
      <c r="B1494" t="s">
        <v>1796</v>
      </c>
      <c r="C1494">
        <v>2</v>
      </c>
      <c r="D1494" t="s">
        <v>15</v>
      </c>
      <c r="E1494" s="2" t="str">
        <f>Table2[[#This Row],[Column1]]&amp;Table2[[#This Row],[Column3]]</f>
        <v>PC Klg ret A - 84192 pc</v>
      </c>
      <c r="K1494" t="s">
        <v>1788</v>
      </c>
      <c r="L1494">
        <v>14</v>
      </c>
      <c r="M1494" t="s">
        <v>769</v>
      </c>
    </row>
    <row r="1495" spans="2:13" x14ac:dyDescent="0.25">
      <c r="B1495" t="s">
        <v>1797</v>
      </c>
      <c r="C1495">
        <v>3</v>
      </c>
      <c r="D1495" t="s">
        <v>238</v>
      </c>
      <c r="E1495" s="2" t="str">
        <f>Table2[[#This Row],[Column1]]&amp;Table2[[#This Row],[Column3]]</f>
        <v>PC Klg ret D - 94 kotak180 pc</v>
      </c>
      <c r="K1495" t="s">
        <v>1789</v>
      </c>
      <c r="L1495">
        <v>2</v>
      </c>
      <c r="M1495" t="s">
        <v>7</v>
      </c>
    </row>
    <row r="1496" spans="2:13" x14ac:dyDescent="0.25">
      <c r="B1496" t="s">
        <v>1798</v>
      </c>
      <c r="C1496">
        <v>42</v>
      </c>
      <c r="D1496">
        <v>192</v>
      </c>
      <c r="E1496" s="2" t="str">
        <f>Table2[[#This Row],[Column1]]&amp;Table2[[#This Row],[Column3]]</f>
        <v>PC Klg set KT 6601 (BLK)192</v>
      </c>
      <c r="K1496" t="s">
        <v>1790</v>
      </c>
      <c r="L1496">
        <v>4</v>
      </c>
      <c r="M1496" t="s">
        <v>99</v>
      </c>
    </row>
    <row r="1497" spans="2:13" x14ac:dyDescent="0.25">
      <c r="B1497" t="s">
        <v>1799</v>
      </c>
      <c r="C1497">
        <v>15</v>
      </c>
      <c r="D1497" t="s">
        <v>9</v>
      </c>
      <c r="E1497" s="2" t="str">
        <f>Table2[[#This Row],[Column1]]&amp;Table2[[#This Row],[Column3]]</f>
        <v>PC Klg susun-sika20 ls</v>
      </c>
      <c r="K1497" t="s">
        <v>1791</v>
      </c>
      <c r="L1497">
        <v>26</v>
      </c>
      <c r="M1497" t="s">
        <v>456</v>
      </c>
    </row>
    <row r="1498" spans="2:13" x14ac:dyDescent="0.25">
      <c r="B1498" t="s">
        <v>1800</v>
      </c>
      <c r="C1498">
        <v>14</v>
      </c>
      <c r="D1498" t="s">
        <v>769</v>
      </c>
      <c r="E1498" s="2" t="str">
        <f>Table2[[#This Row],[Column1]]&amp;Table2[[#This Row],[Column3]]</f>
        <v>PC Klg ZG-691312 ls</v>
      </c>
      <c r="K1498" t="s">
        <v>1792</v>
      </c>
      <c r="L1498">
        <v>1</v>
      </c>
      <c r="M1498" t="s">
        <v>43</v>
      </c>
    </row>
    <row r="1499" spans="2:13" x14ac:dyDescent="0.25">
      <c r="B1499" t="s">
        <v>1801</v>
      </c>
      <c r="C1499">
        <v>2</v>
      </c>
      <c r="D1499" t="s">
        <v>17</v>
      </c>
      <c r="E1499" s="2" t="str">
        <f>Table2[[#This Row],[Column1]]&amp;Table2[[#This Row],[Column3]]</f>
        <v>PC KM 2 WTP12 LSN</v>
      </c>
      <c r="K1499" t="s">
        <v>1793</v>
      </c>
      <c r="L1499">
        <v>14</v>
      </c>
      <c r="M1499" t="s">
        <v>6</v>
      </c>
    </row>
    <row r="1500" spans="2:13" x14ac:dyDescent="0.25">
      <c r="B1500" t="s">
        <v>1802</v>
      </c>
      <c r="C1500">
        <v>7</v>
      </c>
      <c r="D1500" t="s">
        <v>769</v>
      </c>
      <c r="E1500" s="2" t="str">
        <f>Table2[[#This Row],[Column1]]&amp;Table2[[#This Row],[Column3]]</f>
        <v>PC KM 21(5)/ 311A(2)12 ls</v>
      </c>
      <c r="K1500" t="s">
        <v>1794</v>
      </c>
      <c r="L1500">
        <v>13</v>
      </c>
      <c r="M1500" t="s">
        <v>1795</v>
      </c>
    </row>
    <row r="1501" spans="2:13" x14ac:dyDescent="0.25">
      <c r="B1501" t="s">
        <v>1803</v>
      </c>
      <c r="C1501">
        <v>18</v>
      </c>
      <c r="D1501" t="s">
        <v>769</v>
      </c>
      <c r="E1501" s="2" t="str">
        <f>Table2[[#This Row],[Column1]]&amp;Table2[[#This Row],[Column3]]</f>
        <v>PC KM 22(11)/ KM 23(7)12 ls</v>
      </c>
      <c r="K1501" t="s">
        <v>1796</v>
      </c>
      <c r="L1501">
        <v>2</v>
      </c>
      <c r="M1501" t="s">
        <v>15</v>
      </c>
    </row>
    <row r="1502" spans="2:13" x14ac:dyDescent="0.25">
      <c r="B1502" t="s">
        <v>1804</v>
      </c>
      <c r="C1502">
        <v>10</v>
      </c>
      <c r="D1502" t="s">
        <v>797</v>
      </c>
      <c r="E1502" s="2" t="str">
        <f>Table2[[#This Row],[Column1]]&amp;Table2[[#This Row],[Column3]]</f>
        <v>PC KM 30C (Blk)16 ls</v>
      </c>
      <c r="K1502" t="s">
        <v>1797</v>
      </c>
      <c r="L1502">
        <v>3</v>
      </c>
      <c r="M1502" t="s">
        <v>238</v>
      </c>
    </row>
    <row r="1503" spans="2:13" x14ac:dyDescent="0.25">
      <c r="B1503" t="s">
        <v>1805</v>
      </c>
      <c r="C1503">
        <v>1</v>
      </c>
      <c r="D1503" t="s">
        <v>181</v>
      </c>
      <c r="E1503" s="2" t="str">
        <f>Table2[[#This Row],[Column1]]&amp;Table2[[#This Row],[Column3]]</f>
        <v>Pc KM 3115-</v>
      </c>
      <c r="K1503" t="s">
        <v>1798</v>
      </c>
      <c r="L1503">
        <v>42</v>
      </c>
      <c r="M1503">
        <v>192</v>
      </c>
    </row>
    <row r="1504" spans="2:13" x14ac:dyDescent="0.25">
      <c r="B1504" t="s">
        <v>1806</v>
      </c>
      <c r="C1504">
        <v>5</v>
      </c>
      <c r="D1504" t="s">
        <v>1807</v>
      </c>
      <c r="E1504" s="2" t="str">
        <f>Table2[[#This Row],[Column1]]&amp;Table2[[#This Row],[Column3]]</f>
        <v>Pc Kode 1 susun biasa 8003168 PCS</v>
      </c>
      <c r="K1504" t="s">
        <v>1799</v>
      </c>
      <c r="L1504">
        <v>15</v>
      </c>
      <c r="M1504" t="s">
        <v>9</v>
      </c>
    </row>
    <row r="1505" spans="2:13" x14ac:dyDescent="0.25">
      <c r="B1505" t="s">
        <v>1808</v>
      </c>
      <c r="C1505">
        <v>7</v>
      </c>
      <c r="D1505" t="s">
        <v>1807</v>
      </c>
      <c r="E1505" s="2" t="str">
        <f>Table2[[#This Row],[Column1]]&amp;Table2[[#This Row],[Column3]]</f>
        <v>Pc Kode 1 susun Kalkulator 8003168 PCS</v>
      </c>
      <c r="K1505" t="s">
        <v>1800</v>
      </c>
      <c r="L1505">
        <v>14</v>
      </c>
      <c r="M1505" t="s">
        <v>769</v>
      </c>
    </row>
    <row r="1506" spans="2:13" x14ac:dyDescent="0.25">
      <c r="B1506" t="s">
        <v>1809</v>
      </c>
      <c r="C1506">
        <v>3</v>
      </c>
      <c r="D1506" t="s">
        <v>179</v>
      </c>
      <c r="E1506" s="2" t="str">
        <f>Table2[[#This Row],[Column1]]&amp;Table2[[#This Row],[Column3]]</f>
        <v>PC Kode 3 Susun lampu SP 39896 PCS</v>
      </c>
      <c r="K1506" t="s">
        <v>1801</v>
      </c>
      <c r="L1506">
        <v>2</v>
      </c>
      <c r="M1506" t="s">
        <v>17</v>
      </c>
    </row>
    <row r="1507" spans="2:13" x14ac:dyDescent="0.25">
      <c r="B1507" t="s">
        <v>1810</v>
      </c>
      <c r="C1507">
        <v>2</v>
      </c>
      <c r="D1507" t="s">
        <v>179</v>
      </c>
      <c r="E1507" s="2" t="str">
        <f>Table2[[#This Row],[Column1]]&amp;Table2[[#This Row],[Column3]]</f>
        <v>Pc Kode 3D A 2020D96 PCS</v>
      </c>
      <c r="K1507" t="s">
        <v>1802</v>
      </c>
      <c r="L1507">
        <v>7</v>
      </c>
      <c r="M1507" t="s">
        <v>769</v>
      </c>
    </row>
    <row r="1508" spans="2:13" x14ac:dyDescent="0.25">
      <c r="B1508" t="s">
        <v>1811</v>
      </c>
      <c r="C1508">
        <v>39</v>
      </c>
      <c r="D1508" t="s">
        <v>723</v>
      </c>
      <c r="E1508" s="2" t="str">
        <f>Table2[[#This Row],[Column1]]&amp;Table2[[#This Row],[Column3]]</f>
        <v>PC Kode K 22168 pc</v>
      </c>
      <c r="K1508" t="s">
        <v>1803</v>
      </c>
      <c r="L1508">
        <v>18</v>
      </c>
      <c r="M1508" t="s">
        <v>769</v>
      </c>
    </row>
    <row r="1509" spans="2:13" x14ac:dyDescent="0.25">
      <c r="B1509" t="s">
        <v>1812</v>
      </c>
      <c r="C1509">
        <v>1</v>
      </c>
      <c r="D1509" t="s">
        <v>7</v>
      </c>
      <c r="E1509" s="2" t="str">
        <f>Table2[[#This Row],[Column1]]&amp;Table2[[#This Row],[Column3]]</f>
        <v>PC KW 225572 pc</v>
      </c>
      <c r="K1509" t="s">
        <v>1804</v>
      </c>
      <c r="L1509">
        <v>10</v>
      </c>
      <c r="M1509" t="s">
        <v>797</v>
      </c>
    </row>
    <row r="1510" spans="2:13" x14ac:dyDescent="0.25">
      <c r="B1510" t="s">
        <v>1813</v>
      </c>
      <c r="C1510">
        <v>1</v>
      </c>
      <c r="D1510" t="s">
        <v>6</v>
      </c>
      <c r="E1510" s="2" t="str">
        <f>Table2[[#This Row],[Column1]]&amp;Table2[[#This Row],[Column3]]</f>
        <v>PC KX 201-02 Disney C16-161 (ATAS)160 pc</v>
      </c>
      <c r="K1510" t="s">
        <v>1805</v>
      </c>
      <c r="L1510">
        <v>1</v>
      </c>
      <c r="M1510" t="s">
        <v>181</v>
      </c>
    </row>
    <row r="1511" spans="2:13" x14ac:dyDescent="0.25">
      <c r="B1511" t="s">
        <v>1814</v>
      </c>
      <c r="C1511">
        <v>1</v>
      </c>
      <c r="D1511" t="s">
        <v>97</v>
      </c>
      <c r="E1511" s="2" t="str">
        <f>Table2[[#This Row],[Column1]]&amp;Table2[[#This Row],[Column3]]</f>
        <v>PC L CE 393/ A/ Segi300 pc</v>
      </c>
      <c r="K1511" t="s">
        <v>1806</v>
      </c>
      <c r="L1511">
        <v>7</v>
      </c>
      <c r="M1511" t="s">
        <v>1807</v>
      </c>
    </row>
    <row r="1512" spans="2:13" x14ac:dyDescent="0.25">
      <c r="B1512" t="s">
        <v>1815</v>
      </c>
      <c r="C1512">
        <v>1</v>
      </c>
      <c r="D1512" t="s">
        <v>97</v>
      </c>
      <c r="E1512" s="2" t="str">
        <f>Table2[[#This Row],[Column1]]&amp;Table2[[#This Row],[Column3]]</f>
        <v>PC L XT 9907300 pc</v>
      </c>
      <c r="K1512" t="s">
        <v>1808</v>
      </c>
      <c r="L1512">
        <v>7</v>
      </c>
      <c r="M1512" t="s">
        <v>1807</v>
      </c>
    </row>
    <row r="1513" spans="2:13" x14ac:dyDescent="0.25">
      <c r="B1513" t="s">
        <v>1816</v>
      </c>
      <c r="C1513">
        <v>1</v>
      </c>
      <c r="D1513" t="s">
        <v>238</v>
      </c>
      <c r="E1513" s="2" t="str">
        <f>Table2[[#This Row],[Column1]]&amp;Table2[[#This Row],[Column3]]</f>
        <v>PC L ZM 3452180 pc</v>
      </c>
      <c r="K1513" t="s">
        <v>1809</v>
      </c>
      <c r="L1513">
        <v>3</v>
      </c>
      <c r="M1513" t="s">
        <v>179</v>
      </c>
    </row>
    <row r="1514" spans="2:13" x14ac:dyDescent="0.25">
      <c r="B1514" t="s">
        <v>1817</v>
      </c>
      <c r="C1514">
        <v>1</v>
      </c>
      <c r="D1514" t="s">
        <v>834</v>
      </c>
      <c r="E1514" s="2" t="str">
        <f>Table2[[#This Row],[Column1]]&amp;Table2[[#This Row],[Column3]]</f>
        <v>Pc lampu 6635-1 Unicorn288 pc</v>
      </c>
      <c r="K1514" t="s">
        <v>1810</v>
      </c>
      <c r="L1514">
        <v>7</v>
      </c>
      <c r="M1514" t="s">
        <v>179</v>
      </c>
    </row>
    <row r="1515" spans="2:13" x14ac:dyDescent="0.25">
      <c r="B1515" t="s">
        <v>1818</v>
      </c>
      <c r="C1515">
        <v>4</v>
      </c>
      <c r="D1515" t="s">
        <v>1819</v>
      </c>
      <c r="E1515" s="2" t="str">
        <f>Table2[[#This Row],[Column1]]&amp;Table2[[#This Row],[Column3]]</f>
        <v>Pc lampu 6635-2 LOL432 pc</v>
      </c>
      <c r="K1515" t="s">
        <v>1811</v>
      </c>
      <c r="L1515">
        <v>39</v>
      </c>
      <c r="M1515" t="s">
        <v>723</v>
      </c>
    </row>
    <row r="1516" spans="2:13" x14ac:dyDescent="0.25">
      <c r="B1516" t="s">
        <v>1818</v>
      </c>
      <c r="C1516">
        <v>2</v>
      </c>
      <c r="D1516" t="s">
        <v>834</v>
      </c>
      <c r="E1516" s="2" t="str">
        <f>Table2[[#This Row],[Column1]]&amp;Table2[[#This Row],[Column3]]</f>
        <v>Pc lampu 6635-2 LOL288 pc</v>
      </c>
      <c r="K1516" t="s">
        <v>1812</v>
      </c>
      <c r="L1516">
        <v>1</v>
      </c>
      <c r="M1516" t="s">
        <v>7</v>
      </c>
    </row>
    <row r="1517" spans="2:13" x14ac:dyDescent="0.25">
      <c r="B1517" t="s">
        <v>1820</v>
      </c>
      <c r="C1517">
        <v>5</v>
      </c>
      <c r="D1517" t="s">
        <v>1819</v>
      </c>
      <c r="E1517" s="2" t="str">
        <f>Table2[[#This Row],[Column1]]&amp;Table2[[#This Row],[Column3]]</f>
        <v>Pc lampu 6635-5 BTS432 pc</v>
      </c>
      <c r="K1517" t="s">
        <v>1813</v>
      </c>
      <c r="L1517">
        <v>1</v>
      </c>
      <c r="M1517" t="s">
        <v>6</v>
      </c>
    </row>
    <row r="1518" spans="2:13" x14ac:dyDescent="0.25">
      <c r="B1518" t="s">
        <v>1821</v>
      </c>
      <c r="C1518">
        <v>1</v>
      </c>
      <c r="D1518" t="s">
        <v>1819</v>
      </c>
      <c r="E1518" s="2" t="str">
        <f>Table2[[#This Row],[Column1]]&amp;Table2[[#This Row],[Column3]]</f>
        <v>Pc lampu 6636-1 Unicorn432 pc</v>
      </c>
      <c r="K1518" t="s">
        <v>1814</v>
      </c>
      <c r="L1518">
        <v>1</v>
      </c>
      <c r="M1518" t="s">
        <v>97</v>
      </c>
    </row>
    <row r="1519" spans="2:13" x14ac:dyDescent="0.25">
      <c r="B1519" t="s">
        <v>1822</v>
      </c>
      <c r="C1519">
        <v>5</v>
      </c>
      <c r="D1519" t="s">
        <v>1819</v>
      </c>
      <c r="E1519" s="2" t="str">
        <f>Table2[[#This Row],[Column1]]&amp;Table2[[#This Row],[Column3]]</f>
        <v>Pc lampu 6636-2 LOL432 pc</v>
      </c>
      <c r="K1519" t="s">
        <v>1815</v>
      </c>
      <c r="L1519">
        <v>1</v>
      </c>
      <c r="M1519" t="s">
        <v>97</v>
      </c>
    </row>
    <row r="1520" spans="2:13" x14ac:dyDescent="0.25">
      <c r="B1520" t="s">
        <v>1822</v>
      </c>
      <c r="C1520">
        <v>4</v>
      </c>
      <c r="D1520" t="s">
        <v>834</v>
      </c>
      <c r="E1520" s="2" t="str">
        <f>Table2[[#This Row],[Column1]]&amp;Table2[[#This Row],[Column3]]</f>
        <v>Pc lampu 6636-2 LOL288 pc</v>
      </c>
      <c r="K1520" t="s">
        <v>1816</v>
      </c>
      <c r="L1520">
        <v>1</v>
      </c>
      <c r="M1520" t="s">
        <v>238</v>
      </c>
    </row>
    <row r="1521" spans="2:13" x14ac:dyDescent="0.25">
      <c r="B1521" t="s">
        <v>1823</v>
      </c>
      <c r="C1521">
        <v>2</v>
      </c>
      <c r="D1521" t="s">
        <v>1819</v>
      </c>
      <c r="E1521" s="2" t="str">
        <f>Table2[[#This Row],[Column1]]&amp;Table2[[#This Row],[Column3]]</f>
        <v>Pc lampu 6636-3 Avenger432 pc</v>
      </c>
      <c r="K1521" t="s">
        <v>1817</v>
      </c>
      <c r="L1521">
        <v>1</v>
      </c>
      <c r="M1521" t="s">
        <v>834</v>
      </c>
    </row>
    <row r="1522" spans="2:13" x14ac:dyDescent="0.25">
      <c r="B1522" t="s">
        <v>1824</v>
      </c>
      <c r="C1522">
        <v>24</v>
      </c>
      <c r="D1522" t="s">
        <v>1819</v>
      </c>
      <c r="E1522" s="2" t="str">
        <f>Table2[[#This Row],[Column1]]&amp;Table2[[#This Row],[Column3]]</f>
        <v>Pc lampu 6636-6 BT21432 pc</v>
      </c>
      <c r="K1522" t="s">
        <v>1818</v>
      </c>
      <c r="L1522">
        <v>2</v>
      </c>
      <c r="M1522" t="s">
        <v>834</v>
      </c>
    </row>
    <row r="1523" spans="2:13" x14ac:dyDescent="0.25">
      <c r="B1523" t="s">
        <v>1825</v>
      </c>
      <c r="C1523">
        <v>1</v>
      </c>
      <c r="D1523" t="s">
        <v>179</v>
      </c>
      <c r="E1523" s="2" t="str">
        <f>Table2[[#This Row],[Column1]]&amp;Table2[[#This Row],[Column3]]</f>
        <v>Pc M 005296 PCS</v>
      </c>
      <c r="K1523" t="s">
        <v>1818</v>
      </c>
      <c r="L1523">
        <v>4</v>
      </c>
      <c r="M1523" t="s">
        <v>1819</v>
      </c>
    </row>
    <row r="1524" spans="2:13" x14ac:dyDescent="0.25">
      <c r="B1524" t="s">
        <v>1826</v>
      </c>
      <c r="C1524">
        <v>1</v>
      </c>
      <c r="D1524" t="s">
        <v>19</v>
      </c>
      <c r="E1524" s="2" t="str">
        <f>Table2[[#This Row],[Column1]]&amp;Table2[[#This Row],[Column3]]</f>
        <v>PC M 65009 KB120 pc</v>
      </c>
      <c r="K1524" t="s">
        <v>1820</v>
      </c>
      <c r="L1524">
        <v>5</v>
      </c>
      <c r="M1524" t="s">
        <v>1819</v>
      </c>
    </row>
    <row r="1525" spans="2:13" x14ac:dyDescent="0.25">
      <c r="B1525" t="s">
        <v>1827</v>
      </c>
      <c r="C1525">
        <v>1</v>
      </c>
      <c r="D1525" t="s">
        <v>828</v>
      </c>
      <c r="E1525" s="2" t="str">
        <f>Table2[[#This Row],[Column1]]&amp;Table2[[#This Row],[Column3]]</f>
        <v>Pc M 9363192 PCS</v>
      </c>
      <c r="K1525" t="s">
        <v>1821</v>
      </c>
      <c r="L1525">
        <v>1</v>
      </c>
      <c r="M1525" t="s">
        <v>1819</v>
      </c>
    </row>
    <row r="1526" spans="2:13" x14ac:dyDescent="0.25">
      <c r="B1526" t="s">
        <v>1828</v>
      </c>
      <c r="C1526">
        <v>23</v>
      </c>
      <c r="D1526" t="s">
        <v>4</v>
      </c>
      <c r="E1526" s="2" t="str">
        <f>Table2[[#This Row],[Column1]]&amp;Table2[[#This Row],[Column3]]</f>
        <v>Pc M A 6682120 PCS</v>
      </c>
      <c r="K1526" t="s">
        <v>1822</v>
      </c>
      <c r="L1526">
        <v>4</v>
      </c>
      <c r="M1526" t="s">
        <v>834</v>
      </c>
    </row>
    <row r="1527" spans="2:13" x14ac:dyDescent="0.25">
      <c r="B1527" t="s">
        <v>1829</v>
      </c>
      <c r="C1527">
        <v>1</v>
      </c>
      <c r="D1527" t="s">
        <v>18</v>
      </c>
      <c r="E1527" s="2" t="str">
        <f>Table2[[#This Row],[Column1]]&amp;Table2[[#This Row],[Column3]]</f>
        <v>Pc M KT 1111144 PCS</v>
      </c>
      <c r="K1527" t="s">
        <v>1822</v>
      </c>
      <c r="L1527">
        <v>5</v>
      </c>
      <c r="M1527" t="s">
        <v>1819</v>
      </c>
    </row>
    <row r="1528" spans="2:13" x14ac:dyDescent="0.25">
      <c r="B1528" t="s">
        <v>1830</v>
      </c>
      <c r="C1528">
        <v>4</v>
      </c>
      <c r="D1528" t="s">
        <v>4</v>
      </c>
      <c r="E1528" s="2" t="str">
        <f>Table2[[#This Row],[Column1]]&amp;Table2[[#This Row],[Column3]]</f>
        <v>Pc Magnet 65031120 PCS</v>
      </c>
      <c r="K1528" t="s">
        <v>1823</v>
      </c>
      <c r="L1528">
        <v>2</v>
      </c>
      <c r="M1528" t="s">
        <v>1819</v>
      </c>
    </row>
    <row r="1529" spans="2:13" x14ac:dyDescent="0.25">
      <c r="B1529" t="s">
        <v>1831</v>
      </c>
      <c r="C1529">
        <v>8</v>
      </c>
      <c r="D1529" t="s">
        <v>4</v>
      </c>
      <c r="E1529" s="2" t="str">
        <f>Table2[[#This Row],[Column1]]&amp;Table2[[#This Row],[Column3]]</f>
        <v>Pc Magnet XU 0084120 PCS</v>
      </c>
      <c r="K1529" t="s">
        <v>1824</v>
      </c>
      <c r="L1529">
        <v>24</v>
      </c>
      <c r="M1529" t="s">
        <v>1819</v>
      </c>
    </row>
    <row r="1530" spans="2:13" x14ac:dyDescent="0.25">
      <c r="B1530" t="s">
        <v>1832</v>
      </c>
      <c r="C1530">
        <v>4</v>
      </c>
      <c r="D1530" t="s">
        <v>179</v>
      </c>
      <c r="E1530" s="2" t="str">
        <f>Table2[[#This Row],[Column1]]&amp;Table2[[#This Row],[Column3]]</f>
        <v>Pc magnit 0-022 (F)96 PCS</v>
      </c>
      <c r="K1530" t="s">
        <v>1825</v>
      </c>
      <c r="L1530">
        <v>1</v>
      </c>
      <c r="M1530" t="s">
        <v>179</v>
      </c>
    </row>
    <row r="1531" spans="2:13" x14ac:dyDescent="0.25">
      <c r="B1531" t="s">
        <v>1833</v>
      </c>
      <c r="C1531">
        <v>1</v>
      </c>
      <c r="D1531" t="s">
        <v>222</v>
      </c>
      <c r="E1531" s="2" t="str">
        <f>Table2[[#This Row],[Column1]]&amp;Table2[[#This Row],[Column3]]</f>
        <v>PC Magnit 0110 disney/ 0110 apple bear96 pc</v>
      </c>
      <c r="K1531" t="s">
        <v>1826</v>
      </c>
      <c r="L1531">
        <v>1</v>
      </c>
      <c r="M1531" t="s">
        <v>19</v>
      </c>
    </row>
    <row r="1532" spans="2:13" x14ac:dyDescent="0.25">
      <c r="B1532" t="s">
        <v>1834</v>
      </c>
      <c r="C1532">
        <v>18</v>
      </c>
      <c r="D1532" t="s">
        <v>7</v>
      </c>
      <c r="E1532" s="2" t="str">
        <f>Table2[[#This Row],[Column1]]&amp;Table2[[#This Row],[Column3]]</f>
        <v>PC Magnit 051 MM blk72 pc</v>
      </c>
      <c r="K1532" t="s">
        <v>1827</v>
      </c>
      <c r="L1532">
        <v>1</v>
      </c>
      <c r="M1532" t="s">
        <v>828</v>
      </c>
    </row>
    <row r="1533" spans="2:13" x14ac:dyDescent="0.25">
      <c r="B1533" t="s">
        <v>1835</v>
      </c>
      <c r="C1533">
        <v>9</v>
      </c>
      <c r="D1533" t="s">
        <v>43</v>
      </c>
      <c r="E1533" s="2" t="str">
        <f>Table2[[#This Row],[Column1]]&amp;Table2[[#This Row],[Column3]]</f>
        <v>PC Magnit 1151144 pc</v>
      </c>
      <c r="K1533" t="s">
        <v>1828</v>
      </c>
      <c r="L1533">
        <v>23</v>
      </c>
      <c r="M1533" t="s">
        <v>4</v>
      </c>
    </row>
    <row r="1534" spans="2:13" x14ac:dyDescent="0.25">
      <c r="B1534" t="s">
        <v>1836</v>
      </c>
      <c r="C1534">
        <v>1</v>
      </c>
      <c r="D1534" t="s">
        <v>222</v>
      </c>
      <c r="E1534" s="2" t="str">
        <f>Table2[[#This Row],[Column1]]&amp;Table2[[#This Row],[Column3]]</f>
        <v>Pc magnit 3512896 pc</v>
      </c>
      <c r="K1534" t="s">
        <v>1829</v>
      </c>
      <c r="L1534">
        <v>1</v>
      </c>
      <c r="M1534" t="s">
        <v>18</v>
      </c>
    </row>
    <row r="1535" spans="2:13" x14ac:dyDescent="0.25">
      <c r="B1535" t="s">
        <v>1837</v>
      </c>
      <c r="C1535">
        <v>5</v>
      </c>
      <c r="D1535" t="s">
        <v>179</v>
      </c>
      <c r="E1535" s="2" t="str">
        <f>Table2[[#This Row],[Column1]]&amp;Table2[[#This Row],[Column3]]</f>
        <v>Pc magnit 35138-21 (F)96 PCS</v>
      </c>
      <c r="K1535" t="s">
        <v>1830</v>
      </c>
      <c r="L1535">
        <v>4</v>
      </c>
      <c r="M1535" t="s">
        <v>4</v>
      </c>
    </row>
    <row r="1536" spans="2:13" x14ac:dyDescent="0.25">
      <c r="B1536" t="s">
        <v>1838</v>
      </c>
      <c r="C1536">
        <v>24</v>
      </c>
      <c r="D1536" t="s">
        <v>222</v>
      </c>
      <c r="E1536" s="2" t="str">
        <f>Table2[[#This Row],[Column1]]&amp;Table2[[#This Row],[Column3]]</f>
        <v>Pc magnit 3513996 pc</v>
      </c>
      <c r="K1536" t="s">
        <v>1831</v>
      </c>
      <c r="L1536">
        <v>8</v>
      </c>
      <c r="M1536" t="s">
        <v>4</v>
      </c>
    </row>
    <row r="1537" spans="2:13" x14ac:dyDescent="0.25">
      <c r="B1537" t="s">
        <v>1839</v>
      </c>
      <c r="C1537">
        <v>7</v>
      </c>
      <c r="D1537" t="s">
        <v>179</v>
      </c>
      <c r="E1537" s="2" t="str">
        <f>Table2[[#This Row],[Column1]]&amp;Table2[[#This Row],[Column3]]</f>
        <v>Pc magnit 35145 (biasa)96 PCS</v>
      </c>
      <c r="K1537" t="s">
        <v>1832</v>
      </c>
      <c r="L1537">
        <v>4</v>
      </c>
      <c r="M1537" t="s">
        <v>179</v>
      </c>
    </row>
    <row r="1538" spans="2:13" x14ac:dyDescent="0.25">
      <c r="B1538" t="s">
        <v>1840</v>
      </c>
      <c r="C1538">
        <v>1</v>
      </c>
      <c r="D1538" t="s">
        <v>43</v>
      </c>
      <c r="E1538" s="2" t="str">
        <f>Table2[[#This Row],[Column1]]&amp;Table2[[#This Row],[Column3]]</f>
        <v>PC Magnit 3515-02144 pc</v>
      </c>
      <c r="K1538" t="s">
        <v>1833</v>
      </c>
      <c r="L1538">
        <v>1</v>
      </c>
      <c r="M1538" t="s">
        <v>222</v>
      </c>
    </row>
    <row r="1539" spans="2:13" x14ac:dyDescent="0.25">
      <c r="B1539" t="s">
        <v>1841</v>
      </c>
      <c r="C1539">
        <v>1</v>
      </c>
      <c r="D1539" t="s">
        <v>179</v>
      </c>
      <c r="E1539" s="2" t="str">
        <f>Table2[[#This Row],[Column1]]&amp;Table2[[#This Row],[Column3]]</f>
        <v>Pc magnit 35165 (biasa)96 PCS</v>
      </c>
      <c r="K1539" t="s">
        <v>1834</v>
      </c>
      <c r="L1539">
        <v>18</v>
      </c>
      <c r="M1539" t="s">
        <v>7</v>
      </c>
    </row>
    <row r="1540" spans="2:13" x14ac:dyDescent="0.25">
      <c r="B1540" t="s">
        <v>1842</v>
      </c>
      <c r="C1540">
        <v>5</v>
      </c>
      <c r="D1540" t="s">
        <v>179</v>
      </c>
      <c r="E1540" s="2" t="str">
        <f>Table2[[#This Row],[Column1]]&amp;Table2[[#This Row],[Column3]]</f>
        <v>Pc magnit 35165 (F)96 PCS</v>
      </c>
      <c r="K1540" t="s">
        <v>1835</v>
      </c>
      <c r="L1540">
        <v>9</v>
      </c>
      <c r="M1540" t="s">
        <v>43</v>
      </c>
    </row>
    <row r="1541" spans="2:13" x14ac:dyDescent="0.25">
      <c r="B1541" t="s">
        <v>1843</v>
      </c>
      <c r="C1541">
        <v>3</v>
      </c>
      <c r="D1541" t="s">
        <v>222</v>
      </c>
      <c r="E1541" s="2" t="str">
        <f>Table2[[#This Row],[Column1]]&amp;Table2[[#This Row],[Column3]]</f>
        <v>Pc magnit 3569-1996 pc</v>
      </c>
      <c r="K1541" t="s">
        <v>1836</v>
      </c>
      <c r="L1541">
        <v>2</v>
      </c>
      <c r="M1541" t="s">
        <v>222</v>
      </c>
    </row>
    <row r="1542" spans="2:13" x14ac:dyDescent="0.25">
      <c r="B1542" t="s">
        <v>1844</v>
      </c>
      <c r="C1542">
        <v>4</v>
      </c>
      <c r="D1542" t="s">
        <v>222</v>
      </c>
      <c r="E1542" s="2" t="str">
        <f>Table2[[#This Row],[Column1]]&amp;Table2[[#This Row],[Column3]]</f>
        <v>PC Magnit 3578-2096 pc</v>
      </c>
      <c r="K1542" t="s">
        <v>1837</v>
      </c>
      <c r="L1542">
        <v>5</v>
      </c>
      <c r="M1542" t="s">
        <v>179</v>
      </c>
    </row>
    <row r="1543" spans="2:13" x14ac:dyDescent="0.25">
      <c r="B1543" t="s">
        <v>1845</v>
      </c>
      <c r="C1543">
        <v>2</v>
      </c>
      <c r="D1543" t="s">
        <v>43</v>
      </c>
      <c r="E1543" s="2" t="str">
        <f>Table2[[#This Row],[Column1]]&amp;Table2[[#This Row],[Column3]]</f>
        <v>PC Magnit 3D KT 8158144 pc</v>
      </c>
      <c r="K1543" t="s">
        <v>1838</v>
      </c>
      <c r="L1543">
        <v>24</v>
      </c>
      <c r="M1543" t="s">
        <v>222</v>
      </c>
    </row>
    <row r="1544" spans="2:13" x14ac:dyDescent="0.25">
      <c r="B1544" t="s">
        <v>1846</v>
      </c>
      <c r="C1544">
        <v>1</v>
      </c>
      <c r="D1544" t="s">
        <v>222</v>
      </c>
      <c r="E1544" s="2" t="str">
        <f>Table2[[#This Row],[Column1]]&amp;Table2[[#This Row],[Column3]]</f>
        <v>PC Magnit 5501 Besar96 pc</v>
      </c>
      <c r="K1544" t="s">
        <v>1839</v>
      </c>
      <c r="L1544">
        <v>7</v>
      </c>
      <c r="M1544" t="s">
        <v>179</v>
      </c>
    </row>
    <row r="1545" spans="2:13" x14ac:dyDescent="0.25">
      <c r="B1545" t="s">
        <v>1847</v>
      </c>
      <c r="C1545">
        <v>2</v>
      </c>
      <c r="D1545" t="s">
        <v>43</v>
      </c>
      <c r="E1545" s="2" t="str">
        <f>Table2[[#This Row],[Column1]]&amp;Table2[[#This Row],[Column3]]</f>
        <v>PC Magnit 65005 (Baru)144 pc</v>
      </c>
      <c r="K1545" t="s">
        <v>1840</v>
      </c>
      <c r="L1545">
        <v>1</v>
      </c>
      <c r="M1545" t="s">
        <v>43</v>
      </c>
    </row>
    <row r="1546" spans="2:13" x14ac:dyDescent="0.25">
      <c r="B1546" t="s">
        <v>1848</v>
      </c>
      <c r="C1546">
        <v>4</v>
      </c>
      <c r="D1546" t="s">
        <v>43</v>
      </c>
      <c r="E1546" s="2" t="str">
        <f>Table2[[#This Row],[Column1]]&amp;Table2[[#This Row],[Column3]]</f>
        <v>PC Magnit 65005 FR144 pc</v>
      </c>
      <c r="K1546" t="s">
        <v>1841</v>
      </c>
      <c r="L1546">
        <v>1</v>
      </c>
      <c r="M1546" t="s">
        <v>179</v>
      </c>
    </row>
    <row r="1547" spans="2:13" x14ac:dyDescent="0.25">
      <c r="B1547" t="s">
        <v>1849</v>
      </c>
      <c r="C1547">
        <v>5</v>
      </c>
      <c r="D1547" t="s">
        <v>101</v>
      </c>
      <c r="E1547" s="2" t="str">
        <f>Table2[[#This Row],[Column1]]&amp;Table2[[#This Row],[Column3]]</f>
        <v>Pc Magnit 9315240 PCS</v>
      </c>
      <c r="K1547" t="s">
        <v>1842</v>
      </c>
      <c r="L1547">
        <v>5</v>
      </c>
      <c r="M1547" t="s">
        <v>179</v>
      </c>
    </row>
    <row r="1548" spans="2:13" x14ac:dyDescent="0.25">
      <c r="B1548" t="s">
        <v>1850</v>
      </c>
      <c r="C1548">
        <v>3</v>
      </c>
      <c r="D1548" t="s">
        <v>43</v>
      </c>
      <c r="E1548" s="2" t="str">
        <f>Table2[[#This Row],[Column1]]&amp;Table2[[#This Row],[Column3]]</f>
        <v>PC Magnit A6857/ 3 kal144 pc</v>
      </c>
      <c r="K1548" t="s">
        <v>1843</v>
      </c>
      <c r="L1548">
        <v>3</v>
      </c>
      <c r="M1548" t="s">
        <v>222</v>
      </c>
    </row>
    <row r="1549" spans="2:13" x14ac:dyDescent="0.25">
      <c r="B1549" t="s">
        <v>1851</v>
      </c>
      <c r="C1549">
        <v>9</v>
      </c>
      <c r="D1549" t="s">
        <v>222</v>
      </c>
      <c r="E1549" s="2" t="str">
        <f>Table2[[#This Row],[Column1]]&amp;Table2[[#This Row],[Column3]]</f>
        <v>PC Magnit A85396 pc</v>
      </c>
      <c r="K1549" t="s">
        <v>1844</v>
      </c>
      <c r="L1549">
        <v>4</v>
      </c>
      <c r="M1549" t="s">
        <v>222</v>
      </c>
    </row>
    <row r="1550" spans="2:13" x14ac:dyDescent="0.25">
      <c r="B1550" t="s">
        <v>1852</v>
      </c>
      <c r="C1550">
        <v>28</v>
      </c>
      <c r="D1550" t="s">
        <v>19</v>
      </c>
      <c r="E1550" s="2" t="str">
        <f>Table2[[#This Row],[Column1]]&amp;Table2[[#This Row],[Column3]]</f>
        <v>PC Magnit asahan meja 70SS Hk/ AB120 pc</v>
      </c>
      <c r="K1550" t="s">
        <v>1845</v>
      </c>
      <c r="L1550">
        <v>2</v>
      </c>
      <c r="M1550" t="s">
        <v>43</v>
      </c>
    </row>
    <row r="1551" spans="2:13" x14ac:dyDescent="0.25">
      <c r="B1551" t="s">
        <v>1853</v>
      </c>
      <c r="C1551">
        <v>15</v>
      </c>
      <c r="D1551" t="s">
        <v>222</v>
      </c>
      <c r="E1551" s="2" t="str">
        <f>Table2[[#This Row],[Column1]]&amp;Table2[[#This Row],[Column3]]</f>
        <v>PC Magnit AZ 3300 blk96 pc</v>
      </c>
      <c r="K1551" t="s">
        <v>1846</v>
      </c>
      <c r="L1551">
        <v>1</v>
      </c>
      <c r="M1551" t="s">
        <v>222</v>
      </c>
    </row>
    <row r="1552" spans="2:13" x14ac:dyDescent="0.25">
      <c r="B1552" t="s">
        <v>1854</v>
      </c>
      <c r="C1552">
        <v>56</v>
      </c>
      <c r="D1552" t="s">
        <v>222</v>
      </c>
      <c r="E1552" s="2" t="str">
        <f>Table2[[#This Row],[Column1]]&amp;Table2[[#This Row],[Column3]]</f>
        <v>PC Magnit AZ 3301 blk96 pc</v>
      </c>
      <c r="K1552" t="s">
        <v>1847</v>
      </c>
      <c r="L1552">
        <v>2</v>
      </c>
      <c r="M1552" t="s">
        <v>43</v>
      </c>
    </row>
    <row r="1553" spans="2:13" x14ac:dyDescent="0.25">
      <c r="B1553" t="s">
        <v>1855</v>
      </c>
      <c r="C1553">
        <v>54</v>
      </c>
      <c r="D1553" t="s">
        <v>222</v>
      </c>
      <c r="E1553" s="2" t="str">
        <f>Table2[[#This Row],[Column1]]&amp;Table2[[#This Row],[Column3]]</f>
        <v>PC Magnit AZ 3302 blk96 pc</v>
      </c>
      <c r="K1553" t="s">
        <v>1848</v>
      </c>
      <c r="L1553">
        <v>4</v>
      </c>
      <c r="M1553" t="s">
        <v>43</v>
      </c>
    </row>
    <row r="1554" spans="2:13" x14ac:dyDescent="0.25">
      <c r="B1554" t="s">
        <v>1856</v>
      </c>
      <c r="C1554">
        <v>6</v>
      </c>
      <c r="D1554" t="s">
        <v>43</v>
      </c>
      <c r="E1554" s="2" t="str">
        <f>Table2[[#This Row],[Column1]]&amp;Table2[[#This Row],[Column3]]</f>
        <v>PC Magnit B 0011144 pc</v>
      </c>
      <c r="K1554" t="s">
        <v>1849</v>
      </c>
      <c r="L1554">
        <v>5</v>
      </c>
      <c r="M1554" t="s">
        <v>101</v>
      </c>
    </row>
    <row r="1555" spans="2:13" x14ac:dyDescent="0.25">
      <c r="B1555" t="s">
        <v>1857</v>
      </c>
      <c r="C1555">
        <v>17</v>
      </c>
      <c r="D1555" t="s">
        <v>43</v>
      </c>
      <c r="E1555" s="2" t="str">
        <f>Table2[[#This Row],[Column1]]&amp;Table2[[#This Row],[Column3]]</f>
        <v>PC Magnit B 120 S 8065144 pc</v>
      </c>
      <c r="K1555" t="s">
        <v>1850</v>
      </c>
      <c r="L1555">
        <v>3</v>
      </c>
      <c r="M1555" t="s">
        <v>43</v>
      </c>
    </row>
    <row r="1556" spans="2:13" x14ac:dyDescent="0.25">
      <c r="B1556" t="s">
        <v>1858</v>
      </c>
      <c r="C1556">
        <v>3</v>
      </c>
      <c r="D1556" t="s">
        <v>222</v>
      </c>
      <c r="E1556" s="2" t="str">
        <f>Table2[[#This Row],[Column1]]&amp;Table2[[#This Row],[Column3]]</f>
        <v>PC Magnit B 190296 pc</v>
      </c>
      <c r="K1556" t="s">
        <v>1851</v>
      </c>
      <c r="L1556">
        <v>9</v>
      </c>
      <c r="M1556" t="s">
        <v>222</v>
      </c>
    </row>
    <row r="1557" spans="2:13" x14ac:dyDescent="0.25">
      <c r="B1557" t="s">
        <v>1859</v>
      </c>
      <c r="C1557">
        <v>3</v>
      </c>
      <c r="D1557" t="s">
        <v>6</v>
      </c>
      <c r="E1557" s="2" t="str">
        <f>Table2[[#This Row],[Column1]]&amp;Table2[[#This Row],[Column3]]</f>
        <v>PC Magnit B 2008160 pc</v>
      </c>
      <c r="K1557" t="s">
        <v>1852</v>
      </c>
      <c r="L1557">
        <v>28</v>
      </c>
      <c r="M1557" t="s">
        <v>19</v>
      </c>
    </row>
    <row r="1558" spans="2:13" x14ac:dyDescent="0.25">
      <c r="B1558" t="s">
        <v>1860</v>
      </c>
      <c r="C1558">
        <v>3</v>
      </c>
      <c r="D1558" t="s">
        <v>769</v>
      </c>
      <c r="E1558" s="2" t="str">
        <f>Table2[[#This Row],[Column1]]&amp;Table2[[#This Row],[Column3]]</f>
        <v>PC Magnit B 200k/ 38812 ls</v>
      </c>
      <c r="K1558" t="s">
        <v>1853</v>
      </c>
      <c r="L1558">
        <v>17</v>
      </c>
      <c r="M1558" t="s">
        <v>222</v>
      </c>
    </row>
    <row r="1559" spans="2:13" x14ac:dyDescent="0.25">
      <c r="B1559" t="s">
        <v>1861</v>
      </c>
      <c r="C1559">
        <v>1</v>
      </c>
      <c r="D1559" t="s">
        <v>43</v>
      </c>
      <c r="E1559" s="2" t="str">
        <f>Table2[[#This Row],[Column1]]&amp;Table2[[#This Row],[Column3]]</f>
        <v>PC Magnit B 206144 pc</v>
      </c>
      <c r="K1559" t="s">
        <v>1854</v>
      </c>
      <c r="L1559">
        <v>56</v>
      </c>
      <c r="M1559" t="s">
        <v>222</v>
      </c>
    </row>
    <row r="1560" spans="2:13" x14ac:dyDescent="0.25">
      <c r="B1560" t="s">
        <v>1862</v>
      </c>
      <c r="C1560">
        <v>3</v>
      </c>
      <c r="D1560" t="s">
        <v>222</v>
      </c>
      <c r="E1560" s="2" t="str">
        <f>Table2[[#This Row],[Column1]]&amp;Table2[[#This Row],[Column3]]</f>
        <v>PC Magnit B 222 mainan96 pc</v>
      </c>
      <c r="K1560" t="s">
        <v>1855</v>
      </c>
      <c r="L1560">
        <v>56</v>
      </c>
      <c r="M1560" t="s">
        <v>222</v>
      </c>
    </row>
    <row r="1561" spans="2:13" x14ac:dyDescent="0.25">
      <c r="B1561" t="s">
        <v>1863</v>
      </c>
      <c r="C1561">
        <v>1</v>
      </c>
      <c r="D1561" t="s">
        <v>179</v>
      </c>
      <c r="E1561" s="2" t="str">
        <f>Table2[[#This Row],[Column1]]&amp;Table2[[#This Row],[Column3]]</f>
        <v>Pc magnit B 3513-15 (biasa)96 PCS</v>
      </c>
      <c r="K1561" t="s">
        <v>1856</v>
      </c>
      <c r="L1561">
        <v>6</v>
      </c>
      <c r="M1561" t="s">
        <v>43</v>
      </c>
    </row>
    <row r="1562" spans="2:13" x14ac:dyDescent="0.25">
      <c r="B1562" t="s">
        <v>1864</v>
      </c>
      <c r="C1562">
        <v>5</v>
      </c>
      <c r="D1562" t="s">
        <v>179</v>
      </c>
      <c r="E1562" s="2" t="str">
        <f>Table2[[#This Row],[Column1]]&amp;Table2[[#This Row],[Column3]]</f>
        <v>Pc magnit B 3513-15 (F)96 PCS</v>
      </c>
      <c r="K1562" t="s">
        <v>1857</v>
      </c>
      <c r="L1562">
        <v>17</v>
      </c>
      <c r="M1562" t="s">
        <v>43</v>
      </c>
    </row>
    <row r="1563" spans="2:13" x14ac:dyDescent="0.25">
      <c r="B1563" t="s">
        <v>1865</v>
      </c>
      <c r="C1563">
        <v>4</v>
      </c>
      <c r="D1563" t="s">
        <v>179</v>
      </c>
      <c r="E1563" s="2" t="str">
        <f>Table2[[#This Row],[Column1]]&amp;Table2[[#This Row],[Column3]]</f>
        <v>Pc magnit B 35145 (F)96 PCS</v>
      </c>
      <c r="K1563" t="s">
        <v>1858</v>
      </c>
      <c r="L1563">
        <v>3</v>
      </c>
      <c r="M1563" t="s">
        <v>222</v>
      </c>
    </row>
    <row r="1564" spans="2:13" x14ac:dyDescent="0.25">
      <c r="B1564" t="s">
        <v>1866</v>
      </c>
      <c r="C1564">
        <v>6</v>
      </c>
      <c r="D1564" t="s">
        <v>15</v>
      </c>
      <c r="E1564" s="2" t="str">
        <f>Table2[[#This Row],[Column1]]&amp;Table2[[#This Row],[Column3]]</f>
        <v>PC Magnit B 39 Y 262192 pc</v>
      </c>
      <c r="K1564" t="s">
        <v>1859</v>
      </c>
      <c r="L1564">
        <v>3</v>
      </c>
      <c r="M1564" t="s">
        <v>6</v>
      </c>
    </row>
    <row r="1565" spans="2:13" x14ac:dyDescent="0.25">
      <c r="B1565" t="s">
        <v>1867</v>
      </c>
      <c r="C1565">
        <v>5</v>
      </c>
      <c r="D1565" t="s">
        <v>43</v>
      </c>
      <c r="E1565" s="2" t="str">
        <f>Table2[[#This Row],[Column1]]&amp;Table2[[#This Row],[Column3]]</f>
        <v>PC Magnit B-018 disney144 pc</v>
      </c>
      <c r="K1565" t="s">
        <v>1860</v>
      </c>
      <c r="L1565">
        <v>3</v>
      </c>
      <c r="M1565" t="s">
        <v>769</v>
      </c>
    </row>
    <row r="1566" spans="2:13" x14ac:dyDescent="0.25">
      <c r="B1566" t="s">
        <v>1868</v>
      </c>
      <c r="C1566">
        <v>2</v>
      </c>
      <c r="D1566" t="s">
        <v>5</v>
      </c>
      <c r="E1566" s="2" t="str">
        <f>Table2[[#This Row],[Column1]]&amp;Table2[[#This Row],[Column3]]</f>
        <v>Pc Magnit C 1756 (Faktur)160 PCS</v>
      </c>
      <c r="K1566" t="s">
        <v>1861</v>
      </c>
      <c r="L1566">
        <v>1</v>
      </c>
      <c r="M1566" t="s">
        <v>43</v>
      </c>
    </row>
    <row r="1567" spans="2:13" x14ac:dyDescent="0.25">
      <c r="B1567" t="s">
        <v>1869</v>
      </c>
      <c r="C1567">
        <v>8</v>
      </c>
      <c r="D1567" t="s">
        <v>43</v>
      </c>
      <c r="E1567" s="2" t="str">
        <f>Table2[[#This Row],[Column1]]&amp;Table2[[#This Row],[Column3]]</f>
        <v>PC Magnit C 9962 blk set144 pc</v>
      </c>
      <c r="K1567" t="s">
        <v>1862</v>
      </c>
      <c r="L1567">
        <v>3</v>
      </c>
      <c r="M1567" t="s">
        <v>222</v>
      </c>
    </row>
    <row r="1568" spans="2:13" x14ac:dyDescent="0.25">
      <c r="B1568" t="s">
        <v>1870</v>
      </c>
      <c r="C1568">
        <v>3</v>
      </c>
      <c r="D1568" t="s">
        <v>43</v>
      </c>
      <c r="E1568" s="2" t="str">
        <f>Table2[[#This Row],[Column1]]&amp;Table2[[#This Row],[Column3]]</f>
        <v>PC Magnit C-2118 barbie/ princess/ MM/ WTP144 pc</v>
      </c>
      <c r="K1568" t="s">
        <v>1863</v>
      </c>
      <c r="L1568">
        <v>1</v>
      </c>
      <c r="M1568" t="s">
        <v>179</v>
      </c>
    </row>
    <row r="1569" spans="2:13" x14ac:dyDescent="0.25">
      <c r="B1569" t="s">
        <v>1871</v>
      </c>
      <c r="C1569">
        <v>24</v>
      </c>
      <c r="D1569" t="s">
        <v>179</v>
      </c>
      <c r="E1569" s="2" t="str">
        <f>Table2[[#This Row],[Column1]]&amp;Table2[[#This Row],[Column3]]</f>
        <v>Pc Magnit call MC 7121 BLK96 PCS</v>
      </c>
      <c r="K1569" t="s">
        <v>1864</v>
      </c>
      <c r="L1569">
        <v>5</v>
      </c>
      <c r="M1569" t="s">
        <v>179</v>
      </c>
    </row>
    <row r="1570" spans="2:13" x14ac:dyDescent="0.25">
      <c r="B1570" t="s">
        <v>1872</v>
      </c>
      <c r="C1570">
        <v>57</v>
      </c>
      <c r="D1570" t="s">
        <v>222</v>
      </c>
      <c r="E1570" s="2" t="str">
        <f>Table2[[#This Row],[Column1]]&amp;Table2[[#This Row],[Column3]]</f>
        <v>PC Magnit Card CC 101 2B96 pc</v>
      </c>
      <c r="K1570" t="s">
        <v>1865</v>
      </c>
      <c r="L1570">
        <v>4</v>
      </c>
      <c r="M1570" t="s">
        <v>179</v>
      </c>
    </row>
    <row r="1571" spans="2:13" x14ac:dyDescent="0.25">
      <c r="B1571" t="s">
        <v>1873</v>
      </c>
      <c r="C1571">
        <v>6</v>
      </c>
      <c r="D1571" t="s">
        <v>43</v>
      </c>
      <c r="E1571" s="2" t="str">
        <f>Table2[[#This Row],[Column1]]&amp;Table2[[#This Row],[Column3]]</f>
        <v>PC Magnit Card CC 101 7B144 pc</v>
      </c>
      <c r="K1571" t="s">
        <v>1866</v>
      </c>
      <c r="L1571">
        <v>6</v>
      </c>
      <c r="M1571" t="s">
        <v>15</v>
      </c>
    </row>
    <row r="1572" spans="2:13" x14ac:dyDescent="0.25">
      <c r="B1572" t="s">
        <v>1874</v>
      </c>
      <c r="C1572">
        <v>32</v>
      </c>
      <c r="D1572" t="s">
        <v>27</v>
      </c>
      <c r="E1572" s="2" t="str">
        <f>Table2[[#This Row],[Column1]]&amp;Table2[[#This Row],[Column3]]</f>
        <v>Pc Magnit CC 780820 LSN</v>
      </c>
      <c r="K1572" t="s">
        <v>1867</v>
      </c>
      <c r="L1572">
        <v>5</v>
      </c>
      <c r="M1572" t="s">
        <v>43</v>
      </c>
    </row>
    <row r="1573" spans="2:13" x14ac:dyDescent="0.25">
      <c r="B1573" t="s">
        <v>1875</v>
      </c>
      <c r="C1573">
        <v>5</v>
      </c>
      <c r="D1573" t="s">
        <v>43</v>
      </c>
      <c r="E1573" s="2" t="str">
        <f>Table2[[#This Row],[Column1]]&amp;Table2[[#This Row],[Column3]]</f>
        <v>PC Magnit CC 856144 pc</v>
      </c>
      <c r="K1573" t="s">
        <v>1868</v>
      </c>
      <c r="L1573">
        <v>2</v>
      </c>
      <c r="M1573" t="s">
        <v>5</v>
      </c>
    </row>
    <row r="1574" spans="2:13" x14ac:dyDescent="0.25">
      <c r="B1574" t="s">
        <v>1876</v>
      </c>
      <c r="C1574">
        <v>14</v>
      </c>
      <c r="D1574" t="s">
        <v>6</v>
      </c>
      <c r="E1574" s="2" t="str">
        <f>Table2[[#This Row],[Column1]]&amp;Table2[[#This Row],[Column3]]</f>
        <v>PC Magnit Dkk 9907160 pc</v>
      </c>
      <c r="K1574" t="s">
        <v>1869</v>
      </c>
      <c r="L1574">
        <v>8</v>
      </c>
      <c r="M1574" t="s">
        <v>43</v>
      </c>
    </row>
    <row r="1575" spans="2:13" x14ac:dyDescent="0.25">
      <c r="B1575" t="s">
        <v>1877</v>
      </c>
      <c r="C1575">
        <v>21</v>
      </c>
      <c r="D1575" t="s">
        <v>6</v>
      </c>
      <c r="E1575" s="2" t="str">
        <f>Table2[[#This Row],[Column1]]&amp;Table2[[#This Row],[Column3]]</f>
        <v>PC Magnit Dkk 9908160 pc</v>
      </c>
      <c r="K1575" t="s">
        <v>1870</v>
      </c>
      <c r="L1575">
        <v>3</v>
      </c>
      <c r="M1575" t="s">
        <v>43</v>
      </c>
    </row>
    <row r="1576" spans="2:13" x14ac:dyDescent="0.25">
      <c r="B1576" t="s">
        <v>1878</v>
      </c>
      <c r="C1576">
        <v>21</v>
      </c>
      <c r="D1576" t="s">
        <v>1879</v>
      </c>
      <c r="E1576" s="2" t="str">
        <f>Table2[[#This Row],[Column1]]&amp;Table2[[#This Row],[Column3]]</f>
        <v>PC Magnit Dkk 9910160 bh</v>
      </c>
      <c r="K1576" t="s">
        <v>1871</v>
      </c>
      <c r="L1576">
        <v>24</v>
      </c>
      <c r="M1576" t="s">
        <v>179</v>
      </c>
    </row>
    <row r="1577" spans="2:13" x14ac:dyDescent="0.25">
      <c r="B1577" t="s">
        <v>1880</v>
      </c>
      <c r="C1577">
        <v>28</v>
      </c>
      <c r="D1577" t="s">
        <v>7</v>
      </c>
      <c r="E1577" s="2" t="str">
        <f>Table2[[#This Row],[Column1]]&amp;Table2[[#This Row],[Column3]]</f>
        <v>PC Magnit jumbo 3575-1972 pc</v>
      </c>
      <c r="K1577" t="s">
        <v>1872</v>
      </c>
      <c r="L1577">
        <v>57</v>
      </c>
      <c r="M1577" t="s">
        <v>222</v>
      </c>
    </row>
    <row r="1578" spans="2:13" x14ac:dyDescent="0.25">
      <c r="B1578" t="s">
        <v>1881</v>
      </c>
      <c r="C1578">
        <v>3</v>
      </c>
      <c r="D1578" t="s">
        <v>222</v>
      </c>
      <c r="E1578" s="2" t="str">
        <f>Table2[[#This Row],[Column1]]&amp;Table2[[#This Row],[Column3]]</f>
        <v>PC Magnit Jumbo kalkulator PB3396 pc</v>
      </c>
      <c r="K1578" t="s">
        <v>1873</v>
      </c>
      <c r="L1578">
        <v>6</v>
      </c>
      <c r="M1578" t="s">
        <v>43</v>
      </c>
    </row>
    <row r="1579" spans="2:13" x14ac:dyDescent="0.25">
      <c r="B1579" t="s">
        <v>1882</v>
      </c>
      <c r="C1579">
        <v>4</v>
      </c>
      <c r="D1579" t="s">
        <v>769</v>
      </c>
      <c r="E1579" s="2" t="str">
        <f>Table2[[#This Row],[Column1]]&amp;Table2[[#This Row],[Column3]]</f>
        <v>PC Magnit K 2712 ls</v>
      </c>
      <c r="K1579" t="s">
        <v>1874</v>
      </c>
      <c r="L1579">
        <v>8</v>
      </c>
      <c r="M1579" t="s">
        <v>27</v>
      </c>
    </row>
    <row r="1580" spans="2:13" x14ac:dyDescent="0.25">
      <c r="B1580" t="s">
        <v>1883</v>
      </c>
      <c r="C1580">
        <v>33</v>
      </c>
      <c r="D1580" t="s">
        <v>19</v>
      </c>
      <c r="E1580" s="2" t="str">
        <f>Table2[[#This Row],[Column1]]&amp;Table2[[#This Row],[Column3]]</f>
        <v>PC Magnit K 61 Box magnit120 pc</v>
      </c>
      <c r="K1580" t="s">
        <v>1875</v>
      </c>
      <c r="L1580">
        <v>5</v>
      </c>
      <c r="M1580" t="s">
        <v>43</v>
      </c>
    </row>
    <row r="1581" spans="2:13" x14ac:dyDescent="0.25">
      <c r="B1581" t="s">
        <v>1884</v>
      </c>
      <c r="C1581">
        <v>27</v>
      </c>
      <c r="D1581" t="s">
        <v>43</v>
      </c>
      <c r="E1581" s="2" t="str">
        <f>Table2[[#This Row],[Column1]]&amp;Table2[[#This Row],[Column3]]</f>
        <v>PC Magnit K 62A Box magnit144 pc</v>
      </c>
      <c r="K1581" t="s">
        <v>1876</v>
      </c>
      <c r="L1581">
        <v>14</v>
      </c>
      <c r="M1581" t="s">
        <v>6</v>
      </c>
    </row>
    <row r="1582" spans="2:13" x14ac:dyDescent="0.25">
      <c r="B1582" t="s">
        <v>1885</v>
      </c>
      <c r="C1582">
        <v>1</v>
      </c>
      <c r="D1582" t="s">
        <v>222</v>
      </c>
      <c r="E1582" s="2" t="str">
        <f>Table2[[#This Row],[Column1]]&amp;Table2[[#This Row],[Column3]]</f>
        <v>PC Magnit KM 8837-696 pc</v>
      </c>
      <c r="K1582" t="s">
        <v>1877</v>
      </c>
      <c r="L1582">
        <v>21</v>
      </c>
      <c r="M1582" t="s">
        <v>6</v>
      </c>
    </row>
    <row r="1583" spans="2:13" x14ac:dyDescent="0.25">
      <c r="B1583" t="s">
        <v>1886</v>
      </c>
      <c r="C1583">
        <v>2</v>
      </c>
      <c r="D1583" t="s">
        <v>222</v>
      </c>
      <c r="E1583" s="2" t="str">
        <f>Table2[[#This Row],[Column1]]&amp;Table2[[#This Row],[Column3]]</f>
        <v>PC Magnit KPM-3551-0396 pc</v>
      </c>
      <c r="K1583" t="s">
        <v>1878</v>
      </c>
      <c r="L1583">
        <v>21</v>
      </c>
      <c r="M1583" t="s">
        <v>1879</v>
      </c>
    </row>
    <row r="1584" spans="2:13" x14ac:dyDescent="0.25">
      <c r="B1584" t="s">
        <v>1887</v>
      </c>
      <c r="C1584">
        <v>2</v>
      </c>
      <c r="D1584" t="s">
        <v>43</v>
      </c>
      <c r="E1584" s="2" t="str">
        <f>Table2[[#This Row],[Column1]]&amp;Table2[[#This Row],[Column3]]</f>
        <v>PC Magnit KT 06144 pc</v>
      </c>
      <c r="K1584" t="s">
        <v>2646</v>
      </c>
      <c r="L1584">
        <v>3</v>
      </c>
      <c r="M1584" t="s">
        <v>18</v>
      </c>
    </row>
    <row r="1585" spans="2:13" x14ac:dyDescent="0.25">
      <c r="B1585" t="s">
        <v>1888</v>
      </c>
      <c r="C1585">
        <v>26</v>
      </c>
      <c r="D1585" t="s">
        <v>43</v>
      </c>
      <c r="E1585" s="2" t="str">
        <f>Table2[[#This Row],[Column1]]&amp;Table2[[#This Row],[Column3]]</f>
        <v>PC Magnit KT 07144 pc</v>
      </c>
      <c r="K1585" t="s">
        <v>1880</v>
      </c>
      <c r="L1585">
        <v>28</v>
      </c>
      <c r="M1585" t="s">
        <v>7</v>
      </c>
    </row>
    <row r="1586" spans="2:13" x14ac:dyDescent="0.25">
      <c r="B1586" t="s">
        <v>1889</v>
      </c>
      <c r="C1586">
        <v>1</v>
      </c>
      <c r="D1586" t="s">
        <v>43</v>
      </c>
      <c r="E1586" s="2" t="str">
        <f>Table2[[#This Row],[Column1]]&amp;Table2[[#This Row],[Column3]]</f>
        <v>PC Magnit KT 532144 pc</v>
      </c>
      <c r="K1586" t="s">
        <v>1881</v>
      </c>
      <c r="L1586">
        <v>3</v>
      </c>
      <c r="M1586" t="s">
        <v>222</v>
      </c>
    </row>
    <row r="1587" spans="2:13" x14ac:dyDescent="0.25">
      <c r="B1587" t="s">
        <v>1890</v>
      </c>
      <c r="C1587">
        <v>5</v>
      </c>
      <c r="D1587" t="s">
        <v>43</v>
      </c>
      <c r="E1587" s="2" t="str">
        <f>Table2[[#This Row],[Column1]]&amp;Table2[[#This Row],[Column3]]</f>
        <v>PC Magnit KT 858144 pc</v>
      </c>
      <c r="K1587" t="s">
        <v>1882</v>
      </c>
      <c r="L1587">
        <v>4</v>
      </c>
      <c r="M1587" t="s">
        <v>769</v>
      </c>
    </row>
    <row r="1588" spans="2:13" x14ac:dyDescent="0.25">
      <c r="B1588" t="s">
        <v>1891</v>
      </c>
      <c r="C1588">
        <v>1</v>
      </c>
      <c r="D1588" t="s">
        <v>19</v>
      </c>
      <c r="E1588" s="2" t="str">
        <f>Table2[[#This Row],[Column1]]&amp;Table2[[#This Row],[Column3]]</f>
        <v>PC Magnit KT 877(4)120 pc</v>
      </c>
      <c r="K1588" t="s">
        <v>1883</v>
      </c>
      <c r="L1588">
        <v>33</v>
      </c>
      <c r="M1588" t="s">
        <v>19</v>
      </c>
    </row>
    <row r="1589" spans="2:13" x14ac:dyDescent="0.25">
      <c r="B1589" t="s">
        <v>1892</v>
      </c>
      <c r="C1589">
        <v>46</v>
      </c>
      <c r="D1589" t="s">
        <v>7</v>
      </c>
      <c r="E1589" s="2" t="str">
        <f>Table2[[#This Row],[Column1]]&amp;Table2[[#This Row],[Column3]]</f>
        <v>PC Magnit KX 1673-2 lebar + WB72 pc</v>
      </c>
      <c r="K1589" t="s">
        <v>1884</v>
      </c>
      <c r="L1589">
        <v>27</v>
      </c>
      <c r="M1589" t="s">
        <v>43</v>
      </c>
    </row>
    <row r="1590" spans="2:13" x14ac:dyDescent="0.25">
      <c r="B1590" t="s">
        <v>1893</v>
      </c>
      <c r="C1590">
        <v>6</v>
      </c>
      <c r="D1590" t="s">
        <v>43</v>
      </c>
      <c r="E1590" s="2" t="str">
        <f>Table2[[#This Row],[Column1]]&amp;Table2[[#This Row],[Column3]]</f>
        <v>PC Magnit Ky 779 blk144 pc</v>
      </c>
      <c r="K1590" t="s">
        <v>1885</v>
      </c>
      <c r="L1590">
        <v>1</v>
      </c>
      <c r="M1590" t="s">
        <v>222</v>
      </c>
    </row>
    <row r="1591" spans="2:13" x14ac:dyDescent="0.25">
      <c r="B1591" t="s">
        <v>1894</v>
      </c>
      <c r="C1591">
        <v>17</v>
      </c>
      <c r="D1591" t="s">
        <v>43</v>
      </c>
      <c r="E1591" s="2" t="str">
        <f>Table2[[#This Row],[Column1]]&amp;Table2[[#This Row],[Column3]]</f>
        <v>PC Magnit LC 5510 lipat WB144 pc</v>
      </c>
      <c r="K1591" t="s">
        <v>1886</v>
      </c>
      <c r="L1591">
        <v>2</v>
      </c>
      <c r="M1591" t="s">
        <v>222</v>
      </c>
    </row>
    <row r="1592" spans="2:13" x14ac:dyDescent="0.25">
      <c r="B1592" t="s">
        <v>1895</v>
      </c>
      <c r="C1592">
        <v>9</v>
      </c>
      <c r="D1592" t="s">
        <v>43</v>
      </c>
      <c r="E1592" s="2" t="str">
        <f>Table2[[#This Row],[Column1]]&amp;Table2[[#This Row],[Column3]]</f>
        <v>PC Magnit LC 8088144 pc</v>
      </c>
      <c r="K1592" t="s">
        <v>1887</v>
      </c>
      <c r="L1592">
        <v>2</v>
      </c>
      <c r="M1592" t="s">
        <v>43</v>
      </c>
    </row>
    <row r="1593" spans="2:13" x14ac:dyDescent="0.25">
      <c r="B1593" t="s">
        <v>1896</v>
      </c>
      <c r="C1593">
        <v>9</v>
      </c>
      <c r="D1593" t="s">
        <v>43</v>
      </c>
      <c r="E1593" s="2" t="str">
        <f>Table2[[#This Row],[Column1]]&amp;Table2[[#This Row],[Column3]]</f>
        <v>PC Magnit MC 8088 Timbul144 pc</v>
      </c>
      <c r="K1593" t="s">
        <v>1888</v>
      </c>
      <c r="L1593">
        <v>26</v>
      </c>
      <c r="M1593" t="s">
        <v>43</v>
      </c>
    </row>
    <row r="1594" spans="2:13" x14ac:dyDescent="0.25">
      <c r="B1594" t="s">
        <v>1897</v>
      </c>
      <c r="C1594">
        <v>5</v>
      </c>
      <c r="D1594" t="s">
        <v>43</v>
      </c>
      <c r="E1594" s="2" t="str">
        <f>Table2[[#This Row],[Column1]]&amp;Table2[[#This Row],[Column3]]</f>
        <v>PC Magnit minion A 720144 pc</v>
      </c>
      <c r="K1594" t="s">
        <v>1889</v>
      </c>
      <c r="L1594">
        <v>1</v>
      </c>
      <c r="M1594" t="s">
        <v>43</v>
      </c>
    </row>
    <row r="1595" spans="2:13" x14ac:dyDescent="0.25">
      <c r="B1595" t="s">
        <v>1898</v>
      </c>
      <c r="C1595">
        <v>1</v>
      </c>
      <c r="D1595" t="s">
        <v>43</v>
      </c>
      <c r="E1595" s="2" t="str">
        <f>Table2[[#This Row],[Column1]]&amp;Table2[[#This Row],[Column3]]</f>
        <v>PC Magnit minion KT 535144 pc</v>
      </c>
      <c r="K1595" t="s">
        <v>1890</v>
      </c>
      <c r="L1595">
        <v>5</v>
      </c>
      <c r="M1595" t="s">
        <v>43</v>
      </c>
    </row>
    <row r="1596" spans="2:13" x14ac:dyDescent="0.25">
      <c r="B1596" t="s">
        <v>1899</v>
      </c>
      <c r="C1596">
        <v>2</v>
      </c>
      <c r="D1596" t="s">
        <v>43</v>
      </c>
      <c r="E1596" s="2" t="str">
        <f>Table2[[#This Row],[Column1]]&amp;Table2[[#This Row],[Column3]]</f>
        <v>PC Magnit minion KT 569144 pc</v>
      </c>
      <c r="K1596" t="s">
        <v>1891</v>
      </c>
      <c r="L1596">
        <v>1</v>
      </c>
      <c r="M1596" t="s">
        <v>19</v>
      </c>
    </row>
    <row r="1597" spans="2:13" x14ac:dyDescent="0.25">
      <c r="B1597" t="s">
        <v>1900</v>
      </c>
      <c r="C1597">
        <v>11</v>
      </c>
      <c r="D1597" t="s">
        <v>19</v>
      </c>
      <c r="E1597" s="2" t="str">
        <f>Table2[[#This Row],[Column1]]&amp;Table2[[#This Row],[Column3]]</f>
        <v>PC Magnit MS 9022 Bus Set Roda120 pc</v>
      </c>
      <c r="K1597" t="s">
        <v>1892</v>
      </c>
      <c r="L1597">
        <v>46</v>
      </c>
      <c r="M1597" t="s">
        <v>7</v>
      </c>
    </row>
    <row r="1598" spans="2:13" x14ac:dyDescent="0.25">
      <c r="B1598" t="s">
        <v>1901</v>
      </c>
      <c r="C1598">
        <v>4</v>
      </c>
      <c r="D1598" t="s">
        <v>43</v>
      </c>
      <c r="E1598" s="2" t="str">
        <f>Table2[[#This Row],[Column1]]&amp;Table2[[#This Row],[Column3]]</f>
        <v>PC Magnit QM-079 Disney144 pc</v>
      </c>
      <c r="K1598" t="s">
        <v>1893</v>
      </c>
      <c r="L1598">
        <v>6</v>
      </c>
      <c r="M1598" t="s">
        <v>43</v>
      </c>
    </row>
    <row r="1599" spans="2:13" x14ac:dyDescent="0.25">
      <c r="B1599" t="s">
        <v>1902</v>
      </c>
      <c r="C1599">
        <v>13</v>
      </c>
      <c r="D1599" t="s">
        <v>19</v>
      </c>
      <c r="E1599" s="2" t="str">
        <f>Table2[[#This Row],[Column1]]&amp;Table2[[#This Row],[Column3]]</f>
        <v>PC Magnit S-8088+WB Princess/ MM/ WTP120 pc</v>
      </c>
      <c r="K1599" t="s">
        <v>1894</v>
      </c>
      <c r="L1599">
        <v>17</v>
      </c>
      <c r="M1599" t="s">
        <v>43</v>
      </c>
    </row>
    <row r="1600" spans="2:13" x14ac:dyDescent="0.25">
      <c r="B1600" t="s">
        <v>1903</v>
      </c>
      <c r="C1600">
        <v>16</v>
      </c>
      <c r="D1600" t="s">
        <v>43</v>
      </c>
      <c r="E1600" s="2" t="str">
        <f>Table2[[#This Row],[Column1]]&amp;Table2[[#This Row],[Column3]]</f>
        <v>PC Magnit X 501144 pc</v>
      </c>
      <c r="K1600" t="s">
        <v>1895</v>
      </c>
      <c r="L1600">
        <v>9</v>
      </c>
      <c r="M1600" t="s">
        <v>43</v>
      </c>
    </row>
    <row r="1601" spans="2:13" x14ac:dyDescent="0.25">
      <c r="B1601" t="s">
        <v>1904</v>
      </c>
      <c r="C1601">
        <v>4</v>
      </c>
      <c r="D1601" t="s">
        <v>43</v>
      </c>
      <c r="E1601" s="2" t="str">
        <f>Table2[[#This Row],[Column1]]&amp;Table2[[#This Row],[Column3]]</f>
        <v>PC Magnit XDC 6102144 pc</v>
      </c>
      <c r="K1601" t="s">
        <v>1896</v>
      </c>
      <c r="L1601">
        <v>10</v>
      </c>
      <c r="M1601" t="s">
        <v>43</v>
      </c>
    </row>
    <row r="1602" spans="2:13" x14ac:dyDescent="0.25">
      <c r="B1602" t="s">
        <v>1905</v>
      </c>
      <c r="C1602">
        <v>1</v>
      </c>
      <c r="D1602" t="s">
        <v>222</v>
      </c>
      <c r="E1602" s="2" t="str">
        <f>Table2[[#This Row],[Column1]]&amp;Table2[[#This Row],[Column3]]</f>
        <v>PC Magnit XPM-5190-10 Sandal96 pc</v>
      </c>
      <c r="K1602" t="s">
        <v>1897</v>
      </c>
      <c r="L1602">
        <v>6</v>
      </c>
      <c r="M1602" t="s">
        <v>43</v>
      </c>
    </row>
    <row r="1603" spans="2:13" x14ac:dyDescent="0.25">
      <c r="B1603" t="s">
        <v>1906</v>
      </c>
      <c r="C1603">
        <v>4</v>
      </c>
      <c r="D1603" t="s">
        <v>19</v>
      </c>
      <c r="E1603" s="2" t="str">
        <f>Table2[[#This Row],[Column1]]&amp;Table2[[#This Row],[Column3]]</f>
        <v>PC Magnit XU 1219 putar120 pc</v>
      </c>
      <c r="K1603" t="s">
        <v>1898</v>
      </c>
      <c r="L1603">
        <v>1</v>
      </c>
      <c r="M1603" t="s">
        <v>43</v>
      </c>
    </row>
    <row r="1604" spans="2:13" x14ac:dyDescent="0.25">
      <c r="B1604" t="s">
        <v>1907</v>
      </c>
      <c r="C1604">
        <v>1</v>
      </c>
      <c r="D1604" t="s">
        <v>19</v>
      </c>
      <c r="E1604" s="2" t="str">
        <f>Table2[[#This Row],[Column1]]&amp;Table2[[#This Row],[Column3]]</f>
        <v>PC Magnit XU 6605 white Board120 pc</v>
      </c>
      <c r="K1604" t="s">
        <v>1899</v>
      </c>
      <c r="L1604">
        <v>2</v>
      </c>
      <c r="M1604" t="s">
        <v>43</v>
      </c>
    </row>
    <row r="1605" spans="2:13" x14ac:dyDescent="0.25">
      <c r="B1605" t="s">
        <v>1908</v>
      </c>
      <c r="C1605">
        <v>2</v>
      </c>
      <c r="D1605" t="s">
        <v>834</v>
      </c>
      <c r="E1605" s="2" t="str">
        <f>Table2[[#This Row],[Column1]]&amp;Table2[[#This Row],[Column3]]</f>
        <v>PC Mainan 8054288 pc</v>
      </c>
      <c r="K1605" t="s">
        <v>1900</v>
      </c>
      <c r="L1605">
        <v>11</v>
      </c>
      <c r="M1605" t="s">
        <v>19</v>
      </c>
    </row>
    <row r="1606" spans="2:13" x14ac:dyDescent="0.25">
      <c r="B1606" t="s">
        <v>1909</v>
      </c>
      <c r="C1606">
        <v>4</v>
      </c>
      <c r="D1606" t="s">
        <v>28</v>
      </c>
      <c r="E1606" s="2" t="str">
        <f>Table2[[#This Row],[Column1]]&amp;Table2[[#This Row],[Column3]]</f>
        <v>PC Metal box A 311 Klg (DS 3914)10 ls</v>
      </c>
      <c r="K1606" t="s">
        <v>1901</v>
      </c>
      <c r="L1606">
        <v>4</v>
      </c>
      <c r="M1606" t="s">
        <v>43</v>
      </c>
    </row>
    <row r="1607" spans="2:13" x14ac:dyDescent="0.25">
      <c r="B1607" t="s">
        <v>1910</v>
      </c>
      <c r="C1607">
        <v>5</v>
      </c>
      <c r="D1607" t="s">
        <v>834</v>
      </c>
      <c r="E1607" s="2" t="str">
        <f>Table2[[#This Row],[Column1]]&amp;Table2[[#This Row],[Column3]]</f>
        <v>PC mika cermin PC 218288 pc</v>
      </c>
      <c r="K1607" t="s">
        <v>1902</v>
      </c>
      <c r="L1607">
        <v>13</v>
      </c>
      <c r="M1607" t="s">
        <v>19</v>
      </c>
    </row>
    <row r="1608" spans="2:13" x14ac:dyDescent="0.25">
      <c r="B1608" t="s">
        <v>1911</v>
      </c>
      <c r="C1608">
        <v>46</v>
      </c>
      <c r="D1608" t="s">
        <v>1912</v>
      </c>
      <c r="E1608" s="2" t="str">
        <f>Table2[[#This Row],[Column1]]&amp;Table2[[#This Row],[Column3]]</f>
        <v>PC Mika Rakitan SQ 8031200 PCS</v>
      </c>
      <c r="K1608" t="s">
        <v>1903</v>
      </c>
      <c r="L1608">
        <v>16</v>
      </c>
      <c r="M1608" t="s">
        <v>43</v>
      </c>
    </row>
    <row r="1609" spans="2:13" x14ac:dyDescent="0.25">
      <c r="B1609" t="s">
        <v>1913</v>
      </c>
      <c r="C1609">
        <v>2</v>
      </c>
      <c r="D1609" t="s">
        <v>1914</v>
      </c>
      <c r="E1609" s="2" t="str">
        <f>Table2[[#This Row],[Column1]]&amp;Table2[[#This Row],[Column3]]</f>
        <v>Pc oval BTS 1067 (BLK)26 ls</v>
      </c>
      <c r="K1609" t="s">
        <v>1904</v>
      </c>
      <c r="L1609">
        <v>4</v>
      </c>
      <c r="M1609" t="s">
        <v>43</v>
      </c>
    </row>
    <row r="1610" spans="2:13" x14ac:dyDescent="0.25">
      <c r="B1610" t="s">
        <v>1915</v>
      </c>
      <c r="C1610">
        <v>3</v>
      </c>
      <c r="D1610" t="s">
        <v>222</v>
      </c>
      <c r="E1610" s="2" t="str">
        <f>Table2[[#This Row],[Column1]]&amp;Table2[[#This Row],[Column3]]</f>
        <v>PC P A0960 mobil tarik96 pc</v>
      </c>
      <c r="K1610" t="s">
        <v>1905</v>
      </c>
      <c r="L1610">
        <v>1</v>
      </c>
      <c r="M1610" t="s">
        <v>222</v>
      </c>
    </row>
    <row r="1611" spans="2:13" x14ac:dyDescent="0.25">
      <c r="B1611" t="s">
        <v>1916</v>
      </c>
      <c r="C1611">
        <v>17</v>
      </c>
      <c r="D1611" t="s">
        <v>222</v>
      </c>
      <c r="E1611" s="2" t="str">
        <f>Table2[[#This Row],[Column1]]&amp;Table2[[#This Row],[Column3]]</f>
        <v>PC PB 2296 pc</v>
      </c>
      <c r="K1611" t="s">
        <v>1906</v>
      </c>
      <c r="L1611">
        <v>4</v>
      </c>
      <c r="M1611" t="s">
        <v>19</v>
      </c>
    </row>
    <row r="1612" spans="2:13" x14ac:dyDescent="0.25">
      <c r="B1612" t="s">
        <v>1917</v>
      </c>
      <c r="C1612">
        <v>2</v>
      </c>
      <c r="D1612" t="s">
        <v>18</v>
      </c>
      <c r="E1612" s="2" t="str">
        <f>Table2[[#This Row],[Column1]]&amp;Table2[[#This Row],[Column3]]</f>
        <v>PC pkm 8861144 PCS</v>
      </c>
      <c r="K1612" t="s">
        <v>1907</v>
      </c>
      <c r="L1612">
        <v>1</v>
      </c>
      <c r="M1612" t="s">
        <v>19</v>
      </c>
    </row>
    <row r="1613" spans="2:13" x14ac:dyDescent="0.25">
      <c r="B1613" t="s">
        <v>1918</v>
      </c>
      <c r="C1613">
        <v>2</v>
      </c>
      <c r="D1613" t="s">
        <v>15</v>
      </c>
      <c r="E1613" s="2" t="str">
        <f>Table2[[#This Row],[Column1]]&amp;Table2[[#This Row],[Column3]]</f>
        <v>PC Plst 0093192 pc</v>
      </c>
      <c r="K1613" t="s">
        <v>1908</v>
      </c>
      <c r="L1613">
        <v>2</v>
      </c>
      <c r="M1613" t="s">
        <v>834</v>
      </c>
    </row>
    <row r="1614" spans="2:13" x14ac:dyDescent="0.25">
      <c r="B1614" t="s">
        <v>1919</v>
      </c>
      <c r="C1614">
        <v>2</v>
      </c>
      <c r="D1614" t="s">
        <v>222</v>
      </c>
      <c r="E1614" s="2" t="str">
        <f>Table2[[#This Row],[Column1]]&amp;Table2[[#This Row],[Column3]]</f>
        <v>PC Plst 20107 WB96 pc</v>
      </c>
      <c r="K1614" t="s">
        <v>1909</v>
      </c>
      <c r="L1614">
        <v>4</v>
      </c>
      <c r="M1614" t="s">
        <v>28</v>
      </c>
    </row>
    <row r="1615" spans="2:13" x14ac:dyDescent="0.25">
      <c r="B1615" t="s">
        <v>1920</v>
      </c>
      <c r="C1615">
        <v>3</v>
      </c>
      <c r="D1615" t="s">
        <v>39</v>
      </c>
      <c r="E1615" s="2" t="str">
        <f>Table2[[#This Row],[Column1]]&amp;Table2[[#This Row],[Column3]]</f>
        <v>PC Plst 908 Sailormoon24 ls</v>
      </c>
      <c r="K1615" t="s">
        <v>1910</v>
      </c>
      <c r="L1615">
        <v>5</v>
      </c>
      <c r="M1615" t="s">
        <v>834</v>
      </c>
    </row>
    <row r="1616" spans="2:13" x14ac:dyDescent="0.25">
      <c r="B1616" t="s">
        <v>1921</v>
      </c>
      <c r="C1616">
        <v>3</v>
      </c>
      <c r="D1616" t="s">
        <v>15</v>
      </c>
      <c r="E1616" s="2" t="str">
        <f>Table2[[#This Row],[Column1]]&amp;Table2[[#This Row],[Column3]]</f>
        <v>PC Plst Disney 0093/ SB-36-2 M Mouse192 pc</v>
      </c>
      <c r="K1616" t="s">
        <v>1913</v>
      </c>
      <c r="L1616">
        <v>2</v>
      </c>
      <c r="M1616" t="s">
        <v>1914</v>
      </c>
    </row>
    <row r="1617" spans="2:13" x14ac:dyDescent="0.25">
      <c r="B1617" t="s">
        <v>1922</v>
      </c>
      <c r="C1617">
        <v>5</v>
      </c>
      <c r="D1617" t="s">
        <v>1325</v>
      </c>
      <c r="E1617" s="2" t="str">
        <f>Table2[[#This Row],[Column1]]&amp;Table2[[#This Row],[Column3]]</f>
        <v>PC Plst HT 1024 minion216 pc</v>
      </c>
      <c r="K1617" t="s">
        <v>1915</v>
      </c>
      <c r="L1617">
        <v>3</v>
      </c>
      <c r="M1617" t="s">
        <v>222</v>
      </c>
    </row>
    <row r="1618" spans="2:13" x14ac:dyDescent="0.25">
      <c r="B1618" t="s">
        <v>1923</v>
      </c>
      <c r="C1618">
        <v>7</v>
      </c>
      <c r="D1618" t="s">
        <v>834</v>
      </c>
      <c r="E1618" s="2" t="str">
        <f>Table2[[#This Row],[Column1]]&amp;Table2[[#This Row],[Column3]]</f>
        <v>PC Plst HT 406288 pc</v>
      </c>
      <c r="K1618" t="s">
        <v>1916</v>
      </c>
      <c r="L1618">
        <v>17</v>
      </c>
      <c r="M1618" t="s">
        <v>222</v>
      </c>
    </row>
    <row r="1619" spans="2:13" x14ac:dyDescent="0.25">
      <c r="B1619" t="s">
        <v>1924</v>
      </c>
      <c r="C1619">
        <v>24</v>
      </c>
      <c r="D1619" t="s">
        <v>9</v>
      </c>
      <c r="E1619" s="2" t="str">
        <f>Table2[[#This Row],[Column1]]&amp;Table2[[#This Row],[Column3]]</f>
        <v>PC Plst kotak B 1F 150220 ls</v>
      </c>
      <c r="K1619" t="s">
        <v>1917</v>
      </c>
      <c r="L1619">
        <v>2</v>
      </c>
      <c r="M1619" t="s">
        <v>18</v>
      </c>
    </row>
    <row r="1620" spans="2:13" x14ac:dyDescent="0.25">
      <c r="B1620" t="s">
        <v>1925</v>
      </c>
      <c r="C1620">
        <v>19</v>
      </c>
      <c r="D1620" t="s">
        <v>1523</v>
      </c>
      <c r="E1620" s="2" t="str">
        <f>Table2[[#This Row],[Column1]]&amp;Table2[[#This Row],[Column3]]</f>
        <v>PC Plst kotak B 1F 150425 ls</v>
      </c>
      <c r="K1620" t="s">
        <v>1918</v>
      </c>
      <c r="L1620">
        <v>2</v>
      </c>
      <c r="M1620" t="s">
        <v>15</v>
      </c>
    </row>
    <row r="1621" spans="2:13" x14ac:dyDescent="0.25">
      <c r="B1621" t="s">
        <v>1926</v>
      </c>
      <c r="C1621">
        <v>2</v>
      </c>
      <c r="D1621" t="s">
        <v>1927</v>
      </c>
      <c r="E1621" s="2" t="str">
        <f>Table2[[#This Row],[Column1]]&amp;Table2[[#This Row],[Column3]]</f>
        <v>PC Plst PC-102 PB (Princess/ Disney)57 ls</v>
      </c>
      <c r="K1621" t="s">
        <v>1919</v>
      </c>
      <c r="L1621">
        <v>2</v>
      </c>
      <c r="M1621" t="s">
        <v>222</v>
      </c>
    </row>
    <row r="1622" spans="2:13" x14ac:dyDescent="0.25">
      <c r="B1622" t="s">
        <v>1928</v>
      </c>
      <c r="C1622">
        <v>3</v>
      </c>
      <c r="D1622" t="s">
        <v>222</v>
      </c>
      <c r="E1622" s="2" t="str">
        <f>Table2[[#This Row],[Column1]]&amp;Table2[[#This Row],[Column3]]</f>
        <v>PC Plst SH 012196 pc</v>
      </c>
      <c r="K1622" t="s">
        <v>1920</v>
      </c>
      <c r="L1622">
        <v>3</v>
      </c>
      <c r="M1622" t="s">
        <v>39</v>
      </c>
    </row>
    <row r="1623" spans="2:13" x14ac:dyDescent="0.25">
      <c r="B1623" t="s">
        <v>1929</v>
      </c>
      <c r="C1623">
        <v>3</v>
      </c>
      <c r="D1623">
        <v>96</v>
      </c>
      <c r="E1623" s="2" t="str">
        <f>Table2[[#This Row],[Column1]]&amp;Table2[[#This Row],[Column3]]</f>
        <v>PC Plst SN 720696</v>
      </c>
      <c r="K1623" t="s">
        <v>1921</v>
      </c>
      <c r="L1623">
        <v>3</v>
      </c>
      <c r="M1623" t="s">
        <v>15</v>
      </c>
    </row>
    <row r="1624" spans="2:13" x14ac:dyDescent="0.25">
      <c r="B1624" t="s">
        <v>1930</v>
      </c>
      <c r="C1624">
        <v>6</v>
      </c>
      <c r="D1624" t="s">
        <v>9</v>
      </c>
      <c r="E1624" s="2" t="str">
        <f>Table2[[#This Row],[Column1]]&amp;Table2[[#This Row],[Column3]]</f>
        <v>PC Plst Topla PBC-0520 ls</v>
      </c>
      <c r="K1624" t="s">
        <v>1922</v>
      </c>
      <c r="L1624">
        <v>5</v>
      </c>
      <c r="M1624" t="s">
        <v>1325</v>
      </c>
    </row>
    <row r="1625" spans="2:13" x14ac:dyDescent="0.25">
      <c r="B1625" t="s">
        <v>1931</v>
      </c>
      <c r="C1625">
        <v>4</v>
      </c>
      <c r="D1625" t="s">
        <v>222</v>
      </c>
      <c r="E1625" s="2" t="str">
        <f>Table2[[#This Row],[Column1]]&amp;Table2[[#This Row],[Column3]]</f>
        <v>PC Plst TT 6800-6802 kitty96 pc</v>
      </c>
      <c r="K1625" t="s">
        <v>1923</v>
      </c>
      <c r="L1625">
        <v>7</v>
      </c>
      <c r="M1625" t="s">
        <v>834</v>
      </c>
    </row>
    <row r="1626" spans="2:13" x14ac:dyDescent="0.25">
      <c r="B1626" t="s">
        <v>1932</v>
      </c>
      <c r="C1626">
        <v>2</v>
      </c>
      <c r="D1626" t="s">
        <v>222</v>
      </c>
      <c r="E1626" s="2" t="str">
        <f>Table2[[#This Row],[Column1]]&amp;Table2[[#This Row],[Column3]]</f>
        <v>PC Plst TT 6800-6802 Thomas96 pc</v>
      </c>
      <c r="K1626" t="s">
        <v>1924</v>
      </c>
      <c r="L1626">
        <v>24</v>
      </c>
      <c r="M1626" t="s">
        <v>9</v>
      </c>
    </row>
    <row r="1627" spans="2:13" x14ac:dyDescent="0.25">
      <c r="B1627" t="s">
        <v>1933</v>
      </c>
      <c r="C1627">
        <v>1</v>
      </c>
      <c r="D1627" t="s">
        <v>222</v>
      </c>
      <c r="E1627" s="2" t="str">
        <f>Table2[[#This Row],[Column1]]&amp;Table2[[#This Row],[Column3]]</f>
        <v>PC Plst WB-2010896 pc</v>
      </c>
      <c r="K1627" t="s">
        <v>1925</v>
      </c>
      <c r="L1627">
        <v>19</v>
      </c>
      <c r="M1627" t="s">
        <v>1523</v>
      </c>
    </row>
    <row r="1628" spans="2:13" x14ac:dyDescent="0.25">
      <c r="B1628" t="s">
        <v>1934</v>
      </c>
      <c r="C1628">
        <v>4</v>
      </c>
      <c r="D1628" t="s">
        <v>19</v>
      </c>
      <c r="E1628" s="2" t="str">
        <f>Table2[[#This Row],[Column1]]&amp;Table2[[#This Row],[Column3]]</f>
        <v>Pc PS 002120 pc</v>
      </c>
      <c r="K1628" t="s">
        <v>1926</v>
      </c>
      <c r="L1628">
        <v>2</v>
      </c>
      <c r="M1628" t="s">
        <v>1927</v>
      </c>
    </row>
    <row r="1629" spans="2:13" x14ac:dyDescent="0.25">
      <c r="B1629" t="s">
        <v>1935</v>
      </c>
      <c r="C1629">
        <v>4</v>
      </c>
      <c r="D1629" t="s">
        <v>1325</v>
      </c>
      <c r="E1629" s="2" t="str">
        <f>Table2[[#This Row],[Column1]]&amp;Table2[[#This Row],[Column3]]</f>
        <v>PC r 64216 pc</v>
      </c>
      <c r="K1629" t="s">
        <v>1928</v>
      </c>
      <c r="L1629">
        <v>3</v>
      </c>
      <c r="M1629" t="s">
        <v>222</v>
      </c>
    </row>
    <row r="1630" spans="2:13" x14ac:dyDescent="0.25">
      <c r="B1630" t="s">
        <v>1936</v>
      </c>
      <c r="C1630">
        <v>1</v>
      </c>
      <c r="D1630" t="s">
        <v>181</v>
      </c>
      <c r="E1630" s="2" t="str">
        <f>Table2[[#This Row],[Column1]]&amp;Table2[[#This Row],[Column3]]</f>
        <v>Pc rest 8833-</v>
      </c>
      <c r="K1630" t="s">
        <v>1929</v>
      </c>
      <c r="L1630">
        <v>3</v>
      </c>
      <c r="M1630">
        <v>96</v>
      </c>
    </row>
    <row r="1631" spans="2:13" x14ac:dyDescent="0.25">
      <c r="B1631" t="s">
        <v>1937</v>
      </c>
      <c r="C1631">
        <v>1</v>
      </c>
      <c r="D1631" t="s">
        <v>181</v>
      </c>
      <c r="E1631" s="2" t="str">
        <f>Table2[[#This Row],[Column1]]&amp;Table2[[#This Row],[Column3]]</f>
        <v>Pc rest 8906-</v>
      </c>
      <c r="K1631" t="s">
        <v>1930</v>
      </c>
      <c r="L1631">
        <v>6</v>
      </c>
      <c r="M1631" t="s">
        <v>9</v>
      </c>
    </row>
    <row r="1632" spans="2:13" x14ac:dyDescent="0.25">
      <c r="B1632" t="s">
        <v>1938</v>
      </c>
      <c r="C1632">
        <v>2</v>
      </c>
      <c r="D1632" t="s">
        <v>437</v>
      </c>
      <c r="E1632" s="2" t="str">
        <f>Table2[[#This Row],[Column1]]&amp;Table2[[#This Row],[Column3]]</f>
        <v>Pc Rest BD 331-22180 PCS</v>
      </c>
      <c r="K1632" t="s">
        <v>1931</v>
      </c>
      <c r="L1632">
        <v>4</v>
      </c>
      <c r="M1632" t="s">
        <v>222</v>
      </c>
    </row>
    <row r="1633" spans="2:13" x14ac:dyDescent="0.25">
      <c r="B1633" t="s">
        <v>1939</v>
      </c>
      <c r="C1633">
        <v>14</v>
      </c>
      <c r="D1633" t="s">
        <v>1819</v>
      </c>
      <c r="E1633" s="2" t="str">
        <f>Table2[[#This Row],[Column1]]&amp;Table2[[#This Row],[Column3]]</f>
        <v>PC Ret 1006432 pc</v>
      </c>
      <c r="K1633" t="s">
        <v>1932</v>
      </c>
      <c r="L1633">
        <v>2</v>
      </c>
      <c r="M1633" t="s">
        <v>222</v>
      </c>
    </row>
    <row r="1634" spans="2:13" x14ac:dyDescent="0.25">
      <c r="B1634" t="s">
        <v>1940</v>
      </c>
      <c r="C1634">
        <v>1</v>
      </c>
      <c r="D1634" t="s">
        <v>1941</v>
      </c>
      <c r="E1634" s="2" t="str">
        <f>Table2[[#This Row],[Column1]]&amp;Table2[[#This Row],[Column3]]</f>
        <v>PC Ret 112318 ls</v>
      </c>
      <c r="K1634" t="s">
        <v>1933</v>
      </c>
      <c r="L1634">
        <v>1</v>
      </c>
      <c r="M1634" t="s">
        <v>222</v>
      </c>
    </row>
    <row r="1635" spans="2:13" x14ac:dyDescent="0.25">
      <c r="B1635" t="s">
        <v>1942</v>
      </c>
      <c r="C1635">
        <v>2</v>
      </c>
      <c r="D1635" t="s">
        <v>122</v>
      </c>
      <c r="E1635" s="2" t="str">
        <f>Table2[[#This Row],[Column1]]&amp;Table2[[#This Row],[Column3]]</f>
        <v>PC Ret 192 coffee240 pc</v>
      </c>
      <c r="K1635" t="s">
        <v>1934</v>
      </c>
      <c r="L1635">
        <v>4</v>
      </c>
      <c r="M1635" t="s">
        <v>19</v>
      </c>
    </row>
    <row r="1636" spans="2:13" x14ac:dyDescent="0.25">
      <c r="B1636" t="s">
        <v>1943</v>
      </c>
      <c r="C1636">
        <v>1</v>
      </c>
      <c r="D1636" t="s">
        <v>118</v>
      </c>
      <c r="E1636" s="2" t="str">
        <f>Table2[[#This Row],[Column1]]&amp;Table2[[#This Row],[Column3]]</f>
        <v>PC Ret 2 oval Burung Hantu40 ls</v>
      </c>
      <c r="K1636" t="s">
        <v>1935</v>
      </c>
      <c r="L1636">
        <v>4</v>
      </c>
      <c r="M1636" t="s">
        <v>1325</v>
      </c>
    </row>
    <row r="1637" spans="2:13" x14ac:dyDescent="0.25">
      <c r="B1637" t="s">
        <v>1944</v>
      </c>
      <c r="C1637">
        <v>1</v>
      </c>
      <c r="D1637" t="s">
        <v>723</v>
      </c>
      <c r="E1637" s="2" t="str">
        <f>Table2[[#This Row],[Column1]]&amp;Table2[[#This Row],[Column3]]</f>
        <v>PC Ret 2M 8126A168 pc</v>
      </c>
      <c r="K1637" t="s">
        <v>1936</v>
      </c>
      <c r="L1637">
        <v>1</v>
      </c>
      <c r="M1637" t="s">
        <v>181</v>
      </c>
    </row>
    <row r="1638" spans="2:13" x14ac:dyDescent="0.25">
      <c r="B1638" t="s">
        <v>1945</v>
      </c>
      <c r="C1638">
        <v>1</v>
      </c>
      <c r="D1638" t="s">
        <v>181</v>
      </c>
      <c r="E1638" s="2" t="str">
        <f>Table2[[#This Row],[Column1]]&amp;Table2[[#This Row],[Column3]]</f>
        <v>PC Ret 2T 8850-</v>
      </c>
      <c r="K1638" t="s">
        <v>1937</v>
      </c>
      <c r="L1638">
        <v>1</v>
      </c>
      <c r="M1638" t="s">
        <v>181</v>
      </c>
    </row>
    <row r="1639" spans="2:13" x14ac:dyDescent="0.25">
      <c r="B1639" t="s">
        <v>1946</v>
      </c>
      <c r="C1639">
        <v>2</v>
      </c>
      <c r="D1639" t="s">
        <v>181</v>
      </c>
      <c r="E1639" s="2" t="str">
        <f>Table2[[#This Row],[Column1]]&amp;Table2[[#This Row],[Column3]]</f>
        <v>PC Ret 337-</v>
      </c>
      <c r="K1639" t="s">
        <v>1938</v>
      </c>
      <c r="L1639">
        <v>1</v>
      </c>
      <c r="M1639" t="s">
        <v>437</v>
      </c>
    </row>
    <row r="1640" spans="2:13" x14ac:dyDescent="0.25">
      <c r="B1640" t="s">
        <v>1947</v>
      </c>
      <c r="C1640">
        <v>2</v>
      </c>
      <c r="D1640" t="s">
        <v>81</v>
      </c>
      <c r="E1640" s="2" t="str">
        <f>Table2[[#This Row],[Column1]]&amp;Table2[[#This Row],[Column3]]</f>
        <v>PC Ret 34781200 pc</v>
      </c>
      <c r="K1640" t="s">
        <v>1939</v>
      </c>
      <c r="L1640">
        <v>14</v>
      </c>
      <c r="M1640" t="s">
        <v>1819</v>
      </c>
    </row>
    <row r="1641" spans="2:13" x14ac:dyDescent="0.25">
      <c r="B1641" t="s">
        <v>1948</v>
      </c>
      <c r="C1641">
        <v>1</v>
      </c>
      <c r="D1641" t="s">
        <v>1949</v>
      </c>
      <c r="E1641" s="2" t="str">
        <f>Table2[[#This Row],[Column1]]&amp;Table2[[#This Row],[Column3]]</f>
        <v>PC Ret 5080216 PCS</v>
      </c>
      <c r="K1641" t="s">
        <v>1940</v>
      </c>
      <c r="L1641">
        <v>1</v>
      </c>
      <c r="M1641" t="s">
        <v>1941</v>
      </c>
    </row>
    <row r="1642" spans="2:13" x14ac:dyDescent="0.25">
      <c r="B1642" t="s">
        <v>1950</v>
      </c>
      <c r="C1642">
        <v>4</v>
      </c>
      <c r="D1642" t="s">
        <v>1951</v>
      </c>
      <c r="E1642" s="2" t="str">
        <f>Table2[[#This Row],[Column1]]&amp;Table2[[#This Row],[Column3]]</f>
        <v>PC Ret 51988 ls</v>
      </c>
      <c r="K1642" t="s">
        <v>1942</v>
      </c>
      <c r="L1642">
        <v>2</v>
      </c>
      <c r="M1642" t="s">
        <v>122</v>
      </c>
    </row>
    <row r="1643" spans="2:13" x14ac:dyDescent="0.25">
      <c r="B1643" t="s">
        <v>1952</v>
      </c>
      <c r="C1643">
        <v>2</v>
      </c>
      <c r="D1643" t="s">
        <v>28</v>
      </c>
      <c r="E1643" s="2" t="str">
        <f>Table2[[#This Row],[Column1]]&amp;Table2[[#This Row],[Column3]]</f>
        <v>PC Ret 665810 ls</v>
      </c>
      <c r="K1643" t="s">
        <v>1943</v>
      </c>
      <c r="L1643">
        <v>1</v>
      </c>
      <c r="M1643" t="s">
        <v>118</v>
      </c>
    </row>
    <row r="1644" spans="2:13" x14ac:dyDescent="0.25">
      <c r="B1644" t="s">
        <v>1953</v>
      </c>
      <c r="C1644">
        <v>7</v>
      </c>
      <c r="D1644" t="s">
        <v>9</v>
      </c>
      <c r="E1644" s="2" t="str">
        <f>Table2[[#This Row],[Column1]]&amp;Table2[[#This Row],[Column3]]</f>
        <v>PC Ret 6806 (6813)/ 680820 ls</v>
      </c>
      <c r="K1644" t="s">
        <v>1944</v>
      </c>
      <c r="L1644">
        <v>1</v>
      </c>
      <c r="M1644" t="s">
        <v>723</v>
      </c>
    </row>
    <row r="1645" spans="2:13" x14ac:dyDescent="0.25">
      <c r="B1645" t="s">
        <v>1954</v>
      </c>
      <c r="C1645">
        <v>2</v>
      </c>
      <c r="D1645" t="s">
        <v>28</v>
      </c>
      <c r="E1645" s="2" t="str">
        <f>Table2[[#This Row],[Column1]]&amp;Table2[[#This Row],[Column3]]</f>
        <v>PC Ret 68610 ls</v>
      </c>
      <c r="K1645" t="s">
        <v>1945</v>
      </c>
      <c r="L1645">
        <v>1</v>
      </c>
      <c r="M1645" t="s">
        <v>181</v>
      </c>
    </row>
    <row r="1646" spans="2:13" x14ac:dyDescent="0.25">
      <c r="B1646" t="s">
        <v>1955</v>
      </c>
      <c r="C1646">
        <v>2</v>
      </c>
      <c r="D1646" t="s">
        <v>1941</v>
      </c>
      <c r="E1646" s="2" t="str">
        <f>Table2[[#This Row],[Column1]]&amp;Table2[[#This Row],[Column3]]</f>
        <v>PC Ret 802(2)/ 8031(2)18 ls</v>
      </c>
      <c r="K1646" t="s">
        <v>1946</v>
      </c>
      <c r="L1646">
        <v>2</v>
      </c>
      <c r="M1646" t="s">
        <v>181</v>
      </c>
    </row>
    <row r="1647" spans="2:13" x14ac:dyDescent="0.25">
      <c r="B1647" t="s">
        <v>1956</v>
      </c>
      <c r="C1647">
        <v>3</v>
      </c>
      <c r="D1647">
        <v>198</v>
      </c>
      <c r="E1647" s="2" t="str">
        <f>Table2[[#This Row],[Column1]]&amp;Table2[[#This Row],[Column3]]</f>
        <v>PC Ret 8155(2)/ Ret 8118 (1)198</v>
      </c>
      <c r="K1647" t="s">
        <v>1947</v>
      </c>
      <c r="L1647">
        <v>2</v>
      </c>
      <c r="M1647" t="s">
        <v>81</v>
      </c>
    </row>
    <row r="1648" spans="2:13" x14ac:dyDescent="0.25">
      <c r="B1648" t="s">
        <v>1957</v>
      </c>
      <c r="C1648">
        <v>1</v>
      </c>
      <c r="D1648" t="s">
        <v>1941</v>
      </c>
      <c r="E1648" s="2" t="str">
        <f>Table2[[#This Row],[Column1]]&amp;Table2[[#This Row],[Column3]]</f>
        <v>PC Ret 8298 18 ls</v>
      </c>
      <c r="K1648" t="s">
        <v>1948</v>
      </c>
      <c r="L1648">
        <v>1</v>
      </c>
      <c r="M1648" t="s">
        <v>1949</v>
      </c>
    </row>
    <row r="1649" spans="2:13" x14ac:dyDescent="0.25">
      <c r="B1649" t="s">
        <v>1958</v>
      </c>
      <c r="C1649">
        <v>1</v>
      </c>
      <c r="D1649" t="s">
        <v>1941</v>
      </c>
      <c r="E1649" s="2" t="str">
        <f>Table2[[#This Row],[Column1]]&amp;Table2[[#This Row],[Column3]]</f>
        <v>PC Ret 836018 ls</v>
      </c>
      <c r="K1649" t="s">
        <v>1950</v>
      </c>
      <c r="L1649">
        <v>4</v>
      </c>
      <c r="M1649" t="s">
        <v>1951</v>
      </c>
    </row>
    <row r="1650" spans="2:13" x14ac:dyDescent="0.25">
      <c r="B1650" t="s">
        <v>1959</v>
      </c>
      <c r="C1650">
        <v>1</v>
      </c>
      <c r="D1650" t="s">
        <v>1325</v>
      </c>
      <c r="E1650" s="2" t="str">
        <f>Table2[[#This Row],[Column1]]&amp;Table2[[#This Row],[Column3]]</f>
        <v>PC Ret 8963216 pc</v>
      </c>
      <c r="K1650" t="s">
        <v>1952</v>
      </c>
      <c r="L1650">
        <v>2</v>
      </c>
      <c r="M1650" t="s">
        <v>28</v>
      </c>
    </row>
    <row r="1651" spans="2:13" x14ac:dyDescent="0.25">
      <c r="B1651" t="s">
        <v>1960</v>
      </c>
      <c r="C1651">
        <v>7</v>
      </c>
      <c r="D1651" t="s">
        <v>9</v>
      </c>
      <c r="E1651" s="2" t="str">
        <f>Table2[[#This Row],[Column1]]&amp;Table2[[#This Row],[Column3]]</f>
        <v>PC Ret 906 (6181)20 ls</v>
      </c>
      <c r="K1651" t="s">
        <v>1953</v>
      </c>
      <c r="L1651">
        <v>7</v>
      </c>
      <c r="M1651" t="s">
        <v>9</v>
      </c>
    </row>
    <row r="1652" spans="2:13" x14ac:dyDescent="0.25">
      <c r="B1652" t="s">
        <v>1961</v>
      </c>
      <c r="C1652">
        <v>17</v>
      </c>
      <c r="D1652" t="s">
        <v>9</v>
      </c>
      <c r="E1652" s="2" t="str">
        <f>Table2[[#This Row],[Column1]]&amp;Table2[[#This Row],[Column3]]</f>
        <v>PC Ret 90820 ls</v>
      </c>
      <c r="K1652" t="s">
        <v>1954</v>
      </c>
      <c r="L1652">
        <v>2</v>
      </c>
      <c r="M1652" t="s">
        <v>28</v>
      </c>
    </row>
    <row r="1653" spans="2:13" x14ac:dyDescent="0.25">
      <c r="B1653" t="s">
        <v>1962</v>
      </c>
      <c r="C1653">
        <v>2</v>
      </c>
      <c r="D1653" t="s">
        <v>9</v>
      </c>
      <c r="E1653" s="2" t="str">
        <f>Table2[[#This Row],[Column1]]&amp;Table2[[#This Row],[Column3]]</f>
        <v>PC Ret 9207 Strong20 ls</v>
      </c>
      <c r="K1653" t="s">
        <v>1955</v>
      </c>
      <c r="L1653">
        <v>2</v>
      </c>
      <c r="M1653" t="s">
        <v>1941</v>
      </c>
    </row>
    <row r="1654" spans="2:13" x14ac:dyDescent="0.25">
      <c r="B1654" t="s">
        <v>1963</v>
      </c>
      <c r="C1654">
        <v>1</v>
      </c>
      <c r="D1654" t="s">
        <v>791</v>
      </c>
      <c r="E1654" s="2" t="str">
        <f>Table2[[#This Row],[Column1]]&amp;Table2[[#This Row],[Column3]]</f>
        <v>PC Ret 930815 ls</v>
      </c>
      <c r="K1654" t="s">
        <v>1956</v>
      </c>
      <c r="L1654">
        <v>3</v>
      </c>
      <c r="M1654">
        <v>198</v>
      </c>
    </row>
    <row r="1655" spans="2:13" x14ac:dyDescent="0.25">
      <c r="B1655" t="s">
        <v>1964</v>
      </c>
      <c r="C1655">
        <v>1</v>
      </c>
      <c r="D1655" t="s">
        <v>18</v>
      </c>
      <c r="E1655" s="2" t="str">
        <f>Table2[[#This Row],[Column1]]&amp;Table2[[#This Row],[Column3]]</f>
        <v>Pc Ret BD 858144 PCS</v>
      </c>
      <c r="K1655" t="s">
        <v>1957</v>
      </c>
      <c r="L1655">
        <v>1</v>
      </c>
      <c r="M1655" t="s">
        <v>1941</v>
      </c>
    </row>
    <row r="1656" spans="2:13" x14ac:dyDescent="0.25">
      <c r="B1656" t="s">
        <v>1965</v>
      </c>
      <c r="C1656">
        <v>4</v>
      </c>
      <c r="D1656" t="s">
        <v>9</v>
      </c>
      <c r="E1656" s="2" t="str">
        <f>Table2[[#This Row],[Column1]]&amp;Table2[[#This Row],[Column3]]</f>
        <v>PC Ret Beile Dog 8881(1)/ 8882 restleting(3)20 ls</v>
      </c>
      <c r="K1656" t="s">
        <v>1958</v>
      </c>
      <c r="L1656">
        <v>1</v>
      </c>
      <c r="M1656" t="s">
        <v>1941</v>
      </c>
    </row>
    <row r="1657" spans="2:13" x14ac:dyDescent="0.25">
      <c r="B1657" t="s">
        <v>1966</v>
      </c>
      <c r="C1657">
        <v>3</v>
      </c>
      <c r="D1657" t="s">
        <v>797</v>
      </c>
      <c r="E1657" s="2" t="str">
        <f>Table2[[#This Row],[Column1]]&amp;Table2[[#This Row],[Column3]]</f>
        <v>PC Ret Cool Zone 884816 ls</v>
      </c>
      <c r="K1657" t="s">
        <v>1959</v>
      </c>
      <c r="L1657">
        <v>1</v>
      </c>
      <c r="M1657" t="s">
        <v>1325</v>
      </c>
    </row>
    <row r="1658" spans="2:13" x14ac:dyDescent="0.25">
      <c r="B1658" t="s">
        <v>1967</v>
      </c>
      <c r="C1658">
        <v>1</v>
      </c>
      <c r="D1658" t="s">
        <v>1968</v>
      </c>
      <c r="E1658" s="2" t="str">
        <f>Table2[[#This Row],[Column1]]&amp;Table2[[#This Row],[Column3]]</f>
        <v>PC Ret CQ9-052198 pc</v>
      </c>
      <c r="K1658" t="s">
        <v>1960</v>
      </c>
      <c r="L1658">
        <v>7</v>
      </c>
      <c r="M1658" t="s">
        <v>9</v>
      </c>
    </row>
    <row r="1659" spans="2:13" x14ac:dyDescent="0.25">
      <c r="B1659" t="s">
        <v>1969</v>
      </c>
      <c r="C1659">
        <v>1</v>
      </c>
      <c r="D1659" t="s">
        <v>238</v>
      </c>
      <c r="E1659" s="2" t="str">
        <f>Table2[[#This Row],[Column1]]&amp;Table2[[#This Row],[Column3]]</f>
        <v>PC Ret DM 6210180 pc</v>
      </c>
      <c r="K1659" t="s">
        <v>1961</v>
      </c>
      <c r="L1659">
        <v>17</v>
      </c>
      <c r="M1659" t="s">
        <v>9</v>
      </c>
    </row>
    <row r="1660" spans="2:13" x14ac:dyDescent="0.25">
      <c r="B1660" t="s">
        <v>1970</v>
      </c>
      <c r="C1660">
        <v>3</v>
      </c>
      <c r="D1660" t="s">
        <v>15</v>
      </c>
      <c r="E1660" s="2" t="str">
        <f>Table2[[#This Row],[Column1]]&amp;Table2[[#This Row],[Column3]]</f>
        <v>PC Ret Hj D 4167192 pc</v>
      </c>
      <c r="K1660" t="s">
        <v>1962</v>
      </c>
      <c r="L1660">
        <v>2</v>
      </c>
      <c r="M1660" t="s">
        <v>9</v>
      </c>
    </row>
    <row r="1661" spans="2:13" x14ac:dyDescent="0.25">
      <c r="B1661" t="s">
        <v>1971</v>
      </c>
      <c r="C1661">
        <v>2</v>
      </c>
      <c r="D1661" t="s">
        <v>1972</v>
      </c>
      <c r="E1661" s="2" t="str">
        <f>Table2[[#This Row],[Column1]]&amp;Table2[[#This Row],[Column3]]</f>
        <v>PC Ret Imitasi 38527 ls</v>
      </c>
      <c r="K1661" t="s">
        <v>1963</v>
      </c>
      <c r="L1661">
        <v>1</v>
      </c>
      <c r="M1661" t="s">
        <v>791</v>
      </c>
    </row>
    <row r="1662" spans="2:13" x14ac:dyDescent="0.25">
      <c r="B1662" t="s">
        <v>1973</v>
      </c>
      <c r="C1662">
        <v>10</v>
      </c>
      <c r="D1662" t="s">
        <v>24</v>
      </c>
      <c r="E1662" s="2" t="str">
        <f>Table2[[#This Row],[Column1]]&amp;Table2[[#This Row],[Column3]]</f>
        <v>PC Ret Imitasi Disney Mbl/ Ben-10/ Boneka/ Naruto/ Brb/ Strobery/ Spider60 ls</v>
      </c>
      <c r="K1662" t="s">
        <v>1964</v>
      </c>
      <c r="L1662">
        <v>1</v>
      </c>
      <c r="M1662" t="s">
        <v>18</v>
      </c>
    </row>
    <row r="1663" spans="2:13" x14ac:dyDescent="0.25">
      <c r="B1663" t="s">
        <v>1974</v>
      </c>
      <c r="C1663">
        <v>3</v>
      </c>
      <c r="D1663" t="s">
        <v>143</v>
      </c>
      <c r="E1663" s="2" t="str">
        <f>Table2[[#This Row],[Column1]]&amp;Table2[[#This Row],[Column3]]</f>
        <v>PC Ret JX-5626 MM360 pc</v>
      </c>
      <c r="K1663" t="s">
        <v>1965</v>
      </c>
      <c r="L1663">
        <v>4</v>
      </c>
      <c r="M1663" t="s">
        <v>9</v>
      </c>
    </row>
    <row r="1664" spans="2:13" x14ac:dyDescent="0.25">
      <c r="B1664" t="s">
        <v>1975</v>
      </c>
      <c r="C1664">
        <v>1</v>
      </c>
      <c r="D1664" t="s">
        <v>43</v>
      </c>
      <c r="E1664" s="2" t="str">
        <f>Table2[[#This Row],[Column1]]&amp;Table2[[#This Row],[Column3]]</f>
        <v>PC Ret JX-93007144 pc</v>
      </c>
      <c r="K1664" t="s">
        <v>1966</v>
      </c>
      <c r="L1664">
        <v>3</v>
      </c>
      <c r="M1664" t="s">
        <v>797</v>
      </c>
    </row>
    <row r="1665" spans="2:13" x14ac:dyDescent="0.25">
      <c r="B1665" t="s">
        <v>1976</v>
      </c>
      <c r="C1665">
        <v>12</v>
      </c>
      <c r="D1665" t="s">
        <v>6</v>
      </c>
      <c r="E1665" s="2" t="str">
        <f>Table2[[#This Row],[Column1]]&amp;Table2[[#This Row],[Column3]]</f>
        <v>PC Ret Kain 1245 FR(11)/ 3175(1)160 pc</v>
      </c>
      <c r="K1665" t="s">
        <v>1967</v>
      </c>
      <c r="L1665">
        <v>1</v>
      </c>
      <c r="M1665" t="s">
        <v>1968</v>
      </c>
    </row>
    <row r="1666" spans="2:13" x14ac:dyDescent="0.25">
      <c r="B1666" t="s">
        <v>1977</v>
      </c>
      <c r="C1666">
        <v>11</v>
      </c>
      <c r="D1666" t="s">
        <v>6</v>
      </c>
      <c r="E1666" s="2" t="str">
        <f>Table2[[#This Row],[Column1]]&amp;Table2[[#This Row],[Column3]]</f>
        <v>PC Ret Kain XD 3308 FR160 pc</v>
      </c>
      <c r="K1666" t="s">
        <v>1969</v>
      </c>
      <c r="L1666">
        <v>1</v>
      </c>
      <c r="M1666" t="s">
        <v>238</v>
      </c>
    </row>
    <row r="1667" spans="2:13" x14ac:dyDescent="0.25">
      <c r="B1667" t="s">
        <v>1978</v>
      </c>
      <c r="C1667">
        <v>9</v>
      </c>
      <c r="D1667" t="s">
        <v>43</v>
      </c>
      <c r="E1667" s="2" t="str">
        <f>Table2[[#This Row],[Column1]]&amp;Table2[[#This Row],[Column3]]</f>
        <v>PC Ret Ky 1114144 pc</v>
      </c>
      <c r="K1667" t="s">
        <v>1970</v>
      </c>
      <c r="L1667">
        <v>3</v>
      </c>
      <c r="M1667" t="s">
        <v>15</v>
      </c>
    </row>
    <row r="1668" spans="2:13" x14ac:dyDescent="0.25">
      <c r="B1668" t="s">
        <v>1979</v>
      </c>
      <c r="C1668">
        <v>4</v>
      </c>
      <c r="D1668" t="s">
        <v>43</v>
      </c>
      <c r="E1668" s="2" t="str">
        <f>Table2[[#This Row],[Column1]]&amp;Table2[[#This Row],[Column3]]</f>
        <v>PC Ret Ky 1123144 pc</v>
      </c>
      <c r="K1668" t="s">
        <v>1971</v>
      </c>
      <c r="L1668">
        <v>2</v>
      </c>
      <c r="M1668" t="s">
        <v>1972</v>
      </c>
    </row>
    <row r="1669" spans="2:13" x14ac:dyDescent="0.25">
      <c r="B1669" t="s">
        <v>1980</v>
      </c>
      <c r="C1669">
        <v>5</v>
      </c>
      <c r="D1669" t="s">
        <v>43</v>
      </c>
      <c r="E1669" s="2" t="str">
        <f>Table2[[#This Row],[Column1]]&amp;Table2[[#This Row],[Column3]]</f>
        <v>PC Ret Ky 1194144 pc</v>
      </c>
      <c r="K1669" t="s">
        <v>1973</v>
      </c>
      <c r="L1669">
        <v>10</v>
      </c>
      <c r="M1669" t="s">
        <v>24</v>
      </c>
    </row>
    <row r="1670" spans="2:13" x14ac:dyDescent="0.25">
      <c r="B1670" t="s">
        <v>1981</v>
      </c>
      <c r="C1670">
        <v>15</v>
      </c>
      <c r="D1670" t="s">
        <v>43</v>
      </c>
      <c r="E1670" s="2" t="str">
        <f>Table2[[#This Row],[Column1]]&amp;Table2[[#This Row],[Column3]]</f>
        <v>PC Ret Ky 1196144 pc</v>
      </c>
      <c r="K1670" t="s">
        <v>1974</v>
      </c>
      <c r="L1670">
        <v>3</v>
      </c>
      <c r="M1670" t="s">
        <v>143</v>
      </c>
    </row>
    <row r="1671" spans="2:13" x14ac:dyDescent="0.25">
      <c r="B1671" t="s">
        <v>1982</v>
      </c>
      <c r="C1671">
        <v>3</v>
      </c>
      <c r="D1671" t="s">
        <v>18</v>
      </c>
      <c r="E1671" s="2" t="str">
        <f>Table2[[#This Row],[Column1]]&amp;Table2[[#This Row],[Column3]]</f>
        <v>PC Ret Ky 1202144 PCS</v>
      </c>
      <c r="K1671" t="s">
        <v>1975</v>
      </c>
      <c r="L1671">
        <v>1</v>
      </c>
      <c r="M1671" t="s">
        <v>43</v>
      </c>
    </row>
    <row r="1672" spans="2:13" x14ac:dyDescent="0.25">
      <c r="B1672" t="s">
        <v>1983</v>
      </c>
      <c r="C1672">
        <v>3</v>
      </c>
      <c r="D1672" t="s">
        <v>18</v>
      </c>
      <c r="E1672" s="2" t="str">
        <f>Table2[[#This Row],[Column1]]&amp;Table2[[#This Row],[Column3]]</f>
        <v>PC Ret Ky 1203144 PCS</v>
      </c>
      <c r="K1672" t="s">
        <v>1976</v>
      </c>
      <c r="L1672">
        <v>12</v>
      </c>
      <c r="M1672" t="s">
        <v>6</v>
      </c>
    </row>
    <row r="1673" spans="2:13" x14ac:dyDescent="0.25">
      <c r="B1673" t="s">
        <v>1984</v>
      </c>
      <c r="C1673">
        <v>9</v>
      </c>
      <c r="D1673" t="s">
        <v>43</v>
      </c>
      <c r="E1673" s="2" t="str">
        <f>Table2[[#This Row],[Column1]]&amp;Table2[[#This Row],[Column3]]</f>
        <v>PC Ret Ky 6159144 pc</v>
      </c>
      <c r="K1673" t="s">
        <v>1977</v>
      </c>
      <c r="L1673">
        <v>11</v>
      </c>
      <c r="M1673" t="s">
        <v>6</v>
      </c>
    </row>
    <row r="1674" spans="2:13" x14ac:dyDescent="0.25">
      <c r="B1674" t="s">
        <v>1985</v>
      </c>
      <c r="C1674">
        <v>7</v>
      </c>
      <c r="D1674" t="s">
        <v>43</v>
      </c>
      <c r="E1674" s="2" t="str">
        <f>Table2[[#This Row],[Column1]]&amp;Table2[[#This Row],[Column3]]</f>
        <v>PC Ret Ky 6173144 pc</v>
      </c>
      <c r="K1674" t="s">
        <v>1978</v>
      </c>
      <c r="L1674">
        <v>9</v>
      </c>
      <c r="M1674" t="s">
        <v>43</v>
      </c>
    </row>
    <row r="1675" spans="2:13" x14ac:dyDescent="0.25">
      <c r="B1675" t="s">
        <v>1986</v>
      </c>
      <c r="C1675">
        <v>2</v>
      </c>
      <c r="D1675" t="s">
        <v>43</v>
      </c>
      <c r="E1675" s="2" t="str">
        <f>Table2[[#This Row],[Column1]]&amp;Table2[[#This Row],[Column3]]</f>
        <v>PC Ret Ky 6186144 pc</v>
      </c>
      <c r="K1675" t="s">
        <v>1979</v>
      </c>
      <c r="L1675">
        <v>4</v>
      </c>
      <c r="M1675" t="s">
        <v>43</v>
      </c>
    </row>
    <row r="1676" spans="2:13" x14ac:dyDescent="0.25">
      <c r="B1676" t="s">
        <v>1987</v>
      </c>
      <c r="C1676">
        <v>11</v>
      </c>
      <c r="D1676" t="s">
        <v>43</v>
      </c>
      <c r="E1676" s="2" t="str">
        <f>Table2[[#This Row],[Column1]]&amp;Table2[[#This Row],[Column3]]</f>
        <v>PC Ret Ky 6197144 pc</v>
      </c>
      <c r="K1676" t="s">
        <v>1980</v>
      </c>
      <c r="L1676">
        <v>5</v>
      </c>
      <c r="M1676" t="s">
        <v>43</v>
      </c>
    </row>
    <row r="1677" spans="2:13" x14ac:dyDescent="0.25">
      <c r="B1677" t="s">
        <v>1988</v>
      </c>
      <c r="C1677">
        <v>4</v>
      </c>
      <c r="D1677" t="s">
        <v>18</v>
      </c>
      <c r="E1677" s="2" t="str">
        <f>Table2[[#This Row],[Column1]]&amp;Table2[[#This Row],[Column3]]</f>
        <v>PC Ret Ky 6203(5)/ 6214 (1)144 PCS</v>
      </c>
      <c r="K1677" t="s">
        <v>1981</v>
      </c>
      <c r="L1677">
        <v>15</v>
      </c>
      <c r="M1677" t="s">
        <v>43</v>
      </c>
    </row>
    <row r="1678" spans="2:13" x14ac:dyDescent="0.25">
      <c r="B1678" t="s">
        <v>1989</v>
      </c>
      <c r="C1678">
        <v>3</v>
      </c>
      <c r="D1678" t="s">
        <v>18</v>
      </c>
      <c r="E1678" s="2" t="str">
        <f>Table2[[#This Row],[Column1]]&amp;Table2[[#This Row],[Column3]]</f>
        <v>PC Ret Ky A 6201144 PCS</v>
      </c>
      <c r="K1678" t="s">
        <v>1982</v>
      </c>
      <c r="L1678">
        <v>3</v>
      </c>
      <c r="M1678" t="s">
        <v>18</v>
      </c>
    </row>
    <row r="1679" spans="2:13" x14ac:dyDescent="0.25">
      <c r="B1679" t="s">
        <v>1990</v>
      </c>
      <c r="C1679">
        <v>2</v>
      </c>
      <c r="D1679" t="s">
        <v>118</v>
      </c>
      <c r="E1679" s="2" t="str">
        <f>Table2[[#This Row],[Column1]]&amp;Table2[[#This Row],[Column3]]</f>
        <v>PC Ret oval 2 Bunga40 ls</v>
      </c>
      <c r="K1679" t="s">
        <v>1983</v>
      </c>
      <c r="L1679">
        <v>3</v>
      </c>
      <c r="M1679" t="s">
        <v>18</v>
      </c>
    </row>
    <row r="1680" spans="2:13" x14ac:dyDescent="0.25">
      <c r="B1680" t="s">
        <v>1991</v>
      </c>
      <c r="C1680">
        <v>2</v>
      </c>
      <c r="D1680" t="s">
        <v>1235</v>
      </c>
      <c r="E1680" s="2" t="str">
        <f>Table2[[#This Row],[Column1]]&amp;Table2[[#This Row],[Column3]]</f>
        <v>PC Ret SF 1508 pita (30)270 pc</v>
      </c>
      <c r="K1680" t="s">
        <v>1984</v>
      </c>
      <c r="L1680">
        <v>9</v>
      </c>
      <c r="M1680" t="s">
        <v>43</v>
      </c>
    </row>
    <row r="1681" spans="2:13" x14ac:dyDescent="0.25">
      <c r="B1681" t="s">
        <v>1992</v>
      </c>
      <c r="C1681">
        <v>14</v>
      </c>
      <c r="D1681" t="s">
        <v>63</v>
      </c>
      <c r="E1681" s="2" t="str">
        <f>Table2[[#This Row],[Column1]]&amp;Table2[[#This Row],[Column3]]</f>
        <v>PC Ret SF 54 77100 ls</v>
      </c>
      <c r="K1681" t="s">
        <v>1985</v>
      </c>
      <c r="L1681">
        <v>7</v>
      </c>
      <c r="M1681" t="s">
        <v>43</v>
      </c>
    </row>
    <row r="1682" spans="2:13" x14ac:dyDescent="0.25">
      <c r="B1682" t="s">
        <v>1993</v>
      </c>
      <c r="C1682">
        <v>2</v>
      </c>
      <c r="D1682" t="s">
        <v>79</v>
      </c>
      <c r="E1682" s="2" t="str">
        <f>Table2[[#This Row],[Column1]]&amp;Table2[[#This Row],[Column3]]</f>
        <v>PC Ret SGp 250 ls</v>
      </c>
      <c r="K1682" t="s">
        <v>1986</v>
      </c>
      <c r="L1682">
        <v>2</v>
      </c>
      <c r="M1682" t="s">
        <v>43</v>
      </c>
    </row>
    <row r="1683" spans="2:13" x14ac:dyDescent="0.25">
      <c r="B1683" t="s">
        <v>1994</v>
      </c>
      <c r="C1683">
        <v>3</v>
      </c>
      <c r="D1683">
        <v>288</v>
      </c>
      <c r="E1683" s="2" t="str">
        <f>Table2[[#This Row],[Column1]]&amp;Table2[[#This Row],[Column3]]</f>
        <v>PC Ret SH 7256/ jaring288</v>
      </c>
      <c r="K1683" t="s">
        <v>1987</v>
      </c>
      <c r="L1683">
        <v>11</v>
      </c>
      <c r="M1683" t="s">
        <v>43</v>
      </c>
    </row>
    <row r="1684" spans="2:13" x14ac:dyDescent="0.25">
      <c r="B1684" t="s">
        <v>1995</v>
      </c>
      <c r="C1684">
        <v>1</v>
      </c>
      <c r="D1684" t="s">
        <v>1740</v>
      </c>
      <c r="E1684" s="2" t="str">
        <f>Table2[[#This Row],[Column1]]&amp;Table2[[#This Row],[Column3]]</f>
        <v>PC Ret Strong moshi33 ls</v>
      </c>
      <c r="K1684" t="s">
        <v>1988</v>
      </c>
      <c r="L1684">
        <v>4</v>
      </c>
      <c r="M1684" t="s">
        <v>18</v>
      </c>
    </row>
    <row r="1685" spans="2:13" x14ac:dyDescent="0.25">
      <c r="B1685" t="s">
        <v>1996</v>
      </c>
      <c r="C1685">
        <v>2</v>
      </c>
      <c r="D1685" t="s">
        <v>1819</v>
      </c>
      <c r="E1685" s="2" t="str">
        <f>Table2[[#This Row],[Column1]]&amp;Table2[[#This Row],[Column3]]</f>
        <v>PC Ret TZ 1179432 pc</v>
      </c>
      <c r="K1685" t="s">
        <v>1989</v>
      </c>
      <c r="L1685">
        <v>3</v>
      </c>
      <c r="M1685" t="s">
        <v>18</v>
      </c>
    </row>
    <row r="1686" spans="2:13" x14ac:dyDescent="0.25">
      <c r="B1686" t="s">
        <v>1997</v>
      </c>
      <c r="C1686">
        <v>3</v>
      </c>
      <c r="D1686">
        <v>240</v>
      </c>
      <c r="E1686" s="2" t="str">
        <f>Table2[[#This Row],[Column1]]&amp;Table2[[#This Row],[Column3]]</f>
        <v>PC Ret XD 3305K240</v>
      </c>
      <c r="K1686" t="s">
        <v>1990</v>
      </c>
      <c r="L1686">
        <v>2</v>
      </c>
      <c r="M1686" t="s">
        <v>118</v>
      </c>
    </row>
    <row r="1687" spans="2:13" x14ac:dyDescent="0.25">
      <c r="B1687" t="s">
        <v>1998</v>
      </c>
      <c r="C1687">
        <v>38</v>
      </c>
      <c r="D1687">
        <v>144</v>
      </c>
      <c r="E1687" s="2" t="str">
        <f>Table2[[#This Row],[Column1]]&amp;Table2[[#This Row],[Column3]]</f>
        <v>PC Ret XS 29N LoL garis black144</v>
      </c>
      <c r="K1687" t="s">
        <v>1991</v>
      </c>
      <c r="L1687">
        <v>2</v>
      </c>
      <c r="M1687" t="s">
        <v>1235</v>
      </c>
    </row>
    <row r="1688" spans="2:13" x14ac:dyDescent="0.25">
      <c r="B1688" t="s">
        <v>1999</v>
      </c>
      <c r="C1688">
        <v>1</v>
      </c>
      <c r="D1688" t="s">
        <v>1325</v>
      </c>
      <c r="E1688" s="2" t="str">
        <f>Table2[[#This Row],[Column1]]&amp;Table2[[#This Row],[Column3]]</f>
        <v>PC Ret Zhili 8952216 pc</v>
      </c>
      <c r="K1688" t="s">
        <v>1992</v>
      </c>
      <c r="L1688">
        <v>14</v>
      </c>
      <c r="M1688" t="s">
        <v>63</v>
      </c>
    </row>
    <row r="1689" spans="2:13" x14ac:dyDescent="0.25">
      <c r="B1689" t="s">
        <v>2000</v>
      </c>
      <c r="C1689">
        <v>2</v>
      </c>
      <c r="D1689" t="s">
        <v>43</v>
      </c>
      <c r="E1689" s="2" t="str">
        <f>Table2[[#This Row],[Column1]]&amp;Table2[[#This Row],[Column3]]</f>
        <v>PC Sandal km 16 Bk144 pc</v>
      </c>
      <c r="K1689" t="s">
        <v>1993</v>
      </c>
      <c r="L1689">
        <v>2</v>
      </c>
      <c r="M1689" t="s">
        <v>79</v>
      </c>
    </row>
    <row r="1690" spans="2:13" x14ac:dyDescent="0.25">
      <c r="B1690" t="s">
        <v>2001</v>
      </c>
      <c r="C1690">
        <v>7</v>
      </c>
      <c r="D1690" t="s">
        <v>143</v>
      </c>
      <c r="E1690" s="2" t="str">
        <f>Table2[[#This Row],[Column1]]&amp;Table2[[#This Row],[Column3]]</f>
        <v>PC Set 8015 (A-008)360 pc</v>
      </c>
      <c r="K1690" t="s">
        <v>1994</v>
      </c>
      <c r="L1690">
        <v>3</v>
      </c>
      <c r="M1690">
        <v>288</v>
      </c>
    </row>
    <row r="1691" spans="2:13" x14ac:dyDescent="0.25">
      <c r="B1691" t="s">
        <v>2002</v>
      </c>
      <c r="C1691">
        <v>14</v>
      </c>
      <c r="D1691" t="s">
        <v>39</v>
      </c>
      <c r="E1691" s="2" t="str">
        <f>Table2[[#This Row],[Column1]]&amp;Table2[[#This Row],[Column3]]</f>
        <v>PC Spoon M. Mouse24 ls</v>
      </c>
      <c r="K1691" t="s">
        <v>1995</v>
      </c>
      <c r="L1691">
        <v>1</v>
      </c>
      <c r="M1691" t="s">
        <v>1740</v>
      </c>
    </row>
    <row r="1692" spans="2:13" x14ac:dyDescent="0.25">
      <c r="B1692" t="s">
        <v>2003</v>
      </c>
      <c r="C1692">
        <v>14</v>
      </c>
      <c r="D1692" t="s">
        <v>9</v>
      </c>
      <c r="E1692" s="2" t="str">
        <f>Table2[[#This Row],[Column1]]&amp;Table2[[#This Row],[Column3]]</f>
        <v>PC Susun Saka 2 susun20 ls</v>
      </c>
      <c r="K1692" t="s">
        <v>1996</v>
      </c>
      <c r="L1692">
        <v>2</v>
      </c>
      <c r="M1692" t="s">
        <v>1819</v>
      </c>
    </row>
    <row r="1693" spans="2:13" x14ac:dyDescent="0.25">
      <c r="B1693" t="s">
        <v>2004</v>
      </c>
      <c r="C1693">
        <v>7</v>
      </c>
      <c r="D1693" t="s">
        <v>39</v>
      </c>
      <c r="E1693" s="2" t="str">
        <f>Table2[[#This Row],[Column1]]&amp;Table2[[#This Row],[Column3]]</f>
        <v>PC Tesla TS 77724 ls</v>
      </c>
      <c r="K1693" t="s">
        <v>1997</v>
      </c>
      <c r="L1693">
        <v>3</v>
      </c>
      <c r="M1693">
        <v>240</v>
      </c>
    </row>
    <row r="1694" spans="2:13" x14ac:dyDescent="0.25">
      <c r="B1694" t="s">
        <v>2005</v>
      </c>
      <c r="C1694">
        <v>7</v>
      </c>
      <c r="D1694" t="s">
        <v>828</v>
      </c>
      <c r="E1694" s="2" t="str">
        <f>Table2[[#This Row],[Column1]]&amp;Table2[[#This Row],[Column3]]</f>
        <v>Pc Topla 2879 B192 PCS</v>
      </c>
      <c r="K1694" t="s">
        <v>1998</v>
      </c>
      <c r="L1694">
        <v>38</v>
      </c>
      <c r="M1694">
        <v>144</v>
      </c>
    </row>
    <row r="1695" spans="2:13" x14ac:dyDescent="0.25">
      <c r="B1695" t="s">
        <v>2006</v>
      </c>
      <c r="C1695">
        <v>4</v>
      </c>
      <c r="D1695" t="s">
        <v>519</v>
      </c>
      <c r="E1695" s="2" t="str">
        <f>Table2[[#This Row],[Column1]]&amp;Table2[[#This Row],[Column3]]</f>
        <v>PC Topla PL 05240 ls</v>
      </c>
      <c r="K1695" t="s">
        <v>1999</v>
      </c>
      <c r="L1695">
        <v>1</v>
      </c>
      <c r="M1695" t="s">
        <v>1325</v>
      </c>
    </row>
    <row r="1696" spans="2:13" x14ac:dyDescent="0.25">
      <c r="B1696" t="s">
        <v>2007</v>
      </c>
      <c r="C1696">
        <v>3</v>
      </c>
      <c r="D1696" t="s">
        <v>39</v>
      </c>
      <c r="E1696" s="2" t="str">
        <f>Table2[[#This Row],[Column1]]&amp;Table2[[#This Row],[Column3]]</f>
        <v>PC WLT 9905 24 ls</v>
      </c>
      <c r="K1696" t="s">
        <v>2000</v>
      </c>
      <c r="L1696">
        <v>2</v>
      </c>
      <c r="M1696" t="s">
        <v>43</v>
      </c>
    </row>
    <row r="1697" spans="2:13" x14ac:dyDescent="0.25">
      <c r="B1697" t="s">
        <v>2008</v>
      </c>
      <c r="C1697">
        <v>12</v>
      </c>
      <c r="D1697" t="s">
        <v>834</v>
      </c>
      <c r="E1697" s="2" t="str">
        <f>Table2[[#This Row],[Column1]]&amp;Table2[[#This Row],[Column3]]</f>
        <v>PC WLT 9906 288 pc</v>
      </c>
      <c r="K1697" t="s">
        <v>2001</v>
      </c>
      <c r="L1697">
        <v>7</v>
      </c>
      <c r="M1697" t="s">
        <v>143</v>
      </c>
    </row>
    <row r="1698" spans="2:13" x14ac:dyDescent="0.25">
      <c r="B1698" t="s">
        <v>2009</v>
      </c>
      <c r="C1698">
        <v>4</v>
      </c>
      <c r="D1698" t="s">
        <v>834</v>
      </c>
      <c r="E1698" s="2" t="str">
        <f>Table2[[#This Row],[Column1]]&amp;Table2[[#This Row],[Column3]]</f>
        <v>PC WLT 9907288 pc</v>
      </c>
      <c r="K1698" t="s">
        <v>2002</v>
      </c>
      <c r="L1698">
        <v>14</v>
      </c>
      <c r="M1698" t="s">
        <v>39</v>
      </c>
    </row>
    <row r="1699" spans="2:13" x14ac:dyDescent="0.25">
      <c r="B1699" t="s">
        <v>2010</v>
      </c>
      <c r="C1699">
        <v>7</v>
      </c>
      <c r="D1699" t="s">
        <v>834</v>
      </c>
      <c r="E1699" s="2" t="str">
        <f>Table2[[#This Row],[Column1]]&amp;Table2[[#This Row],[Column3]]</f>
        <v>PC WLT 9908288 pc</v>
      </c>
      <c r="K1699" t="s">
        <v>2003</v>
      </c>
      <c r="L1699">
        <v>14</v>
      </c>
      <c r="M1699" t="s">
        <v>9</v>
      </c>
    </row>
    <row r="1700" spans="2:13" x14ac:dyDescent="0.25">
      <c r="B1700" t="s">
        <v>2011</v>
      </c>
      <c r="C1700">
        <v>12</v>
      </c>
      <c r="D1700" t="s">
        <v>39</v>
      </c>
      <c r="E1700" s="2" t="str">
        <f>Table2[[#This Row],[Column1]]&amp;Table2[[#This Row],[Column3]]</f>
        <v>PC WLT 990924 ls</v>
      </c>
      <c r="K1700" t="s">
        <v>2004</v>
      </c>
      <c r="L1700">
        <v>7</v>
      </c>
      <c r="M1700" t="s">
        <v>39</v>
      </c>
    </row>
    <row r="1701" spans="2:13" x14ac:dyDescent="0.25">
      <c r="B1701" t="s">
        <v>2012</v>
      </c>
      <c r="C1701">
        <v>3</v>
      </c>
      <c r="D1701" t="s">
        <v>39</v>
      </c>
      <c r="E1701" s="2" t="str">
        <f>Table2[[#This Row],[Column1]]&amp;Table2[[#This Row],[Column3]]</f>
        <v>PC WLT 991024 ls</v>
      </c>
      <c r="K1701" t="s">
        <v>2005</v>
      </c>
      <c r="L1701">
        <v>7</v>
      </c>
      <c r="M1701" t="s">
        <v>828</v>
      </c>
    </row>
    <row r="1702" spans="2:13" x14ac:dyDescent="0.25">
      <c r="B1702" t="s">
        <v>2013</v>
      </c>
      <c r="C1702">
        <v>6</v>
      </c>
      <c r="D1702" t="s">
        <v>15</v>
      </c>
      <c r="E1702" s="2" t="str">
        <f>Table2[[#This Row],[Column1]]&amp;Table2[[#This Row],[Column3]]</f>
        <v>PC XM 7222 Hk192 pc</v>
      </c>
      <c r="K1702" t="s">
        <v>2006</v>
      </c>
      <c r="L1702">
        <v>4</v>
      </c>
      <c r="M1702" t="s">
        <v>519</v>
      </c>
    </row>
    <row r="1703" spans="2:13" x14ac:dyDescent="0.25">
      <c r="B1703" t="s">
        <v>2014</v>
      </c>
      <c r="C1703">
        <v>6</v>
      </c>
      <c r="D1703" t="s">
        <v>15</v>
      </c>
      <c r="E1703" s="2" t="str">
        <f>Table2[[#This Row],[Column1]]&amp;Table2[[#This Row],[Column3]]</f>
        <v>PC XM D222 FR192 pc</v>
      </c>
      <c r="K1703" t="s">
        <v>2007</v>
      </c>
      <c r="L1703">
        <v>3</v>
      </c>
      <c r="M1703" t="s">
        <v>39</v>
      </c>
    </row>
    <row r="1704" spans="2:13" x14ac:dyDescent="0.25">
      <c r="B1704" t="s">
        <v>2015</v>
      </c>
      <c r="C1704">
        <v>10</v>
      </c>
      <c r="D1704" t="s">
        <v>139</v>
      </c>
      <c r="E1704" s="2" t="str">
        <f>Table2[[#This Row],[Column1]]&amp;Table2[[#This Row],[Column3]]</f>
        <v>PC/ Stationery set 8801 kantong blk600 pc</v>
      </c>
      <c r="K1704" t="s">
        <v>2008</v>
      </c>
      <c r="L1704">
        <v>12</v>
      </c>
      <c r="M1704" t="s">
        <v>834</v>
      </c>
    </row>
    <row r="1705" spans="2:13" x14ac:dyDescent="0.25">
      <c r="B1705" t="s">
        <v>2016</v>
      </c>
      <c r="C1705">
        <v>5</v>
      </c>
      <c r="D1705" t="s">
        <v>292</v>
      </c>
      <c r="E1705" s="2" t="str">
        <f>Table2[[#This Row],[Column1]]&amp;Table2[[#This Row],[Column3]]</f>
        <v>PC/ Stationery Tp set 2233 Blk480 pc</v>
      </c>
      <c r="K1705" t="s">
        <v>2009</v>
      </c>
      <c r="L1705">
        <v>4</v>
      </c>
      <c r="M1705" t="s">
        <v>834</v>
      </c>
    </row>
    <row r="1706" spans="2:13" x14ac:dyDescent="0.25">
      <c r="B1706" t="s">
        <v>2017</v>
      </c>
      <c r="C1706">
        <v>10</v>
      </c>
      <c r="D1706" t="s">
        <v>760</v>
      </c>
      <c r="E1706" s="2" t="str">
        <f>Table2[[#This Row],[Column1]]&amp;Table2[[#This Row],[Column3]]</f>
        <v>Pembatas/ L Leaf Nariko 690800 pc</v>
      </c>
      <c r="K1706" t="s">
        <v>2010</v>
      </c>
      <c r="L1706">
        <v>7</v>
      </c>
      <c r="M1706" t="s">
        <v>834</v>
      </c>
    </row>
    <row r="1707" spans="2:13" x14ac:dyDescent="0.25">
      <c r="B1707" t="s">
        <v>2018</v>
      </c>
      <c r="C1707">
        <v>1</v>
      </c>
      <c r="D1707" t="s">
        <v>43</v>
      </c>
      <c r="E1707" s="2" t="str">
        <f>Table2[[#This Row],[Column1]]&amp;Table2[[#This Row],[Column3]]</f>
        <v>Pen Stand JX 3811144 pc</v>
      </c>
      <c r="K1707" t="s">
        <v>2011</v>
      </c>
      <c r="L1707">
        <v>12</v>
      </c>
      <c r="M1707" t="s">
        <v>39</v>
      </c>
    </row>
    <row r="1708" spans="2:13" x14ac:dyDescent="0.25">
      <c r="B1708" t="s">
        <v>2019</v>
      </c>
      <c r="C1708">
        <v>12</v>
      </c>
      <c r="D1708" t="s">
        <v>8</v>
      </c>
      <c r="E1708" s="2" t="str">
        <f>Table2[[#This Row],[Column1]]&amp;Table2[[#This Row],[Column3]]</f>
        <v>Penghapus W/B clear B48 LSN</v>
      </c>
      <c r="K1708" t="s">
        <v>2012</v>
      </c>
      <c r="L1708">
        <v>3</v>
      </c>
      <c r="M1708" t="s">
        <v>39</v>
      </c>
    </row>
    <row r="1709" spans="2:13" x14ac:dyDescent="0.25">
      <c r="B1709" t="s">
        <v>2020</v>
      </c>
      <c r="C1709">
        <v>4</v>
      </c>
      <c r="D1709" t="s">
        <v>433</v>
      </c>
      <c r="E1709" s="2" t="str">
        <f>Table2[[#This Row],[Column1]]&amp;Table2[[#This Row],[Column3]]</f>
        <v>Penghapus W/B clear k60 LSN</v>
      </c>
      <c r="K1709" t="s">
        <v>2013</v>
      </c>
      <c r="L1709">
        <v>6</v>
      </c>
      <c r="M1709" t="s">
        <v>15</v>
      </c>
    </row>
    <row r="1710" spans="2:13" x14ac:dyDescent="0.25">
      <c r="B1710" t="s">
        <v>2021</v>
      </c>
      <c r="C1710">
        <v>2</v>
      </c>
      <c r="D1710" t="s">
        <v>8</v>
      </c>
      <c r="E1710" s="2" t="str">
        <f>Table2[[#This Row],[Column1]]&amp;Table2[[#This Row],[Column3]]</f>
        <v>Penghapus W/B Enter 803 B48 LSN</v>
      </c>
      <c r="K1710" t="s">
        <v>2014</v>
      </c>
      <c r="L1710">
        <v>6</v>
      </c>
      <c r="M1710" t="s">
        <v>15</v>
      </c>
    </row>
    <row r="1711" spans="2:13" x14ac:dyDescent="0.25">
      <c r="B1711" t="s">
        <v>2022</v>
      </c>
      <c r="C1711">
        <v>1</v>
      </c>
      <c r="D1711" t="s">
        <v>433</v>
      </c>
      <c r="E1711" s="2" t="str">
        <f>Table2[[#This Row],[Column1]]&amp;Table2[[#This Row],[Column3]]</f>
        <v>Penghapus W/B Enter Kecil 82360 LSN</v>
      </c>
      <c r="K1711" t="s">
        <v>2015</v>
      </c>
      <c r="L1711">
        <v>10</v>
      </c>
      <c r="M1711" t="s">
        <v>139</v>
      </c>
    </row>
    <row r="1712" spans="2:13" x14ac:dyDescent="0.25">
      <c r="B1712" t="s">
        <v>2023</v>
      </c>
      <c r="C1712">
        <v>1</v>
      </c>
      <c r="D1712" t="s">
        <v>24</v>
      </c>
      <c r="E1712" s="2" t="str">
        <f>Table2[[#This Row],[Column1]]&amp;Table2[[#This Row],[Column3]]</f>
        <v>Penghapus W/B Kenjoy lubang K60 ls</v>
      </c>
      <c r="K1712" t="s">
        <v>2016</v>
      </c>
      <c r="L1712">
        <v>5</v>
      </c>
      <c r="M1712" t="s">
        <v>292</v>
      </c>
    </row>
    <row r="1713" spans="2:13" x14ac:dyDescent="0.25">
      <c r="B1713" t="s">
        <v>2024</v>
      </c>
      <c r="C1713">
        <v>1</v>
      </c>
      <c r="D1713" t="s">
        <v>101</v>
      </c>
      <c r="E1713" s="2" t="str">
        <f>Table2[[#This Row],[Column1]]&amp;Table2[[#This Row],[Column3]]</f>
        <v>Penghapus W/B T 68240 PCS</v>
      </c>
      <c r="K1713" t="s">
        <v>2017</v>
      </c>
      <c r="L1713">
        <v>10</v>
      </c>
      <c r="M1713" t="s">
        <v>760</v>
      </c>
    </row>
    <row r="1714" spans="2:13" x14ac:dyDescent="0.25">
      <c r="B1714" t="s">
        <v>2025</v>
      </c>
      <c r="C1714">
        <v>3</v>
      </c>
      <c r="D1714" t="s">
        <v>2026</v>
      </c>
      <c r="E1714" s="2" t="str">
        <f>Table2[[#This Row],[Column1]]&amp;Table2[[#This Row],[Column3]]</f>
        <v>Pensil (SBS) 1 Set3600pc</v>
      </c>
      <c r="K1714" t="s">
        <v>2018</v>
      </c>
      <c r="L1714">
        <v>1</v>
      </c>
      <c r="M1714" t="s">
        <v>43</v>
      </c>
    </row>
    <row r="1715" spans="2:13" x14ac:dyDescent="0.25">
      <c r="B1715" t="s">
        <v>2027</v>
      </c>
      <c r="C1715">
        <v>2</v>
      </c>
      <c r="D1715" t="s">
        <v>2028</v>
      </c>
      <c r="E1715" s="2" t="str">
        <f>Table2[[#This Row],[Column1]]&amp;Table2[[#This Row],[Column3]]</f>
        <v>Pensil + Kuas Staedler 256-2617 1/2 grs</v>
      </c>
      <c r="K1715" t="s">
        <v>2019</v>
      </c>
      <c r="L1715">
        <v>12</v>
      </c>
      <c r="M1715" t="s">
        <v>8</v>
      </c>
    </row>
    <row r="1716" spans="2:13" x14ac:dyDescent="0.25">
      <c r="B1716" t="s">
        <v>2029</v>
      </c>
      <c r="C1716">
        <v>2</v>
      </c>
      <c r="D1716" t="s">
        <v>198</v>
      </c>
      <c r="E1716" s="2" t="str">
        <f>Table2[[#This Row],[Column1]]&amp;Table2[[#This Row],[Column3]]</f>
        <v>Pensil + Stip 378 mobil (36)24 box</v>
      </c>
      <c r="K1716" t="s">
        <v>2020</v>
      </c>
      <c r="L1716">
        <v>4</v>
      </c>
      <c r="M1716" t="s">
        <v>433</v>
      </c>
    </row>
    <row r="1717" spans="2:13" x14ac:dyDescent="0.25">
      <c r="B1717" t="s">
        <v>2030</v>
      </c>
      <c r="C1717">
        <v>1</v>
      </c>
      <c r="D1717" t="s">
        <v>2031</v>
      </c>
      <c r="E1717" s="2" t="str">
        <f>Table2[[#This Row],[Column1]]&amp;Table2[[#This Row],[Column3]]</f>
        <v>Pensil + Stip 5221 Ninja23 box</v>
      </c>
      <c r="K1717" t="s">
        <v>2647</v>
      </c>
      <c r="L1717">
        <v>1</v>
      </c>
      <c r="M1717" t="s">
        <v>433</v>
      </c>
    </row>
    <row r="1718" spans="2:13" x14ac:dyDescent="0.25">
      <c r="B1718" t="s">
        <v>2030</v>
      </c>
      <c r="C1718">
        <v>1</v>
      </c>
      <c r="D1718" t="s">
        <v>12</v>
      </c>
      <c r="E1718" s="2" t="str">
        <f>Table2[[#This Row],[Column1]]&amp;Table2[[#This Row],[Column3]]</f>
        <v>Pensil + Stip 5221 Ninja20 box</v>
      </c>
      <c r="K1718" t="s">
        <v>2021</v>
      </c>
      <c r="L1718">
        <v>2</v>
      </c>
      <c r="M1718" t="s">
        <v>8</v>
      </c>
    </row>
    <row r="1719" spans="2:13" x14ac:dyDescent="0.25">
      <c r="B1719" t="s">
        <v>2032</v>
      </c>
      <c r="C1719">
        <v>1</v>
      </c>
      <c r="D1719" t="s">
        <v>2033</v>
      </c>
      <c r="E1719" s="2" t="str">
        <f>Table2[[#This Row],[Column1]]&amp;Table2[[#This Row],[Column3]]</f>
        <v>Pensil + Stip Boneka 5520 (36)27 box</v>
      </c>
      <c r="K1719" t="s">
        <v>2022</v>
      </c>
      <c r="L1719">
        <v>1</v>
      </c>
      <c r="M1719" t="s">
        <v>433</v>
      </c>
    </row>
    <row r="1720" spans="2:13" x14ac:dyDescent="0.25">
      <c r="B1720" t="s">
        <v>2034</v>
      </c>
      <c r="C1720">
        <v>5</v>
      </c>
      <c r="D1720" t="s">
        <v>2035</v>
      </c>
      <c r="E1720" s="2" t="str">
        <f>Table2[[#This Row],[Column1]]&amp;Table2[[#This Row],[Column3]]</f>
        <v>Pensil + Stip Klg KB-147 (30)96 tabung</v>
      </c>
      <c r="K1720" t="s">
        <v>2023</v>
      </c>
      <c r="L1720">
        <v>1</v>
      </c>
      <c r="M1720" t="s">
        <v>24</v>
      </c>
    </row>
    <row r="1721" spans="2:13" x14ac:dyDescent="0.25">
      <c r="B1721" t="s">
        <v>2036</v>
      </c>
      <c r="C1721">
        <v>4</v>
      </c>
      <c r="D1721" t="s">
        <v>2035</v>
      </c>
      <c r="E1721" s="2" t="str">
        <f>Table2[[#This Row],[Column1]]&amp;Table2[[#This Row],[Column3]]</f>
        <v>Pensil + Stip Klg KB-14896 tabung</v>
      </c>
      <c r="K1721" t="s">
        <v>2025</v>
      </c>
      <c r="L1721">
        <v>3</v>
      </c>
      <c r="M1721" t="s">
        <v>2026</v>
      </c>
    </row>
    <row r="1722" spans="2:13" x14ac:dyDescent="0.25">
      <c r="B1722" t="s">
        <v>2037</v>
      </c>
      <c r="C1722">
        <v>1</v>
      </c>
      <c r="D1722" t="s">
        <v>2038</v>
      </c>
      <c r="E1722" s="2" t="str">
        <f>Table2[[#This Row],[Column1]]&amp;Table2[[#This Row],[Column3]]</f>
        <v>Pensil + Stip Kodok 03319 box</v>
      </c>
      <c r="K1722" t="s">
        <v>2027</v>
      </c>
      <c r="L1722">
        <v>2</v>
      </c>
      <c r="M1722" t="s">
        <v>2028</v>
      </c>
    </row>
    <row r="1723" spans="2:13" x14ac:dyDescent="0.25">
      <c r="B1723" t="s">
        <v>2039</v>
      </c>
      <c r="C1723">
        <v>1</v>
      </c>
      <c r="D1723" t="s">
        <v>355</v>
      </c>
      <c r="E1723" s="2" t="str">
        <f>Table2[[#This Row],[Column1]]&amp;Table2[[#This Row],[Column3]]</f>
        <v>Pensil 2B Fancy (36) 8 Seri80 pk</v>
      </c>
      <c r="K1723" t="s">
        <v>2029</v>
      </c>
      <c r="L1723">
        <v>2</v>
      </c>
      <c r="M1723" t="s">
        <v>198</v>
      </c>
    </row>
    <row r="1724" spans="2:13" x14ac:dyDescent="0.25">
      <c r="B1724" t="s">
        <v>2040</v>
      </c>
      <c r="C1724">
        <v>8</v>
      </c>
      <c r="D1724" t="s">
        <v>2041</v>
      </c>
      <c r="E1724" s="2" t="str">
        <f>Table2[[#This Row],[Column1]]&amp;Table2[[#This Row],[Column3]]</f>
        <v>Pensil 2B Fancy Ky FPP5060 pot</v>
      </c>
      <c r="K1724" t="s">
        <v>2030</v>
      </c>
      <c r="L1724">
        <v>1</v>
      </c>
      <c r="M1724" t="s">
        <v>2031</v>
      </c>
    </row>
    <row r="1725" spans="2:13" x14ac:dyDescent="0.25">
      <c r="B1725" t="s">
        <v>2042</v>
      </c>
      <c r="C1725">
        <v>62</v>
      </c>
      <c r="D1725" t="s">
        <v>150</v>
      </c>
      <c r="E1725" s="2" t="str">
        <f>Table2[[#This Row],[Column1]]&amp;Table2[[#This Row],[Column3]]</f>
        <v>Pensil 2B Flouren Zendi 288 (36)48 box</v>
      </c>
      <c r="K1725" t="s">
        <v>2030</v>
      </c>
      <c r="L1725">
        <v>1</v>
      </c>
      <c r="M1725" t="s">
        <v>12</v>
      </c>
    </row>
    <row r="1726" spans="2:13" x14ac:dyDescent="0.25">
      <c r="B1726" t="s">
        <v>2043</v>
      </c>
      <c r="C1726">
        <v>50</v>
      </c>
      <c r="D1726" t="s">
        <v>150</v>
      </c>
      <c r="E1726" s="2" t="str">
        <f>Table2[[#This Row],[Column1]]&amp;Table2[[#This Row],[Column3]]</f>
        <v>Pensil 2B Flouren+stip 388(36)48 box</v>
      </c>
      <c r="K1726" t="s">
        <v>2032</v>
      </c>
      <c r="L1726">
        <v>1</v>
      </c>
      <c r="M1726" t="s">
        <v>2033</v>
      </c>
    </row>
    <row r="1727" spans="2:13" x14ac:dyDescent="0.25">
      <c r="B1727" t="s">
        <v>2044</v>
      </c>
      <c r="C1727">
        <v>3</v>
      </c>
      <c r="D1727" t="s">
        <v>2045</v>
      </c>
      <c r="E1727" s="2" t="str">
        <f>Table2[[#This Row],[Column1]]&amp;Table2[[#This Row],[Column3]]</f>
        <v>Pensil 2B Holoscop30 gr</v>
      </c>
      <c r="K1727" t="s">
        <v>2034</v>
      </c>
      <c r="L1727">
        <v>5</v>
      </c>
      <c r="M1727" t="s">
        <v>2035</v>
      </c>
    </row>
    <row r="1728" spans="2:13" x14ac:dyDescent="0.25">
      <c r="B1728" t="s">
        <v>2046</v>
      </c>
      <c r="C1728">
        <v>2</v>
      </c>
      <c r="D1728" t="s">
        <v>201</v>
      </c>
      <c r="E1728" s="2" t="str">
        <f>Table2[[#This Row],[Column1]]&amp;Table2[[#This Row],[Column3]]</f>
        <v>Pensil 6925 A putar40 box</v>
      </c>
      <c r="K1728" t="s">
        <v>2036</v>
      </c>
      <c r="L1728">
        <v>4</v>
      </c>
      <c r="M1728" t="s">
        <v>2035</v>
      </c>
    </row>
    <row r="1729" spans="2:13" x14ac:dyDescent="0.25">
      <c r="B1729" t="s">
        <v>2047</v>
      </c>
      <c r="C1729">
        <v>6</v>
      </c>
      <c r="D1729" t="s">
        <v>201</v>
      </c>
      <c r="E1729" s="2" t="str">
        <f>Table2[[#This Row],[Column1]]&amp;Table2[[#This Row],[Column3]]</f>
        <v>Pensil 6925 ATAS40 box</v>
      </c>
      <c r="K1729" t="s">
        <v>2037</v>
      </c>
      <c r="L1729">
        <v>1</v>
      </c>
      <c r="M1729" t="s">
        <v>2038</v>
      </c>
    </row>
    <row r="1730" spans="2:13" x14ac:dyDescent="0.25">
      <c r="B1730" t="s">
        <v>2048</v>
      </c>
      <c r="C1730">
        <v>4</v>
      </c>
      <c r="D1730" t="s">
        <v>660</v>
      </c>
      <c r="E1730" s="2" t="str">
        <f>Table2[[#This Row],[Column1]]&amp;Table2[[#This Row],[Column3]]</f>
        <v>Pensil Carpenter 50020 GRS</v>
      </c>
      <c r="K1730" t="s">
        <v>2039</v>
      </c>
      <c r="L1730">
        <v>1</v>
      </c>
      <c r="M1730" t="s">
        <v>355</v>
      </c>
    </row>
    <row r="1731" spans="2:13" x14ac:dyDescent="0.25">
      <c r="B1731" t="s">
        <v>2049</v>
      </c>
      <c r="C1731">
        <v>5</v>
      </c>
      <c r="D1731" t="s">
        <v>2050</v>
      </c>
      <c r="E1731" s="2" t="str">
        <f>Table2[[#This Row],[Column1]]&amp;Table2[[#This Row],[Column3]]</f>
        <v>Pensil Chung Hwa 2B 615130 grs</v>
      </c>
      <c r="K1731" t="s">
        <v>2040</v>
      </c>
      <c r="L1731">
        <v>8</v>
      </c>
      <c r="M1731" t="s">
        <v>2041</v>
      </c>
    </row>
    <row r="1732" spans="2:13" x14ac:dyDescent="0.25">
      <c r="B1732" t="s">
        <v>2051</v>
      </c>
      <c r="C1732">
        <v>2</v>
      </c>
      <c r="D1732" t="s">
        <v>2045</v>
      </c>
      <c r="E1732" s="2" t="str">
        <f>Table2[[#This Row],[Column1]]&amp;Table2[[#This Row],[Column3]]</f>
        <v>Pensil Chung Hwa 6161 2B30 gr</v>
      </c>
      <c r="K1732" t="s">
        <v>2042</v>
      </c>
      <c r="L1732">
        <v>62</v>
      </c>
      <c r="M1732" t="s">
        <v>150</v>
      </c>
    </row>
    <row r="1733" spans="2:13" x14ac:dyDescent="0.25">
      <c r="B1733" t="s">
        <v>2052</v>
      </c>
      <c r="C1733">
        <v>8</v>
      </c>
      <c r="D1733" t="s">
        <v>201</v>
      </c>
      <c r="E1733" s="2" t="str">
        <f>Table2[[#This Row],[Column1]]&amp;Table2[[#This Row],[Column3]]</f>
        <v>Pensil Collen 2B Fancy40 box</v>
      </c>
      <c r="K1733" t="s">
        <v>2043</v>
      </c>
      <c r="L1733">
        <v>50</v>
      </c>
      <c r="M1733" t="s">
        <v>150</v>
      </c>
    </row>
    <row r="1734" spans="2:13" x14ac:dyDescent="0.25">
      <c r="B1734" t="s">
        <v>2053</v>
      </c>
      <c r="C1734">
        <v>58</v>
      </c>
      <c r="D1734" t="s">
        <v>1346</v>
      </c>
      <c r="E1734" s="2" t="str">
        <f>Table2[[#This Row],[Column1]]&amp;Table2[[#This Row],[Column3]]</f>
        <v>Pensil Cowry 2B Fancy20 gr</v>
      </c>
      <c r="K1734" t="s">
        <v>2044</v>
      </c>
      <c r="L1734">
        <v>3</v>
      </c>
      <c r="M1734" t="s">
        <v>2045</v>
      </c>
    </row>
    <row r="1735" spans="2:13" x14ac:dyDescent="0.25">
      <c r="B1735" t="s">
        <v>2054</v>
      </c>
      <c r="C1735">
        <v>42</v>
      </c>
      <c r="D1735" t="s">
        <v>519</v>
      </c>
      <c r="E1735" s="2" t="str">
        <f>Table2[[#This Row],[Column1]]&amp;Table2[[#This Row],[Column3]]</f>
        <v>Pensil DM 5188240 ls</v>
      </c>
      <c r="K1735" t="s">
        <v>2046</v>
      </c>
      <c r="L1735">
        <v>2</v>
      </c>
      <c r="M1735" t="s">
        <v>201</v>
      </c>
    </row>
    <row r="1736" spans="2:13" x14ac:dyDescent="0.25">
      <c r="B1736" t="s">
        <v>2055</v>
      </c>
      <c r="C1736">
        <v>3</v>
      </c>
      <c r="D1736" t="s">
        <v>2056</v>
      </c>
      <c r="E1736" s="2" t="str">
        <f>Table2[[#This Row],[Column1]]&amp;Table2[[#This Row],[Column3]]</f>
        <v>Pensil DM 781210 box</v>
      </c>
      <c r="K1736" t="s">
        <v>2047</v>
      </c>
      <c r="L1736">
        <v>10</v>
      </c>
      <c r="M1736" t="s">
        <v>201</v>
      </c>
    </row>
    <row r="1737" spans="2:13" x14ac:dyDescent="0.25">
      <c r="B1737" t="s">
        <v>2057</v>
      </c>
      <c r="C1737">
        <v>28</v>
      </c>
      <c r="D1737" t="s">
        <v>2058</v>
      </c>
      <c r="E1737" s="2" t="str">
        <f>Table2[[#This Row],[Column1]]&amp;Table2[[#This Row],[Column3]]</f>
        <v>Pensil Fancy lucu (100)24 dos</v>
      </c>
      <c r="K1737" t="s">
        <v>2048</v>
      </c>
      <c r="L1737">
        <v>4</v>
      </c>
      <c r="M1737" t="s">
        <v>660</v>
      </c>
    </row>
    <row r="1738" spans="2:13" x14ac:dyDescent="0.25">
      <c r="B1738" t="s">
        <v>2059</v>
      </c>
      <c r="C1738">
        <v>8</v>
      </c>
      <c r="D1738" t="s">
        <v>2060</v>
      </c>
      <c r="E1738" s="2" t="str">
        <f>Table2[[#This Row],[Column1]]&amp;Table2[[#This Row],[Column3]]</f>
        <v>Pensil Grebell paket ujian288 set</v>
      </c>
      <c r="K1738" t="s">
        <v>2049</v>
      </c>
      <c r="L1738">
        <v>5</v>
      </c>
      <c r="M1738" t="s">
        <v>2050</v>
      </c>
    </row>
    <row r="1739" spans="2:13" x14ac:dyDescent="0.25">
      <c r="B1739" t="s">
        <v>2061</v>
      </c>
      <c r="C1739">
        <v>1</v>
      </c>
      <c r="D1739" t="s">
        <v>2062</v>
      </c>
      <c r="E1739" s="2" t="str">
        <f>Table2[[#This Row],[Column1]]&amp;Table2[[#This Row],[Column3]]</f>
        <v>Pensil HB RT 6 (makro)40 dos</v>
      </c>
      <c r="K1739" t="s">
        <v>2051</v>
      </c>
      <c r="L1739">
        <v>2</v>
      </c>
      <c r="M1739" t="s">
        <v>2045</v>
      </c>
    </row>
    <row r="1740" spans="2:13" x14ac:dyDescent="0.25">
      <c r="B1740" t="s">
        <v>2063</v>
      </c>
      <c r="C1740">
        <v>4</v>
      </c>
      <c r="D1740" t="s">
        <v>79</v>
      </c>
      <c r="E1740" s="2" t="str">
        <f>Table2[[#This Row],[Column1]]&amp;Table2[[#This Row],[Column3]]</f>
        <v>Pensil Jumbo + asahan (458)50 ls</v>
      </c>
      <c r="K1740" t="s">
        <v>2052</v>
      </c>
      <c r="L1740">
        <v>8</v>
      </c>
      <c r="M1740" t="s">
        <v>201</v>
      </c>
    </row>
    <row r="1741" spans="2:13" x14ac:dyDescent="0.25">
      <c r="B1741" t="s">
        <v>2064</v>
      </c>
      <c r="C1741">
        <v>10</v>
      </c>
      <c r="D1741" t="s">
        <v>63</v>
      </c>
      <c r="E1741" s="2" t="str">
        <f>Table2[[#This Row],[Column1]]&amp;Table2[[#This Row],[Column3]]</f>
        <v>Pensil Jumbo biasa (1058)100 ls</v>
      </c>
      <c r="K1741" t="s">
        <v>2053</v>
      </c>
      <c r="L1741">
        <v>58</v>
      </c>
      <c r="M1741" t="s">
        <v>1346</v>
      </c>
    </row>
    <row r="1742" spans="2:13" x14ac:dyDescent="0.25">
      <c r="B1742" t="s">
        <v>2065</v>
      </c>
      <c r="C1742">
        <v>1</v>
      </c>
      <c r="D1742" t="s">
        <v>201</v>
      </c>
      <c r="E1742" s="2" t="str">
        <f>Table2[[#This Row],[Column1]]&amp;Table2[[#This Row],[Column3]]</f>
        <v>Pensil L Tree S 306240 box</v>
      </c>
      <c r="K1742" t="s">
        <v>2054</v>
      </c>
      <c r="L1742">
        <v>42</v>
      </c>
      <c r="M1742" t="s">
        <v>519</v>
      </c>
    </row>
    <row r="1743" spans="2:13" x14ac:dyDescent="0.25">
      <c r="B1743" t="s">
        <v>2066</v>
      </c>
      <c r="C1743">
        <v>2</v>
      </c>
      <c r="D1743" t="s">
        <v>519</v>
      </c>
      <c r="E1743" s="2" t="str">
        <f>Table2[[#This Row],[Column1]]&amp;Table2[[#This Row],[Column3]]</f>
        <v>Pensil metalik white word240 ls</v>
      </c>
      <c r="K1743" t="s">
        <v>2055</v>
      </c>
      <c r="L1743">
        <v>3</v>
      </c>
      <c r="M1743" t="s">
        <v>2056</v>
      </c>
    </row>
    <row r="1744" spans="2:13" x14ac:dyDescent="0.25">
      <c r="B1744" t="s">
        <v>2067</v>
      </c>
      <c r="C1744">
        <v>1</v>
      </c>
      <c r="D1744" t="s">
        <v>660</v>
      </c>
      <c r="E1744" s="2" t="str">
        <f>Table2[[#This Row],[Column1]]&amp;Table2[[#This Row],[Column3]]</f>
        <v>Pensil TF 16820 GRS</v>
      </c>
      <c r="K1744" t="s">
        <v>2057</v>
      </c>
      <c r="L1744">
        <v>28</v>
      </c>
      <c r="M1744" t="s">
        <v>2058</v>
      </c>
    </row>
    <row r="1745" spans="2:13" x14ac:dyDescent="0.25">
      <c r="B1745" t="s">
        <v>2068</v>
      </c>
      <c r="C1745">
        <v>101</v>
      </c>
      <c r="D1745" t="s">
        <v>1346</v>
      </c>
      <c r="E1745" s="2" t="str">
        <f>Table2[[#This Row],[Column1]]&amp;Table2[[#This Row],[Column3]]</f>
        <v>Pensil TF 88 S20 gr</v>
      </c>
      <c r="K1745" t="s">
        <v>2059</v>
      </c>
      <c r="L1745">
        <v>8</v>
      </c>
      <c r="M1745" t="s">
        <v>2060</v>
      </c>
    </row>
    <row r="1746" spans="2:13" x14ac:dyDescent="0.25">
      <c r="B1746" t="s">
        <v>2069</v>
      </c>
      <c r="C1746">
        <v>1</v>
      </c>
      <c r="D1746" t="s">
        <v>660</v>
      </c>
      <c r="E1746" s="2" t="str">
        <f>Table2[[#This Row],[Column1]]&amp;Table2[[#This Row],[Column3]]</f>
        <v>Pensil TF 88820 GRS</v>
      </c>
      <c r="K1746" t="s">
        <v>2061</v>
      </c>
      <c r="L1746">
        <v>1</v>
      </c>
      <c r="M1746" t="s">
        <v>2062</v>
      </c>
    </row>
    <row r="1747" spans="2:13" x14ac:dyDescent="0.25">
      <c r="B1747" t="s">
        <v>2070</v>
      </c>
      <c r="C1747">
        <v>47</v>
      </c>
      <c r="D1747" t="s">
        <v>1346</v>
      </c>
      <c r="E1747" s="2" t="str">
        <f>Table2[[#This Row],[Column1]]&amp;Table2[[#This Row],[Column3]]</f>
        <v>Pensil TF 99 S20 gr</v>
      </c>
      <c r="K1747" t="s">
        <v>2063</v>
      </c>
      <c r="L1747">
        <v>4</v>
      </c>
      <c r="M1747" t="s">
        <v>79</v>
      </c>
    </row>
    <row r="1748" spans="2:13" x14ac:dyDescent="0.25">
      <c r="B1748" t="s">
        <v>2071</v>
      </c>
      <c r="C1748">
        <v>5</v>
      </c>
      <c r="D1748" t="s">
        <v>167</v>
      </c>
      <c r="E1748" s="2" t="str">
        <f>Table2[[#This Row],[Column1]]&amp;Table2[[#This Row],[Column3]]</f>
        <v>Pensil TZ Pc LE60 box</v>
      </c>
      <c r="K1748" t="s">
        <v>2064</v>
      </c>
      <c r="L1748">
        <v>10</v>
      </c>
      <c r="M1748" t="s">
        <v>63</v>
      </c>
    </row>
    <row r="1749" spans="2:13" x14ac:dyDescent="0.25">
      <c r="B1749" t="s">
        <v>2072</v>
      </c>
      <c r="C1749">
        <v>8</v>
      </c>
      <c r="D1749" t="s">
        <v>295</v>
      </c>
      <c r="E1749" s="2" t="str">
        <f>Table2[[#This Row],[Column1]]&amp;Table2[[#This Row],[Column3]]</f>
        <v>Pensil Unicorn P588 (50)72 box</v>
      </c>
      <c r="K1749" t="s">
        <v>2065</v>
      </c>
      <c r="L1749">
        <v>1</v>
      </c>
      <c r="M1749" t="s">
        <v>201</v>
      </c>
    </row>
    <row r="1750" spans="2:13" x14ac:dyDescent="0.25">
      <c r="B1750" t="s">
        <v>2073</v>
      </c>
      <c r="C1750">
        <v>87</v>
      </c>
      <c r="D1750" t="s">
        <v>499</v>
      </c>
      <c r="E1750" s="2" t="str">
        <f>Table2[[#This Row],[Column1]]&amp;Table2[[#This Row],[Column3]]</f>
        <v>Pensil Venox (Bensia) (100)32 box</v>
      </c>
      <c r="K1750" t="s">
        <v>2066</v>
      </c>
      <c r="L1750">
        <v>2</v>
      </c>
      <c r="M1750" t="s">
        <v>519</v>
      </c>
    </row>
    <row r="1751" spans="2:13" x14ac:dyDescent="0.25">
      <c r="B1751" t="s">
        <v>2074</v>
      </c>
      <c r="C1751">
        <v>24</v>
      </c>
      <c r="D1751" t="s">
        <v>122</v>
      </c>
      <c r="E1751" s="2" t="str">
        <f>Table2[[#This Row],[Column1]]&amp;Table2[[#This Row],[Column3]]</f>
        <v>Pensil warna 12w pjg Zoo240 pc</v>
      </c>
      <c r="K1751" t="s">
        <v>2067</v>
      </c>
      <c r="L1751">
        <v>1</v>
      </c>
      <c r="M1751" t="s">
        <v>660</v>
      </c>
    </row>
    <row r="1752" spans="2:13" x14ac:dyDescent="0.25">
      <c r="B1752" t="s">
        <v>2075</v>
      </c>
      <c r="C1752">
        <v>6</v>
      </c>
      <c r="D1752" t="s">
        <v>201</v>
      </c>
      <c r="E1752" s="2" t="str">
        <f>Table2[[#This Row],[Column1]]&amp;Table2[[#This Row],[Column3]]</f>
        <v>Pensil XD 2071 (40)40 box</v>
      </c>
      <c r="K1752" t="s">
        <v>2068</v>
      </c>
      <c r="L1752">
        <v>101</v>
      </c>
      <c r="M1752" t="s">
        <v>1346</v>
      </c>
    </row>
    <row r="1753" spans="2:13" x14ac:dyDescent="0.25">
      <c r="B1753" t="s">
        <v>2076</v>
      </c>
      <c r="C1753">
        <v>5</v>
      </c>
      <c r="D1753" t="s">
        <v>2056</v>
      </c>
      <c r="E1753" s="2" t="str">
        <f>Table2[[#This Row],[Column1]]&amp;Table2[[#This Row],[Column3]]</f>
        <v>Pensil Zhong Hwa 69 2B10 box</v>
      </c>
      <c r="K1753" t="s">
        <v>2069</v>
      </c>
      <c r="L1753">
        <v>1</v>
      </c>
      <c r="M1753" t="s">
        <v>660</v>
      </c>
    </row>
    <row r="1754" spans="2:13" x14ac:dyDescent="0.25">
      <c r="B1754" t="s">
        <v>2077</v>
      </c>
      <c r="C1754">
        <v>2</v>
      </c>
      <c r="D1754" t="s">
        <v>2050</v>
      </c>
      <c r="E1754" s="2" t="str">
        <f>Table2[[#This Row],[Column1]]&amp;Table2[[#This Row],[Column3]]</f>
        <v>Pensil Zhong hwa M/B kecil 120 (faktur)30 grs</v>
      </c>
      <c r="K1754" t="s">
        <v>2070</v>
      </c>
      <c r="L1754">
        <v>47</v>
      </c>
      <c r="M1754" t="s">
        <v>1346</v>
      </c>
    </row>
    <row r="1755" spans="2:13" x14ac:dyDescent="0.25">
      <c r="B1755" t="s">
        <v>2078</v>
      </c>
      <c r="C1755">
        <v>7</v>
      </c>
      <c r="D1755" t="s">
        <v>1436</v>
      </c>
      <c r="E1755" s="2" t="str">
        <f>Table2[[#This Row],[Column1]]&amp;Table2[[#This Row],[Column3]]</f>
        <v>Pianika Super Pro Tas12 PCS</v>
      </c>
      <c r="K1755" t="s">
        <v>2071</v>
      </c>
      <c r="L1755">
        <v>5</v>
      </c>
      <c r="M1755" t="s">
        <v>167</v>
      </c>
    </row>
    <row r="1756" spans="2:13" x14ac:dyDescent="0.25">
      <c r="B1756" t="s">
        <v>2079</v>
      </c>
      <c r="C1756">
        <v>7</v>
      </c>
      <c r="D1756" t="s">
        <v>183</v>
      </c>
      <c r="E1756" s="2" t="str">
        <f>Table2[[#This Row],[Column1]]&amp;Table2[[#This Row],[Column3]]</f>
        <v>Piring Cat air 006 B Kumbang48 ls</v>
      </c>
      <c r="K1756" t="s">
        <v>2072</v>
      </c>
      <c r="L1756">
        <v>8</v>
      </c>
      <c r="M1756" t="s">
        <v>295</v>
      </c>
    </row>
    <row r="1757" spans="2:13" x14ac:dyDescent="0.25">
      <c r="B1757" t="s">
        <v>2080</v>
      </c>
      <c r="C1757">
        <v>14</v>
      </c>
      <c r="D1757" t="s">
        <v>183</v>
      </c>
      <c r="E1757" s="2" t="str">
        <f>Table2[[#This Row],[Column1]]&amp;Table2[[#This Row],[Column3]]</f>
        <v>Piring Cat air 009 B Boneka48 ls</v>
      </c>
      <c r="K1757" t="s">
        <v>2073</v>
      </c>
      <c r="L1757">
        <v>87</v>
      </c>
      <c r="M1757" t="s">
        <v>499</v>
      </c>
    </row>
    <row r="1758" spans="2:13" x14ac:dyDescent="0.25">
      <c r="B1758" t="s">
        <v>2081</v>
      </c>
      <c r="C1758">
        <v>2</v>
      </c>
      <c r="D1758" t="s">
        <v>24</v>
      </c>
      <c r="E1758" s="2" t="str">
        <f>Table2[[#This Row],[Column1]]&amp;Table2[[#This Row],[Column3]]</f>
        <v>Piring Cat air Bunga60 ls</v>
      </c>
      <c r="K1758" t="s">
        <v>2074</v>
      </c>
      <c r="L1758">
        <v>24</v>
      </c>
      <c r="M1758" t="s">
        <v>122</v>
      </c>
    </row>
    <row r="1759" spans="2:13" x14ac:dyDescent="0.25">
      <c r="B1759" t="s">
        <v>2082</v>
      </c>
      <c r="C1759">
        <v>1</v>
      </c>
      <c r="D1759" t="s">
        <v>39</v>
      </c>
      <c r="E1759" s="2" t="str">
        <f>Table2[[#This Row],[Column1]]&amp;Table2[[#This Row],[Column3]]</f>
        <v>Piring cat air Nakoya 10824 ls</v>
      </c>
      <c r="K1759" t="s">
        <v>2075</v>
      </c>
      <c r="L1759">
        <v>6</v>
      </c>
      <c r="M1759" t="s">
        <v>201</v>
      </c>
    </row>
    <row r="1760" spans="2:13" x14ac:dyDescent="0.25">
      <c r="B1760" t="s">
        <v>2083</v>
      </c>
      <c r="C1760">
        <v>19</v>
      </c>
      <c r="D1760" t="s">
        <v>126</v>
      </c>
      <c r="E1760" s="2" t="str">
        <f>Table2[[#This Row],[Column1]]&amp;Table2[[#This Row],[Column3]]</f>
        <v>Piring Cat air segi (L Ku)80 ls</v>
      </c>
      <c r="K1760" t="s">
        <v>2076</v>
      </c>
      <c r="L1760">
        <v>5</v>
      </c>
      <c r="M1760" t="s">
        <v>2056</v>
      </c>
    </row>
    <row r="1761" spans="2:13" x14ac:dyDescent="0.25">
      <c r="B1761" t="s">
        <v>2083</v>
      </c>
      <c r="C1761">
        <v>2</v>
      </c>
      <c r="D1761" t="s">
        <v>23</v>
      </c>
      <c r="E1761" s="2" t="str">
        <f>Table2[[#This Row],[Column1]]&amp;Table2[[#This Row],[Column3]]</f>
        <v>Piring Cat air segi (L Ku)72 ls</v>
      </c>
      <c r="K1761" t="s">
        <v>2077</v>
      </c>
      <c r="L1761">
        <v>2</v>
      </c>
      <c r="M1761" t="s">
        <v>2050</v>
      </c>
    </row>
    <row r="1762" spans="2:13" x14ac:dyDescent="0.25">
      <c r="B1762" t="s">
        <v>2084</v>
      </c>
      <c r="C1762">
        <v>1</v>
      </c>
      <c r="D1762" t="s">
        <v>143</v>
      </c>
      <c r="E1762" s="2" t="str">
        <f>Table2[[#This Row],[Column1]]&amp;Table2[[#This Row],[Column3]]</f>
        <v>Pisau ukir 4 pc360 pc</v>
      </c>
      <c r="K1762" t="s">
        <v>2078</v>
      </c>
      <c r="L1762">
        <v>19</v>
      </c>
      <c r="M1762" t="s">
        <v>1436</v>
      </c>
    </row>
    <row r="1763" spans="2:13" x14ac:dyDescent="0.25">
      <c r="B1763" t="s">
        <v>2085</v>
      </c>
      <c r="C1763">
        <v>3</v>
      </c>
      <c r="D1763">
        <v>2400</v>
      </c>
      <c r="E1763" s="2" t="str">
        <f>Table2[[#This Row],[Column1]]&amp;Table2[[#This Row],[Column3]]</f>
        <v>Pita 18 polos motif2400</v>
      </c>
      <c r="K1763" t="s">
        <v>2079</v>
      </c>
      <c r="L1763">
        <v>7</v>
      </c>
      <c r="M1763" t="s">
        <v>183</v>
      </c>
    </row>
    <row r="1764" spans="2:13" x14ac:dyDescent="0.25">
      <c r="B1764" t="s">
        <v>2086</v>
      </c>
      <c r="C1764">
        <v>4</v>
      </c>
      <c r="D1764">
        <v>120</v>
      </c>
      <c r="E1764" s="2" t="str">
        <f>Table2[[#This Row],[Column1]]&amp;Table2[[#This Row],[Column3]]</f>
        <v>Pita gold 1cm-19/ gold glitter120</v>
      </c>
      <c r="K1764" t="s">
        <v>2080</v>
      </c>
      <c r="L1764">
        <v>14</v>
      </c>
      <c r="M1764" t="s">
        <v>183</v>
      </c>
    </row>
    <row r="1765" spans="2:13" x14ac:dyDescent="0.25">
      <c r="B1765" t="s">
        <v>2087</v>
      </c>
      <c r="C1765">
        <v>2</v>
      </c>
      <c r="D1765">
        <v>120</v>
      </c>
      <c r="E1765" s="2" t="str">
        <f>Table2[[#This Row],[Column1]]&amp;Table2[[#This Row],[Column3]]</f>
        <v>Pita gold 1cm-19/ silver glitter120</v>
      </c>
      <c r="K1765" t="s">
        <v>2081</v>
      </c>
      <c r="L1765">
        <v>2</v>
      </c>
      <c r="M1765" t="s">
        <v>24</v>
      </c>
    </row>
    <row r="1766" spans="2:13" x14ac:dyDescent="0.25">
      <c r="B1766" t="s">
        <v>2088</v>
      </c>
      <c r="C1766">
        <v>2</v>
      </c>
      <c r="D1766" t="s">
        <v>2089</v>
      </c>
      <c r="E1766" s="2" t="str">
        <f>Table2[[#This Row],[Column1]]&amp;Table2[[#This Row],[Column3]]</f>
        <v>Pita gold 2cm-20/ gold glitter60 SLOP</v>
      </c>
      <c r="K1766" t="s">
        <v>2082</v>
      </c>
      <c r="L1766">
        <v>1</v>
      </c>
      <c r="M1766" t="s">
        <v>39</v>
      </c>
    </row>
    <row r="1767" spans="2:13" x14ac:dyDescent="0.25">
      <c r="B1767" t="s">
        <v>2090</v>
      </c>
      <c r="C1767">
        <v>9</v>
      </c>
      <c r="D1767" t="s">
        <v>2089</v>
      </c>
      <c r="E1767" s="2" t="str">
        <f>Table2[[#This Row],[Column1]]&amp;Table2[[#This Row],[Column3]]</f>
        <v>Pita gold 2cm-20/ silver glitter60 SLOP</v>
      </c>
      <c r="K1767" t="s">
        <v>2083</v>
      </c>
      <c r="L1767">
        <v>2</v>
      </c>
      <c r="M1767" t="s">
        <v>23</v>
      </c>
    </row>
    <row r="1768" spans="2:13" x14ac:dyDescent="0.25">
      <c r="B1768" t="s">
        <v>2091</v>
      </c>
      <c r="C1768">
        <v>6</v>
      </c>
      <c r="D1768">
        <v>40</v>
      </c>
      <c r="E1768" s="2" t="str">
        <f>Table2[[#This Row],[Column1]]&amp;Table2[[#This Row],[Column3]]</f>
        <v>Pita Jepang List Gold Mix40</v>
      </c>
      <c r="K1768" t="s">
        <v>2083</v>
      </c>
      <c r="L1768">
        <v>19</v>
      </c>
      <c r="M1768" t="s">
        <v>126</v>
      </c>
    </row>
    <row r="1769" spans="2:13" x14ac:dyDescent="0.25">
      <c r="B1769" t="s">
        <v>2092</v>
      </c>
      <c r="C1769">
        <v>6</v>
      </c>
      <c r="D1769">
        <v>40</v>
      </c>
      <c r="E1769" s="2" t="str">
        <f>Table2[[#This Row],[Column1]]&amp;Table2[[#This Row],[Column3]]</f>
        <v>Pita Jepang Motif Mix40</v>
      </c>
      <c r="K1769" t="s">
        <v>2084</v>
      </c>
      <c r="L1769">
        <v>1</v>
      </c>
      <c r="M1769" t="s">
        <v>143</v>
      </c>
    </row>
    <row r="1770" spans="2:13" x14ac:dyDescent="0.25">
      <c r="B1770" t="s">
        <v>2093</v>
      </c>
      <c r="C1770">
        <v>1</v>
      </c>
      <c r="D1770" t="s">
        <v>2094</v>
      </c>
      <c r="E1770" s="2" t="str">
        <f>Table2[[#This Row],[Column1]]&amp;Table2[[#This Row],[Column3]]</f>
        <v>Pita jepang polos40 SLOP</v>
      </c>
      <c r="K1770" t="s">
        <v>2085</v>
      </c>
      <c r="L1770">
        <v>3</v>
      </c>
      <c r="M1770">
        <v>2400</v>
      </c>
    </row>
    <row r="1771" spans="2:13" x14ac:dyDescent="0.25">
      <c r="B1771" t="s">
        <v>2095</v>
      </c>
      <c r="C1771">
        <v>1</v>
      </c>
      <c r="D1771">
        <v>1500</v>
      </c>
      <c r="E1771" s="2" t="str">
        <f>Table2[[#This Row],[Column1]]&amp;Table2[[#This Row],[Column3]]</f>
        <v>Pita kado LS 30-11500</v>
      </c>
      <c r="K1771" t="s">
        <v>2086</v>
      </c>
      <c r="L1771">
        <v>4</v>
      </c>
      <c r="M1771">
        <v>120</v>
      </c>
    </row>
    <row r="1772" spans="2:13" x14ac:dyDescent="0.25">
      <c r="B1772" t="s">
        <v>2096</v>
      </c>
      <c r="C1772">
        <v>9</v>
      </c>
      <c r="D1772">
        <v>2400</v>
      </c>
      <c r="E1772" s="2" t="str">
        <f>Table2[[#This Row],[Column1]]&amp;Table2[[#This Row],[Column3]]</f>
        <v>Pita tarik 18 renda motif2400</v>
      </c>
      <c r="K1772" t="s">
        <v>2087</v>
      </c>
      <c r="L1772">
        <v>2</v>
      </c>
      <c r="M1772">
        <v>120</v>
      </c>
    </row>
    <row r="1773" spans="2:13" x14ac:dyDescent="0.25">
      <c r="B1773" t="s">
        <v>2097</v>
      </c>
      <c r="C1773">
        <v>5</v>
      </c>
      <c r="D1773">
        <v>2000</v>
      </c>
      <c r="E1773" s="2" t="str">
        <f>Table2[[#This Row],[Column1]]&amp;Table2[[#This Row],[Column3]]</f>
        <v>Pita tarik 23 list gold2000</v>
      </c>
      <c r="K1773" t="s">
        <v>2088</v>
      </c>
      <c r="L1773">
        <v>2</v>
      </c>
      <c r="M1773" t="s">
        <v>2089</v>
      </c>
    </row>
    <row r="1774" spans="2:13" x14ac:dyDescent="0.25">
      <c r="B1774" t="s">
        <v>2098</v>
      </c>
      <c r="C1774">
        <v>2</v>
      </c>
      <c r="D1774">
        <v>2000</v>
      </c>
      <c r="E1774" s="2" t="str">
        <f>Table2[[#This Row],[Column1]]&amp;Table2[[#This Row],[Column3]]</f>
        <v>Pita tarik 23 motif polos2000</v>
      </c>
      <c r="K1774" t="s">
        <v>2090</v>
      </c>
      <c r="L1774">
        <v>9</v>
      </c>
      <c r="M1774" t="s">
        <v>2089</v>
      </c>
    </row>
    <row r="1775" spans="2:13" x14ac:dyDescent="0.25">
      <c r="B1775" t="s">
        <v>2099</v>
      </c>
      <c r="C1775">
        <v>13</v>
      </c>
      <c r="D1775" t="s">
        <v>89</v>
      </c>
      <c r="E1775" s="2" t="str">
        <f>Table2[[#This Row],[Column1]]&amp;Table2[[#This Row],[Column3]]</f>
        <v>Pita tarik 30 list emas1000 pc</v>
      </c>
      <c r="K1775" t="s">
        <v>2091</v>
      </c>
      <c r="L1775">
        <v>6</v>
      </c>
      <c r="M1775">
        <v>40</v>
      </c>
    </row>
    <row r="1776" spans="2:13" x14ac:dyDescent="0.25">
      <c r="B1776" t="s">
        <v>2100</v>
      </c>
      <c r="C1776">
        <v>4</v>
      </c>
      <c r="D1776">
        <v>100</v>
      </c>
      <c r="E1776" s="2" t="str">
        <f>Table2[[#This Row],[Column1]]&amp;Table2[[#This Row],[Column3]]</f>
        <v>Pompa balon 020-1 (B)100</v>
      </c>
      <c r="K1776" t="s">
        <v>2092</v>
      </c>
      <c r="L1776">
        <v>6</v>
      </c>
      <c r="M1776">
        <v>40</v>
      </c>
    </row>
    <row r="1777" spans="2:13" x14ac:dyDescent="0.25">
      <c r="B1777" t="s">
        <v>2101</v>
      </c>
      <c r="C1777">
        <v>8</v>
      </c>
      <c r="D1777">
        <v>100</v>
      </c>
      <c r="E1777" s="2" t="str">
        <f>Table2[[#This Row],[Column1]]&amp;Table2[[#This Row],[Column3]]</f>
        <v>Pompa balon 020-3 / 001-4 (k)100</v>
      </c>
      <c r="K1777" t="s">
        <v>2093</v>
      </c>
      <c r="L1777">
        <v>1</v>
      </c>
      <c r="M1777" t="s">
        <v>2094</v>
      </c>
    </row>
    <row r="1778" spans="2:13" x14ac:dyDescent="0.25">
      <c r="B1778" t="s">
        <v>2102</v>
      </c>
      <c r="C1778">
        <v>3</v>
      </c>
      <c r="D1778">
        <v>1200</v>
      </c>
      <c r="E1778" s="2" t="str">
        <f>Table2[[#This Row],[Column1]]&amp;Table2[[#This Row],[Column3]]</f>
        <v>Post it 889 K pony1200</v>
      </c>
      <c r="K1778" t="s">
        <v>2095</v>
      </c>
      <c r="L1778">
        <v>1</v>
      </c>
      <c r="M1778">
        <v>1500</v>
      </c>
    </row>
    <row r="1779" spans="2:13" x14ac:dyDescent="0.25">
      <c r="B1779" t="s">
        <v>2103</v>
      </c>
      <c r="C1779">
        <v>1</v>
      </c>
      <c r="D1779">
        <v>1200</v>
      </c>
      <c r="E1779" s="2" t="str">
        <f>Table2[[#This Row],[Column1]]&amp;Table2[[#This Row],[Column3]]</f>
        <v>Post it 96-201200</v>
      </c>
      <c r="K1779" t="s">
        <v>2096</v>
      </c>
      <c r="L1779">
        <v>9</v>
      </c>
      <c r="M1779">
        <v>2400</v>
      </c>
    </row>
    <row r="1780" spans="2:13" x14ac:dyDescent="0.25">
      <c r="B1780" t="s">
        <v>2104</v>
      </c>
      <c r="C1780">
        <v>19</v>
      </c>
      <c r="D1780">
        <v>1200</v>
      </c>
      <c r="E1780" s="2" t="str">
        <f>Table2[[#This Row],[Column1]]&amp;Table2[[#This Row],[Column3]]</f>
        <v>Post it 96-211200</v>
      </c>
      <c r="K1780" t="s">
        <v>2097</v>
      </c>
      <c r="L1780">
        <v>5</v>
      </c>
      <c r="M1780">
        <v>2000</v>
      </c>
    </row>
    <row r="1781" spans="2:13" x14ac:dyDescent="0.25">
      <c r="B1781" t="s">
        <v>2105</v>
      </c>
      <c r="C1781">
        <v>6</v>
      </c>
      <c r="D1781" t="s">
        <v>165</v>
      </c>
      <c r="E1781" s="2" t="str">
        <f>Table2[[#This Row],[Column1]]&amp;Table2[[#This Row],[Column3]]</f>
        <v>Post it PF 13681152 pc</v>
      </c>
      <c r="K1781" t="s">
        <v>2098</v>
      </c>
      <c r="L1781">
        <v>2</v>
      </c>
      <c r="M1781">
        <v>2000</v>
      </c>
    </row>
    <row r="1782" spans="2:13" x14ac:dyDescent="0.25">
      <c r="B1782" t="s">
        <v>2106</v>
      </c>
      <c r="C1782">
        <v>9</v>
      </c>
      <c r="D1782" t="s">
        <v>165</v>
      </c>
      <c r="E1782" s="2" t="str">
        <f>Table2[[#This Row],[Column1]]&amp;Table2[[#This Row],[Column3]]</f>
        <v>Post it PF 1899(1)/ 2899(8)1152 pc</v>
      </c>
      <c r="K1782" t="s">
        <v>2099</v>
      </c>
      <c r="L1782">
        <v>13</v>
      </c>
      <c r="M1782" t="s">
        <v>89</v>
      </c>
    </row>
    <row r="1783" spans="2:13" x14ac:dyDescent="0.25">
      <c r="B1783" t="s">
        <v>2107</v>
      </c>
      <c r="C1783">
        <v>1</v>
      </c>
      <c r="D1783" t="s">
        <v>165</v>
      </c>
      <c r="E1783" s="2" t="str">
        <f>Table2[[#This Row],[Column1]]&amp;Table2[[#This Row],[Column3]]</f>
        <v>Post it PF 23681152 pc</v>
      </c>
      <c r="K1783" t="s">
        <v>2100</v>
      </c>
      <c r="L1783">
        <v>4</v>
      </c>
      <c r="M1783">
        <v>100</v>
      </c>
    </row>
    <row r="1784" spans="2:13" x14ac:dyDescent="0.25">
      <c r="B1784" t="s">
        <v>2108</v>
      </c>
      <c r="C1784">
        <v>9</v>
      </c>
      <c r="D1784" t="s">
        <v>165</v>
      </c>
      <c r="E1784" s="2" t="str">
        <f>Table2[[#This Row],[Column1]]&amp;Table2[[#This Row],[Column3]]</f>
        <v>Post it PF 3368(5)/ 4368(4)1152 pc</v>
      </c>
      <c r="K1784" t="s">
        <v>2101</v>
      </c>
      <c r="L1784">
        <v>8</v>
      </c>
      <c r="M1784">
        <v>100</v>
      </c>
    </row>
    <row r="1785" spans="2:13" x14ac:dyDescent="0.25">
      <c r="B1785" t="s">
        <v>2109</v>
      </c>
      <c r="C1785">
        <v>5</v>
      </c>
      <c r="D1785" t="s">
        <v>165</v>
      </c>
      <c r="E1785" s="2" t="str">
        <f>Table2[[#This Row],[Column1]]&amp;Table2[[#This Row],[Column3]]</f>
        <v>Post it PF 38991152 pc</v>
      </c>
      <c r="K1785" t="s">
        <v>2102</v>
      </c>
      <c r="L1785">
        <v>3</v>
      </c>
      <c r="M1785">
        <v>1200</v>
      </c>
    </row>
    <row r="1786" spans="2:13" x14ac:dyDescent="0.25">
      <c r="B1786" t="s">
        <v>2110</v>
      </c>
      <c r="C1786">
        <v>9</v>
      </c>
      <c r="D1786" t="s">
        <v>165</v>
      </c>
      <c r="E1786" s="2" t="str">
        <f>Table2[[#This Row],[Column1]]&amp;Table2[[#This Row],[Column3]]</f>
        <v>Post it PF 5368(3)/ 6368(6)1152 pc</v>
      </c>
      <c r="K1786" t="s">
        <v>2103</v>
      </c>
      <c r="L1786">
        <v>1</v>
      </c>
      <c r="M1786">
        <v>1200</v>
      </c>
    </row>
    <row r="1787" spans="2:13" x14ac:dyDescent="0.25">
      <c r="B1787" t="s">
        <v>2111</v>
      </c>
      <c r="C1787">
        <v>4</v>
      </c>
      <c r="D1787" t="s">
        <v>165</v>
      </c>
      <c r="E1787" s="2" t="str">
        <f>Table2[[#This Row],[Column1]]&amp;Table2[[#This Row],[Column3]]</f>
        <v>Post it PF 5899(2)/ 6899(2)1152 pc</v>
      </c>
      <c r="K1787" t="s">
        <v>2104</v>
      </c>
      <c r="L1787">
        <v>19</v>
      </c>
      <c r="M1787">
        <v>1200</v>
      </c>
    </row>
    <row r="1788" spans="2:13" x14ac:dyDescent="0.25">
      <c r="B1788" t="s">
        <v>2112</v>
      </c>
      <c r="C1788">
        <v>1</v>
      </c>
      <c r="D1788" t="s">
        <v>81</v>
      </c>
      <c r="E1788" s="2" t="str">
        <f>Table2[[#This Row],[Column1]]&amp;Table2[[#This Row],[Column3]]</f>
        <v>Post it Post A1200 pc</v>
      </c>
      <c r="K1788" t="s">
        <v>2105</v>
      </c>
      <c r="L1788">
        <v>6</v>
      </c>
      <c r="M1788" t="s">
        <v>165</v>
      </c>
    </row>
    <row r="1789" spans="2:13" x14ac:dyDescent="0.25">
      <c r="B1789" t="s">
        <v>2113</v>
      </c>
      <c r="C1789">
        <v>1</v>
      </c>
      <c r="D1789">
        <v>1200</v>
      </c>
      <c r="E1789" s="2" t="str">
        <f>Table2[[#This Row],[Column1]]&amp;Table2[[#This Row],[Column3]]</f>
        <v>Post it SHF 51200</v>
      </c>
      <c r="K1789" t="s">
        <v>2106</v>
      </c>
      <c r="L1789">
        <v>9</v>
      </c>
      <c r="M1789" t="s">
        <v>165</v>
      </c>
    </row>
    <row r="1790" spans="2:13" x14ac:dyDescent="0.25">
      <c r="B1790" t="s">
        <v>2114</v>
      </c>
      <c r="C1790">
        <v>1</v>
      </c>
      <c r="D1790" t="s">
        <v>25</v>
      </c>
      <c r="E1790" s="2" t="str">
        <f>Table2[[#This Row],[Column1]]&amp;Table2[[#This Row],[Column3]]</f>
        <v>Punch 821 Stempel864 pc</v>
      </c>
      <c r="K1790" t="s">
        <v>2107</v>
      </c>
      <c r="L1790">
        <v>1</v>
      </c>
      <c r="M1790" t="s">
        <v>165</v>
      </c>
    </row>
    <row r="1791" spans="2:13" x14ac:dyDescent="0.25">
      <c r="B1791" t="s">
        <v>2115</v>
      </c>
      <c r="C1791">
        <v>28</v>
      </c>
      <c r="D1791" t="s">
        <v>1681</v>
      </c>
      <c r="E1791" s="2" t="str">
        <f>Table2[[#This Row],[Column1]]&amp;Table2[[#This Row],[Column3]]</f>
        <v>Punch General (B) (330)5 ls</v>
      </c>
      <c r="K1791" t="s">
        <v>2108</v>
      </c>
      <c r="L1791">
        <v>9</v>
      </c>
      <c r="M1791" t="s">
        <v>165</v>
      </c>
    </row>
    <row r="1792" spans="2:13" x14ac:dyDescent="0.25">
      <c r="B1792" t="s">
        <v>2116</v>
      </c>
      <c r="C1792">
        <v>17</v>
      </c>
      <c r="D1792" t="s">
        <v>28</v>
      </c>
      <c r="E1792" s="2" t="str">
        <f>Table2[[#This Row],[Column1]]&amp;Table2[[#This Row],[Column3]]</f>
        <v>Punch General (K) (220)10 ls</v>
      </c>
      <c r="K1792" t="s">
        <v>2109</v>
      </c>
      <c r="L1792">
        <v>5</v>
      </c>
      <c r="M1792" t="s">
        <v>165</v>
      </c>
    </row>
    <row r="1793" spans="2:13" x14ac:dyDescent="0.25">
      <c r="B1793" t="s">
        <v>2117</v>
      </c>
      <c r="C1793">
        <v>2</v>
      </c>
      <c r="D1793" t="s">
        <v>2118</v>
      </c>
      <c r="E1793" s="2" t="str">
        <f>Table2[[#This Row],[Column1]]&amp;Table2[[#This Row],[Column3]]</f>
        <v>Push pin warna Nariko720 pk</v>
      </c>
      <c r="K1793" t="s">
        <v>2110</v>
      </c>
      <c r="L1793">
        <v>9</v>
      </c>
      <c r="M1793" t="s">
        <v>165</v>
      </c>
    </row>
    <row r="1794" spans="2:13" x14ac:dyDescent="0.25">
      <c r="B1794" t="s">
        <v>2119</v>
      </c>
      <c r="C1794">
        <v>1</v>
      </c>
      <c r="D1794" t="s">
        <v>83</v>
      </c>
      <c r="E1794" s="2" t="str">
        <f>Table2[[#This Row],[Column1]]&amp;Table2[[#This Row],[Column3]]</f>
        <v>Puzzle S 6663500 pc</v>
      </c>
      <c r="K1794" t="s">
        <v>2111</v>
      </c>
      <c r="L1794">
        <v>4</v>
      </c>
      <c r="M1794" t="s">
        <v>165</v>
      </c>
    </row>
    <row r="1795" spans="2:13" x14ac:dyDescent="0.25">
      <c r="B1795" t="s">
        <v>2120</v>
      </c>
      <c r="C1795">
        <v>7</v>
      </c>
      <c r="D1795" t="s">
        <v>2121</v>
      </c>
      <c r="E1795" s="2" t="str">
        <f>Table2[[#This Row],[Column1]]&amp;Table2[[#This Row],[Column3]]</f>
        <v>Puzzle Spiderman Gloria260 pc</v>
      </c>
      <c r="K1795" t="s">
        <v>2112</v>
      </c>
      <c r="L1795">
        <v>1</v>
      </c>
      <c r="M1795" t="s">
        <v>81</v>
      </c>
    </row>
    <row r="1796" spans="2:13" x14ac:dyDescent="0.25">
      <c r="B1796" t="s">
        <v>2122</v>
      </c>
      <c r="C1796">
        <v>10</v>
      </c>
      <c r="D1796" t="s">
        <v>2123</v>
      </c>
      <c r="E1796" s="2" t="str">
        <f>Table2[[#This Row],[Column1]]&amp;Table2[[#This Row],[Column3]]</f>
        <v>Puzzle TG PO-01 Fancy CMP2500 pc</v>
      </c>
      <c r="K1796" t="s">
        <v>2113</v>
      </c>
      <c r="L1796">
        <v>1</v>
      </c>
      <c r="M1796">
        <v>1200</v>
      </c>
    </row>
    <row r="1797" spans="2:13" x14ac:dyDescent="0.25">
      <c r="B1797" t="s">
        <v>2122</v>
      </c>
      <c r="C1797">
        <v>7</v>
      </c>
      <c r="D1797" t="s">
        <v>1150</v>
      </c>
      <c r="E1797" s="2" t="str">
        <f>Table2[[#This Row],[Column1]]&amp;Table2[[#This Row],[Column3]]</f>
        <v>Puzzle TG PO-01 Fancy CMP3000 pc</v>
      </c>
      <c r="K1797" t="s">
        <v>2114</v>
      </c>
      <c r="L1797">
        <v>1</v>
      </c>
      <c r="M1797" t="s">
        <v>25</v>
      </c>
    </row>
    <row r="1798" spans="2:13" x14ac:dyDescent="0.25">
      <c r="B1798" t="s">
        <v>2122</v>
      </c>
      <c r="C1798">
        <v>6</v>
      </c>
      <c r="D1798" t="s">
        <v>537</v>
      </c>
      <c r="E1798" s="2" t="str">
        <f>Table2[[#This Row],[Column1]]&amp;Table2[[#This Row],[Column3]]</f>
        <v>Puzzle TG PO-01 Fancy CMP2000 pc</v>
      </c>
      <c r="K1798" t="s">
        <v>2115</v>
      </c>
      <c r="L1798">
        <v>28</v>
      </c>
      <c r="M1798" t="s">
        <v>1681</v>
      </c>
    </row>
    <row r="1799" spans="2:13" x14ac:dyDescent="0.25">
      <c r="B1799" t="s">
        <v>2124</v>
      </c>
      <c r="C1799">
        <v>6</v>
      </c>
      <c r="D1799" t="s">
        <v>27</v>
      </c>
      <c r="E1799" s="2" t="str">
        <f>Table2[[#This Row],[Column1]]&amp;Table2[[#This Row],[Column3]]</f>
        <v>PW 12W Jos 81220 LSN</v>
      </c>
      <c r="K1799" t="s">
        <v>2116</v>
      </c>
      <c r="L1799">
        <v>17</v>
      </c>
      <c r="M1799" t="s">
        <v>28</v>
      </c>
    </row>
    <row r="1800" spans="2:13" x14ac:dyDescent="0.25">
      <c r="B1800" t="s">
        <v>2125</v>
      </c>
      <c r="C1800">
        <v>14</v>
      </c>
      <c r="D1800" t="s">
        <v>27</v>
      </c>
      <c r="E1800" s="2" t="str">
        <f>Table2[[#This Row],[Column1]]&amp;Table2[[#This Row],[Column3]]</f>
        <v>PW 12W Koala20 LSN</v>
      </c>
      <c r="K1800" t="s">
        <v>2117</v>
      </c>
      <c r="L1800">
        <v>2</v>
      </c>
      <c r="M1800" t="s">
        <v>2118</v>
      </c>
    </row>
    <row r="1801" spans="2:13" x14ac:dyDescent="0.25">
      <c r="B1801" t="s">
        <v>2126</v>
      </c>
      <c r="C1801">
        <v>38</v>
      </c>
      <c r="D1801" t="s">
        <v>1346</v>
      </c>
      <c r="E1801" s="2" t="str">
        <f>Table2[[#This Row],[Column1]]&amp;Table2[[#This Row],[Column3]]</f>
        <v>PW 12w panjang BTS20 gr</v>
      </c>
      <c r="K1801" t="s">
        <v>2119</v>
      </c>
      <c r="L1801">
        <v>1</v>
      </c>
      <c r="M1801" t="s">
        <v>83</v>
      </c>
    </row>
    <row r="1802" spans="2:13" x14ac:dyDescent="0.25">
      <c r="B1802" t="s">
        <v>2127</v>
      </c>
      <c r="C1802">
        <v>6</v>
      </c>
      <c r="D1802" t="s">
        <v>519</v>
      </c>
      <c r="E1802" s="2" t="str">
        <f>Table2[[#This Row],[Column1]]&amp;Table2[[#This Row],[Column3]]</f>
        <v>PW 12w panjang Vanco 200240 ls</v>
      </c>
      <c r="K1802" t="s">
        <v>2120</v>
      </c>
      <c r="L1802">
        <v>7</v>
      </c>
      <c r="M1802" t="s">
        <v>2121</v>
      </c>
    </row>
    <row r="1803" spans="2:13" x14ac:dyDescent="0.25">
      <c r="B1803" t="s">
        <v>2128</v>
      </c>
      <c r="C1803">
        <v>2</v>
      </c>
      <c r="D1803" t="s">
        <v>39</v>
      </c>
      <c r="E1803" s="2" t="str">
        <f>Table2[[#This Row],[Column1]]&amp;Table2[[#This Row],[Column3]]</f>
        <v>PW Infico 3,5 pdk 123524 ls</v>
      </c>
      <c r="K1803" t="s">
        <v>2122</v>
      </c>
      <c r="L1803">
        <v>6</v>
      </c>
      <c r="M1803" t="s">
        <v>537</v>
      </c>
    </row>
    <row r="1804" spans="2:13" x14ac:dyDescent="0.25">
      <c r="B1804" t="s">
        <v>2129</v>
      </c>
      <c r="C1804">
        <v>6</v>
      </c>
      <c r="D1804" t="s">
        <v>27</v>
      </c>
      <c r="E1804" s="2" t="str">
        <f>Table2[[#This Row],[Column1]]&amp;Table2[[#This Row],[Column3]]</f>
        <v>PW Kiko 12/12W20 LSN</v>
      </c>
      <c r="K1804" t="s">
        <v>2122</v>
      </c>
      <c r="L1804">
        <v>7</v>
      </c>
      <c r="M1804" t="s">
        <v>1150</v>
      </c>
    </row>
    <row r="1805" spans="2:13" x14ac:dyDescent="0.25">
      <c r="B1805" t="s">
        <v>2130</v>
      </c>
      <c r="C1805">
        <v>4</v>
      </c>
      <c r="D1805" t="s">
        <v>27</v>
      </c>
      <c r="E1805" s="2" t="str">
        <f>Table2[[#This Row],[Column1]]&amp;Table2[[#This Row],[Column3]]</f>
        <v>PW Kiko 12/24W20 LSN</v>
      </c>
      <c r="K1805" t="s">
        <v>2122</v>
      </c>
      <c r="L1805">
        <v>10</v>
      </c>
      <c r="M1805" t="s">
        <v>2123</v>
      </c>
    </row>
    <row r="1806" spans="2:13" x14ac:dyDescent="0.25">
      <c r="B1806" t="s">
        <v>2131</v>
      </c>
      <c r="C1806">
        <v>1</v>
      </c>
      <c r="D1806" t="s">
        <v>1734</v>
      </c>
      <c r="E1806" s="2" t="str">
        <f>Table2[[#This Row],[Column1]]&amp;Table2[[#This Row],[Column3]]</f>
        <v>PW Kiko 18/36W16 LSN</v>
      </c>
      <c r="K1806" t="s">
        <v>2124</v>
      </c>
      <c r="L1806">
        <v>6</v>
      </c>
      <c r="M1806" t="s">
        <v>27</v>
      </c>
    </row>
    <row r="1807" spans="2:13" x14ac:dyDescent="0.25">
      <c r="B1807" t="s">
        <v>2132</v>
      </c>
      <c r="C1807">
        <v>1</v>
      </c>
      <c r="D1807" t="s">
        <v>10</v>
      </c>
      <c r="E1807" s="2" t="str">
        <f>Table2[[#This Row],[Column1]]&amp;Table2[[#This Row],[Column3]]</f>
        <v>PW Kiko 6/12W40 LSN</v>
      </c>
      <c r="K1807" t="s">
        <v>2126</v>
      </c>
      <c r="L1807">
        <v>38</v>
      </c>
      <c r="M1807" t="s">
        <v>1346</v>
      </c>
    </row>
    <row r="1808" spans="2:13" x14ac:dyDescent="0.25">
      <c r="B1808" t="s">
        <v>2133</v>
      </c>
      <c r="C1808">
        <v>1</v>
      </c>
      <c r="D1808" t="s">
        <v>9</v>
      </c>
      <c r="E1808" s="2" t="str">
        <f>Table2[[#This Row],[Column1]]&amp;Table2[[#This Row],[Column3]]</f>
        <v>PW Pjg 12/ 24 W 072320 ls</v>
      </c>
      <c r="K1808" t="s">
        <v>2127</v>
      </c>
      <c r="L1808">
        <v>6</v>
      </c>
      <c r="M1808" t="s">
        <v>519</v>
      </c>
    </row>
    <row r="1809" spans="2:13" x14ac:dyDescent="0.25">
      <c r="B1809" t="s">
        <v>2134</v>
      </c>
      <c r="C1809">
        <v>1</v>
      </c>
      <c r="D1809" t="s">
        <v>2135</v>
      </c>
      <c r="E1809" s="2" t="str">
        <f>Table2[[#This Row],[Column1]]&amp;Table2[[#This Row],[Column3]]</f>
        <v>PW Station I pendek40 gr</v>
      </c>
      <c r="K1809" t="s">
        <v>2128</v>
      </c>
      <c r="L1809">
        <v>2</v>
      </c>
      <c r="M1809" t="s">
        <v>39</v>
      </c>
    </row>
    <row r="1810" spans="2:13" x14ac:dyDescent="0.25">
      <c r="B1810" t="s">
        <v>2136</v>
      </c>
      <c r="C1810">
        <v>5</v>
      </c>
      <c r="D1810" t="s">
        <v>19</v>
      </c>
      <c r="E1810" s="2" t="str">
        <f>Table2[[#This Row],[Column1]]&amp;Table2[[#This Row],[Column3]]</f>
        <v>PW Super Lead 3724120 pc</v>
      </c>
      <c r="K1810" t="s">
        <v>2129</v>
      </c>
      <c r="L1810">
        <v>6</v>
      </c>
      <c r="M1810" t="s">
        <v>27</v>
      </c>
    </row>
    <row r="1811" spans="2:13" x14ac:dyDescent="0.25">
      <c r="B1811" t="s">
        <v>2137</v>
      </c>
      <c r="C1811">
        <v>2</v>
      </c>
      <c r="D1811" t="s">
        <v>122</v>
      </c>
      <c r="E1811" s="2" t="str">
        <f>Table2[[#This Row],[Column1]]&amp;Table2[[#This Row],[Column3]]</f>
        <v>PW Trifelo 12w TF-128-12 Double colour240 pc</v>
      </c>
      <c r="K1811" t="s">
        <v>2130</v>
      </c>
      <c r="L1811">
        <v>4</v>
      </c>
      <c r="M1811" t="s">
        <v>27</v>
      </c>
    </row>
    <row r="1812" spans="2:13" x14ac:dyDescent="0.25">
      <c r="B1812" t="s">
        <v>2138</v>
      </c>
      <c r="C1812">
        <v>3</v>
      </c>
      <c r="D1812" t="s">
        <v>1036</v>
      </c>
      <c r="E1812" s="2" t="str">
        <f>Table2[[#This Row],[Column1]]&amp;Table2[[#This Row],[Column3]]</f>
        <v>PW Trifelo 6/ 12w480 set</v>
      </c>
      <c r="K1812" t="s">
        <v>2131</v>
      </c>
      <c r="L1812">
        <v>1</v>
      </c>
      <c r="M1812" t="s">
        <v>1734</v>
      </c>
    </row>
    <row r="1813" spans="2:13" x14ac:dyDescent="0.25">
      <c r="B1813" t="s">
        <v>2139</v>
      </c>
      <c r="C1813">
        <v>1</v>
      </c>
      <c r="D1813" t="s">
        <v>2140</v>
      </c>
      <c r="E1813" s="2" t="str">
        <f>Table2[[#This Row],[Column1]]&amp;Table2[[#This Row],[Column3]]</f>
        <v>Refill Cross1000 ls</v>
      </c>
      <c r="K1813" t="s">
        <v>2132</v>
      </c>
      <c r="L1813">
        <v>1</v>
      </c>
      <c r="M1813" t="s">
        <v>10</v>
      </c>
    </row>
    <row r="1814" spans="2:13" x14ac:dyDescent="0.25">
      <c r="B1814" t="s">
        <v>2141</v>
      </c>
      <c r="C1814">
        <v>1</v>
      </c>
      <c r="D1814">
        <v>180</v>
      </c>
      <c r="E1814" s="2" t="str">
        <f>Table2[[#This Row],[Column1]]&amp;Table2[[#This Row],[Column3]]</f>
        <v>Sampul Boxy Batik180</v>
      </c>
      <c r="K1814" t="s">
        <v>2133</v>
      </c>
      <c r="L1814">
        <v>1</v>
      </c>
      <c r="M1814" t="s">
        <v>9</v>
      </c>
    </row>
    <row r="1815" spans="2:13" x14ac:dyDescent="0.25">
      <c r="B1815" t="s">
        <v>2142</v>
      </c>
      <c r="C1815">
        <v>2</v>
      </c>
      <c r="D1815">
        <v>200</v>
      </c>
      <c r="E1815" s="2" t="str">
        <f>Table2[[#This Row],[Column1]]&amp;Table2[[#This Row],[Column3]]</f>
        <v>Sampul Boxy Fancy200</v>
      </c>
      <c r="K1815" t="s">
        <v>2134</v>
      </c>
      <c r="L1815">
        <v>1</v>
      </c>
      <c r="M1815" t="s">
        <v>2135</v>
      </c>
    </row>
    <row r="1816" spans="2:13" x14ac:dyDescent="0.25">
      <c r="B1816" t="s">
        <v>2143</v>
      </c>
      <c r="C1816">
        <v>158</v>
      </c>
      <c r="D1816">
        <v>180</v>
      </c>
      <c r="E1816" s="2" t="str">
        <f>Table2[[#This Row],[Column1]]&amp;Table2[[#This Row],[Column3]]</f>
        <v>Sampul Boxy Fancy (150 stok 26)180</v>
      </c>
      <c r="K1816" t="s">
        <v>2136</v>
      </c>
      <c r="L1816">
        <v>5</v>
      </c>
      <c r="M1816" t="s">
        <v>19</v>
      </c>
    </row>
    <row r="1817" spans="2:13" x14ac:dyDescent="0.25">
      <c r="B1817" t="s">
        <v>2144</v>
      </c>
      <c r="C1817">
        <v>2</v>
      </c>
      <c r="D1817">
        <v>500</v>
      </c>
      <c r="E1817" s="2" t="str">
        <f>Table2[[#This Row],[Column1]]&amp;Table2[[#This Row],[Column3]]</f>
        <v>Sampul Dust 25500</v>
      </c>
      <c r="K1817" t="s">
        <v>2137</v>
      </c>
      <c r="L1817">
        <v>2</v>
      </c>
      <c r="M1817" t="s">
        <v>122</v>
      </c>
    </row>
    <row r="1818" spans="2:13" x14ac:dyDescent="0.25">
      <c r="B1818" t="s">
        <v>2145</v>
      </c>
      <c r="C1818">
        <v>2</v>
      </c>
      <c r="D1818">
        <v>500</v>
      </c>
      <c r="E1818" s="2" t="str">
        <f>Table2[[#This Row],[Column1]]&amp;Table2[[#This Row],[Column3]]</f>
        <v>Sampul Dust 34500</v>
      </c>
      <c r="K1818" t="s">
        <v>2138</v>
      </c>
      <c r="L1818">
        <v>3</v>
      </c>
      <c r="M1818" t="s">
        <v>1036</v>
      </c>
    </row>
    <row r="1819" spans="2:13" x14ac:dyDescent="0.25">
      <c r="B1819" t="s">
        <v>2146</v>
      </c>
      <c r="C1819">
        <v>30</v>
      </c>
      <c r="D1819" t="s">
        <v>2147</v>
      </c>
      <c r="E1819" s="2" t="str">
        <f>Table2[[#This Row],[Column1]]&amp;Table2[[#This Row],[Column3]]</f>
        <v>Sampul Folio lem alexander200 pk</v>
      </c>
      <c r="K1819" t="s">
        <v>2139</v>
      </c>
      <c r="L1819">
        <v>1</v>
      </c>
      <c r="M1819" t="s">
        <v>2140</v>
      </c>
    </row>
    <row r="1820" spans="2:13" x14ac:dyDescent="0.25">
      <c r="B1820" t="s">
        <v>2148</v>
      </c>
      <c r="C1820">
        <v>3</v>
      </c>
      <c r="D1820">
        <v>270</v>
      </c>
      <c r="E1820" s="2" t="str">
        <f>Table2[[#This Row],[Column1]]&amp;Table2[[#This Row],[Column3]]</f>
        <v>Sampul Kenjoy 34,5 motif warna270</v>
      </c>
      <c r="K1820" t="s">
        <v>2141</v>
      </c>
      <c r="L1820">
        <v>1</v>
      </c>
      <c r="M1820">
        <v>180</v>
      </c>
    </row>
    <row r="1821" spans="2:13" x14ac:dyDescent="0.25">
      <c r="B1821" t="s">
        <v>2149</v>
      </c>
      <c r="C1821">
        <v>6</v>
      </c>
      <c r="D1821">
        <v>240</v>
      </c>
      <c r="E1821" s="2" t="str">
        <f>Table2[[#This Row],[Column1]]&amp;Table2[[#This Row],[Column3]]</f>
        <v>Sampul Kwarto batik UTN240</v>
      </c>
      <c r="K1821" t="s">
        <v>2142</v>
      </c>
      <c r="L1821">
        <v>4</v>
      </c>
      <c r="M1821">
        <v>200</v>
      </c>
    </row>
    <row r="1822" spans="2:13" x14ac:dyDescent="0.25">
      <c r="B1822" t="s">
        <v>2150</v>
      </c>
      <c r="C1822">
        <v>1</v>
      </c>
      <c r="D1822" t="s">
        <v>2151</v>
      </c>
      <c r="E1822" s="2" t="str">
        <f>Table2[[#This Row],[Column1]]&amp;Table2[[#This Row],[Column3]]</f>
        <v>Sampul Roll 45B Kenjoy200 ROL</v>
      </c>
      <c r="K1822" t="s">
        <v>2143</v>
      </c>
      <c r="L1822">
        <v>158</v>
      </c>
      <c r="M1822">
        <v>180</v>
      </c>
    </row>
    <row r="1823" spans="2:13" x14ac:dyDescent="0.25">
      <c r="B1823" t="s">
        <v>2152</v>
      </c>
      <c r="C1823">
        <v>2</v>
      </c>
      <c r="D1823">
        <v>300</v>
      </c>
      <c r="E1823" s="2" t="str">
        <f>Table2[[#This Row],[Column1]]&amp;Table2[[#This Row],[Column3]]</f>
        <v>Sampul Roll Dust 454300</v>
      </c>
      <c r="K1823" t="s">
        <v>2144</v>
      </c>
      <c r="L1823">
        <v>2</v>
      </c>
      <c r="M1823">
        <v>500</v>
      </c>
    </row>
    <row r="1824" spans="2:13" x14ac:dyDescent="0.25">
      <c r="B1824" t="s">
        <v>2153</v>
      </c>
      <c r="C1824">
        <v>5</v>
      </c>
      <c r="D1824" t="s">
        <v>1346</v>
      </c>
      <c r="E1824" s="2" t="str">
        <f>Table2[[#This Row],[Column1]]&amp;Table2[[#This Row],[Column3]]</f>
        <v>Silet gagang plastik20 gr</v>
      </c>
      <c r="K1824" t="s">
        <v>2145</v>
      </c>
      <c r="L1824">
        <v>2</v>
      </c>
      <c r="M1824">
        <v>500</v>
      </c>
    </row>
    <row r="1825" spans="2:13" x14ac:dyDescent="0.25">
      <c r="B1825" t="s">
        <v>2154</v>
      </c>
      <c r="C1825">
        <v>1</v>
      </c>
      <c r="D1825" t="s">
        <v>1951</v>
      </c>
      <c r="E1825" s="2" t="str">
        <f>Table2[[#This Row],[Column1]]&amp;Table2[[#This Row],[Column3]]</f>
        <v>Simpoa moshi-moshi jumbo 18038 ls</v>
      </c>
      <c r="K1825" t="s">
        <v>2146</v>
      </c>
      <c r="L1825">
        <v>30</v>
      </c>
      <c r="M1825" t="s">
        <v>2147</v>
      </c>
    </row>
    <row r="1826" spans="2:13" x14ac:dyDescent="0.25">
      <c r="B1826" t="s">
        <v>2155</v>
      </c>
      <c r="C1826">
        <v>2</v>
      </c>
      <c r="D1826" t="s">
        <v>57</v>
      </c>
      <c r="E1826" s="2" t="str">
        <f>Table2[[#This Row],[Column1]]&amp;Table2[[#This Row],[Column3]]</f>
        <v>Sipoa 17 baris kayu60 pc</v>
      </c>
      <c r="K1826" t="s">
        <v>2148</v>
      </c>
      <c r="L1826">
        <v>3</v>
      </c>
      <c r="M1826">
        <v>270</v>
      </c>
    </row>
    <row r="1827" spans="2:13" x14ac:dyDescent="0.25">
      <c r="B1827" t="s">
        <v>2156</v>
      </c>
      <c r="C1827">
        <v>12</v>
      </c>
      <c r="D1827" t="s">
        <v>43</v>
      </c>
      <c r="E1827" s="2" t="str">
        <f>Table2[[#This Row],[Column1]]&amp;Table2[[#This Row],[Column3]]</f>
        <v>Sipoa 8010144 pc</v>
      </c>
      <c r="K1827" t="s">
        <v>2149</v>
      </c>
      <c r="L1827">
        <v>6</v>
      </c>
      <c r="M1827">
        <v>240</v>
      </c>
    </row>
    <row r="1828" spans="2:13" x14ac:dyDescent="0.25">
      <c r="B1828" t="s">
        <v>2157</v>
      </c>
      <c r="C1828">
        <v>5</v>
      </c>
      <c r="D1828" t="s">
        <v>122</v>
      </c>
      <c r="E1828" s="2" t="str">
        <f>Table2[[#This Row],[Column1]]&amp;Table2[[#This Row],[Column3]]</f>
        <v>Sipoa 8011 apel240 pc</v>
      </c>
      <c r="K1828" t="s">
        <v>2150</v>
      </c>
      <c r="L1828">
        <v>1</v>
      </c>
      <c r="M1828" t="s">
        <v>2151</v>
      </c>
    </row>
    <row r="1829" spans="2:13" x14ac:dyDescent="0.25">
      <c r="B1829" t="s">
        <v>2158</v>
      </c>
      <c r="C1829">
        <v>15</v>
      </c>
      <c r="D1829" t="s">
        <v>122</v>
      </c>
      <c r="E1829" s="2" t="str">
        <f>Table2[[#This Row],[Column1]]&amp;Table2[[#This Row],[Column3]]</f>
        <v>Sipoa 8012240 pc</v>
      </c>
      <c r="K1829" t="s">
        <v>2152</v>
      </c>
      <c r="L1829">
        <v>2</v>
      </c>
      <c r="M1829">
        <v>300</v>
      </c>
    </row>
    <row r="1830" spans="2:13" x14ac:dyDescent="0.25">
      <c r="B1830" t="s">
        <v>2159</v>
      </c>
      <c r="C1830">
        <v>5</v>
      </c>
      <c r="D1830" t="s">
        <v>122</v>
      </c>
      <c r="E1830" s="2" t="str">
        <f>Table2[[#This Row],[Column1]]&amp;Table2[[#This Row],[Column3]]</f>
        <v>Sipoa 8013240 pc</v>
      </c>
      <c r="K1830" t="s">
        <v>2153</v>
      </c>
      <c r="L1830">
        <v>6</v>
      </c>
      <c r="M1830" t="s">
        <v>1346</v>
      </c>
    </row>
    <row r="1831" spans="2:13" x14ac:dyDescent="0.25">
      <c r="B1831" t="s">
        <v>2160</v>
      </c>
      <c r="C1831">
        <v>6</v>
      </c>
      <c r="D1831" t="s">
        <v>834</v>
      </c>
      <c r="E1831" s="2" t="str">
        <f>Table2[[#This Row],[Column1]]&amp;Table2[[#This Row],[Column3]]</f>
        <v>Sipoa 8023288 pc</v>
      </c>
      <c r="K1831" t="s">
        <v>2154</v>
      </c>
      <c r="L1831">
        <v>1</v>
      </c>
      <c r="M1831" t="s">
        <v>1951</v>
      </c>
    </row>
    <row r="1832" spans="2:13" x14ac:dyDescent="0.25">
      <c r="B1832" t="s">
        <v>2161</v>
      </c>
      <c r="C1832">
        <v>10</v>
      </c>
      <c r="D1832" t="s">
        <v>130</v>
      </c>
      <c r="E1832" s="2" t="str">
        <f>Table2[[#This Row],[Column1]]&amp;Table2[[#This Row],[Column3]]</f>
        <v>Sipoa Angel Strawberry30 ls</v>
      </c>
      <c r="K1832" t="s">
        <v>2155</v>
      </c>
      <c r="L1832">
        <v>2</v>
      </c>
      <c r="M1832" t="s">
        <v>57</v>
      </c>
    </row>
    <row r="1833" spans="2:13" x14ac:dyDescent="0.25">
      <c r="B1833" t="s">
        <v>2162</v>
      </c>
      <c r="C1833">
        <v>3</v>
      </c>
      <c r="D1833" t="s">
        <v>443</v>
      </c>
      <c r="E1833" s="2" t="str">
        <f>Table2[[#This Row],[Column1]]&amp;Table2[[#This Row],[Column3]]</f>
        <v>Sipoa CS 816 Rabbit384 pc</v>
      </c>
      <c r="K1833" t="s">
        <v>2156</v>
      </c>
      <c r="L1833">
        <v>12</v>
      </c>
      <c r="M1833" t="s">
        <v>43</v>
      </c>
    </row>
    <row r="1834" spans="2:13" x14ac:dyDescent="0.25">
      <c r="B1834" t="s">
        <v>2163</v>
      </c>
      <c r="C1834">
        <v>2</v>
      </c>
      <c r="D1834" t="s">
        <v>39</v>
      </c>
      <c r="E1834" s="2" t="str">
        <f>Table2[[#This Row],[Column1]]&amp;Table2[[#This Row],[Column3]]</f>
        <v>Sipoa kaki B 808 Moshi Moshi BLK24 ls</v>
      </c>
      <c r="K1834" t="s">
        <v>2157</v>
      </c>
      <c r="L1834">
        <v>5</v>
      </c>
      <c r="M1834" t="s">
        <v>122</v>
      </c>
    </row>
    <row r="1835" spans="2:13" x14ac:dyDescent="0.25">
      <c r="B1835" t="s">
        <v>2164</v>
      </c>
      <c r="C1835">
        <v>6</v>
      </c>
      <c r="D1835" t="s">
        <v>270</v>
      </c>
      <c r="E1835" s="2" t="str">
        <f>Table2[[#This Row],[Column1]]&amp;Table2[[#This Row],[Column3]]</f>
        <v>Sipoa kaki K 807 Moshi Moshi BLK36 ls</v>
      </c>
      <c r="K1835" t="s">
        <v>2158</v>
      </c>
      <c r="L1835">
        <v>15</v>
      </c>
      <c r="M1835" t="s">
        <v>122</v>
      </c>
    </row>
    <row r="1836" spans="2:13" x14ac:dyDescent="0.25">
      <c r="B1836" t="s">
        <v>2165</v>
      </c>
      <c r="C1836">
        <v>8</v>
      </c>
      <c r="D1836" t="s">
        <v>2166</v>
      </c>
      <c r="E1836" s="2" t="str">
        <f>Table2[[#This Row],[Column1]]&amp;Table2[[#This Row],[Column3]]</f>
        <v>Sipoa rainbow besar1 grs</v>
      </c>
      <c r="K1836" t="s">
        <v>2159</v>
      </c>
      <c r="L1836">
        <v>5</v>
      </c>
      <c r="M1836" t="s">
        <v>122</v>
      </c>
    </row>
    <row r="1837" spans="2:13" x14ac:dyDescent="0.25">
      <c r="B1837" t="s">
        <v>2167</v>
      </c>
      <c r="C1837">
        <v>7</v>
      </c>
      <c r="D1837" t="s">
        <v>1325</v>
      </c>
      <c r="E1837" s="2" t="str">
        <f>Table2[[#This Row],[Column1]]&amp;Table2[[#This Row],[Column3]]</f>
        <v>Sipoa sedang 8590216 pc</v>
      </c>
      <c r="K1837" t="s">
        <v>2160</v>
      </c>
      <c r="L1837">
        <v>6</v>
      </c>
      <c r="M1837" t="s">
        <v>834</v>
      </c>
    </row>
    <row r="1838" spans="2:13" x14ac:dyDescent="0.25">
      <c r="B1838" t="s">
        <v>2168</v>
      </c>
      <c r="C1838">
        <v>14</v>
      </c>
      <c r="D1838" t="s">
        <v>24</v>
      </c>
      <c r="E1838" s="2" t="str">
        <f>Table2[[#This Row],[Column1]]&amp;Table2[[#This Row],[Column3]]</f>
        <v>Sipoa YM 01160 ls</v>
      </c>
      <c r="K1838" t="s">
        <v>2161</v>
      </c>
      <c r="L1838">
        <v>10</v>
      </c>
      <c r="M1838" t="s">
        <v>130</v>
      </c>
    </row>
    <row r="1839" spans="2:13" x14ac:dyDescent="0.25">
      <c r="B1839" t="s">
        <v>2169</v>
      </c>
      <c r="C1839">
        <v>3</v>
      </c>
      <c r="D1839">
        <v>2000</v>
      </c>
      <c r="E1839" s="2" t="str">
        <f>Table2[[#This Row],[Column1]]&amp;Table2[[#This Row],[Column3]]</f>
        <v>Slide Binder 7mm K2000</v>
      </c>
      <c r="K1839" t="s">
        <v>2162</v>
      </c>
      <c r="L1839">
        <v>3</v>
      </c>
      <c r="M1839" t="s">
        <v>443</v>
      </c>
    </row>
    <row r="1840" spans="2:13" x14ac:dyDescent="0.25">
      <c r="B1840" t="s">
        <v>2170</v>
      </c>
      <c r="C1840">
        <v>10</v>
      </c>
      <c r="D1840" t="s">
        <v>14</v>
      </c>
      <c r="E1840" s="2" t="str">
        <f>Table2[[#This Row],[Column1]]&amp;Table2[[#This Row],[Column3]]</f>
        <v>Spidol 12W 838 Golden24 LSN</v>
      </c>
      <c r="K1840" t="s">
        <v>2163</v>
      </c>
      <c r="L1840">
        <v>2</v>
      </c>
      <c r="M1840" t="s">
        <v>39</v>
      </c>
    </row>
    <row r="1841" spans="2:13" x14ac:dyDescent="0.25">
      <c r="B1841" t="s">
        <v>2171</v>
      </c>
      <c r="C1841">
        <v>2</v>
      </c>
      <c r="D1841" t="s">
        <v>2172</v>
      </c>
      <c r="E1841" s="2" t="str">
        <f>Table2[[#This Row],[Column1]]&amp;Table2[[#This Row],[Column3]]</f>
        <v>Spidol 1F Wp 634-12 Infico16 grs</v>
      </c>
      <c r="K1841" t="s">
        <v>2164</v>
      </c>
      <c r="L1841">
        <v>6</v>
      </c>
      <c r="M1841" t="s">
        <v>270</v>
      </c>
    </row>
    <row r="1842" spans="2:13" x14ac:dyDescent="0.25">
      <c r="B1842" t="s">
        <v>2173</v>
      </c>
      <c r="C1842">
        <v>7</v>
      </c>
      <c r="D1842" t="s">
        <v>17</v>
      </c>
      <c r="E1842" s="2" t="str">
        <f>Table2[[#This Row],[Column1]]&amp;Table2[[#This Row],[Column3]]</f>
        <v>Spidol 1F Wp 636-12 Infico12 LSN</v>
      </c>
      <c r="K1842" t="s">
        <v>2165</v>
      </c>
      <c r="L1842">
        <v>8</v>
      </c>
      <c r="M1842" t="s">
        <v>2166</v>
      </c>
    </row>
    <row r="1843" spans="2:13" x14ac:dyDescent="0.25">
      <c r="B1843" t="s">
        <v>2174</v>
      </c>
      <c r="C1843">
        <v>1</v>
      </c>
      <c r="D1843" t="s">
        <v>23</v>
      </c>
      <c r="E1843" s="2" t="str">
        <f>Table2[[#This Row],[Column1]]&amp;Table2[[#This Row],[Column3]]</f>
        <v>Spidol Hitam Xue Si WT-8009 Executive72 ls</v>
      </c>
      <c r="K1843" t="s">
        <v>2167</v>
      </c>
      <c r="L1843">
        <v>7</v>
      </c>
      <c r="M1843" t="s">
        <v>1325</v>
      </c>
    </row>
    <row r="1844" spans="2:13" x14ac:dyDescent="0.25">
      <c r="B1844" t="s">
        <v>2175</v>
      </c>
      <c r="C1844">
        <v>1</v>
      </c>
      <c r="D1844" t="s">
        <v>15</v>
      </c>
      <c r="E1844" s="2" t="str">
        <f>Table2[[#This Row],[Column1]]&amp;Table2[[#This Row],[Column3]]</f>
        <v>Spidol Infico 886-12192 pc</v>
      </c>
      <c r="K1844" t="s">
        <v>2168</v>
      </c>
      <c r="L1844">
        <v>14</v>
      </c>
      <c r="M1844" t="s">
        <v>24</v>
      </c>
    </row>
    <row r="1845" spans="2:13" x14ac:dyDescent="0.25">
      <c r="B1845" t="s">
        <v>2176</v>
      </c>
      <c r="C1845">
        <v>5</v>
      </c>
      <c r="D1845" t="s">
        <v>2</v>
      </c>
      <c r="E1845" s="2" t="str">
        <f>Table2[[#This Row],[Column1]]&amp;Table2[[#This Row],[Column3]]</f>
        <v>Spidol marker Chagli PM 9905120 ls</v>
      </c>
      <c r="K1845" t="s">
        <v>2169</v>
      </c>
      <c r="L1845">
        <v>3</v>
      </c>
      <c r="M1845">
        <v>2000</v>
      </c>
    </row>
    <row r="1846" spans="2:13" x14ac:dyDescent="0.25">
      <c r="B1846" t="s">
        <v>2177</v>
      </c>
      <c r="C1846">
        <v>8</v>
      </c>
      <c r="D1846" t="s">
        <v>769</v>
      </c>
      <c r="E1846" s="2" t="str">
        <f>Table2[[#This Row],[Column1]]&amp;Table2[[#This Row],[Column3]]</f>
        <v>Spidol Show 8 warna12 ls</v>
      </c>
      <c r="K1846" t="s">
        <v>2170</v>
      </c>
      <c r="L1846">
        <v>10</v>
      </c>
      <c r="M1846" t="s">
        <v>14</v>
      </c>
    </row>
    <row r="1847" spans="2:13" x14ac:dyDescent="0.25">
      <c r="B1847" t="s">
        <v>2178</v>
      </c>
      <c r="C1847">
        <v>3</v>
      </c>
      <c r="D1847" t="s">
        <v>43</v>
      </c>
      <c r="E1847" s="2" t="str">
        <f>Table2[[#This Row],[Column1]]&amp;Table2[[#This Row],[Column3]]</f>
        <v>Spidol Tabung 661-8144 pc</v>
      </c>
      <c r="K1847" t="s">
        <v>2171</v>
      </c>
      <c r="L1847">
        <v>2</v>
      </c>
      <c r="M1847" t="s">
        <v>2172</v>
      </c>
    </row>
    <row r="1848" spans="2:13" x14ac:dyDescent="0.25">
      <c r="B1848" t="s">
        <v>2179</v>
      </c>
      <c r="C1848">
        <v>62</v>
      </c>
      <c r="D1848" t="s">
        <v>0</v>
      </c>
      <c r="E1848" s="2" t="str">
        <f>Table2[[#This Row],[Column1]]&amp;Table2[[#This Row],[Column3]]</f>
        <v>Stabillo 2w HL 219 Zendi144 ls</v>
      </c>
      <c r="K1848" t="s">
        <v>2173</v>
      </c>
      <c r="L1848">
        <v>7</v>
      </c>
      <c r="M1848" t="s">
        <v>17</v>
      </c>
    </row>
    <row r="1849" spans="2:13" x14ac:dyDescent="0.25">
      <c r="B1849" t="s">
        <v>2180</v>
      </c>
      <c r="C1849">
        <v>15</v>
      </c>
      <c r="D1849" t="s">
        <v>0</v>
      </c>
      <c r="E1849" s="2" t="str">
        <f>Table2[[#This Row],[Column1]]&amp;Table2[[#This Row],[Column3]]</f>
        <v>Stabillo 2w HL 220(5)/ 221(10)144 ls</v>
      </c>
      <c r="K1849" t="s">
        <v>2174</v>
      </c>
      <c r="L1849">
        <v>1</v>
      </c>
      <c r="M1849" t="s">
        <v>23</v>
      </c>
    </row>
    <row r="1850" spans="2:13" x14ac:dyDescent="0.25">
      <c r="B1850" t="s">
        <v>2181</v>
      </c>
      <c r="C1850">
        <v>1</v>
      </c>
      <c r="D1850" t="s">
        <v>2182</v>
      </c>
      <c r="E1850" s="2" t="str">
        <f>Table2[[#This Row],[Column1]]&amp;Table2[[#This Row],[Column3]]</f>
        <v>Stabillo 6608112 box</v>
      </c>
      <c r="K1850" t="s">
        <v>2175</v>
      </c>
      <c r="L1850">
        <v>1</v>
      </c>
      <c r="M1850" t="s">
        <v>15</v>
      </c>
    </row>
    <row r="1851" spans="2:13" x14ac:dyDescent="0.25">
      <c r="B1851" t="s">
        <v>2183</v>
      </c>
      <c r="C1851">
        <v>1</v>
      </c>
      <c r="D1851" t="s">
        <v>0</v>
      </c>
      <c r="E1851" s="2" t="str">
        <f>Table2[[#This Row],[Column1]]&amp;Table2[[#This Row],[Column3]]</f>
        <v>Stabillo CS 187144 ls</v>
      </c>
      <c r="K1851" t="s">
        <v>2176</v>
      </c>
      <c r="L1851">
        <v>5</v>
      </c>
      <c r="M1851" t="s">
        <v>2</v>
      </c>
    </row>
    <row r="1852" spans="2:13" x14ac:dyDescent="0.25">
      <c r="B1852" t="s">
        <v>2184</v>
      </c>
      <c r="C1852">
        <v>12</v>
      </c>
      <c r="D1852" t="s">
        <v>0</v>
      </c>
      <c r="E1852" s="2" t="str">
        <f>Table2[[#This Row],[Column1]]&amp;Table2[[#This Row],[Column3]]</f>
        <v>Stabillo CS 2001 Cosh Blk144 ls</v>
      </c>
      <c r="K1852" t="s">
        <v>2177</v>
      </c>
      <c r="L1852">
        <v>8</v>
      </c>
      <c r="M1852" t="s">
        <v>769</v>
      </c>
    </row>
    <row r="1853" spans="2:13" x14ac:dyDescent="0.25">
      <c r="B1853" t="s">
        <v>2185</v>
      </c>
      <c r="C1853">
        <v>1</v>
      </c>
      <c r="D1853" t="s">
        <v>63</v>
      </c>
      <c r="E1853" s="2" t="str">
        <f>Table2[[#This Row],[Column1]]&amp;Table2[[#This Row],[Column3]]</f>
        <v>Stabillo Fancy STF-2588 mini100 ls</v>
      </c>
      <c r="K1853" t="s">
        <v>2178</v>
      </c>
      <c r="L1853">
        <v>3</v>
      </c>
      <c r="M1853" t="s">
        <v>43</v>
      </c>
    </row>
    <row r="1854" spans="2:13" x14ac:dyDescent="0.25">
      <c r="B1854" t="s">
        <v>2186</v>
      </c>
      <c r="C1854">
        <v>5</v>
      </c>
      <c r="D1854" t="s">
        <v>89</v>
      </c>
      <c r="E1854" s="2" t="str">
        <f>Table2[[#This Row],[Column1]]&amp;Table2[[#This Row],[Column3]]</f>
        <v>Stabillo Gell GH 789/ 808 joss1000 pc</v>
      </c>
      <c r="K1854" t="s">
        <v>2179</v>
      </c>
      <c r="L1854">
        <v>63</v>
      </c>
      <c r="M1854" t="s">
        <v>0</v>
      </c>
    </row>
    <row r="1855" spans="2:13" x14ac:dyDescent="0.25">
      <c r="B1855" t="s">
        <v>2187</v>
      </c>
      <c r="C1855">
        <v>9</v>
      </c>
      <c r="D1855" t="s">
        <v>135</v>
      </c>
      <c r="E1855" s="2" t="str">
        <f>Table2[[#This Row],[Column1]]&amp;Table2[[#This Row],[Column3]]</f>
        <v>Stabillo HL 520 Vanco (Faktur)100 LSN</v>
      </c>
      <c r="K1855" t="s">
        <v>2648</v>
      </c>
      <c r="L1855">
        <v>16</v>
      </c>
      <c r="M1855" t="s">
        <v>0</v>
      </c>
    </row>
    <row r="1856" spans="2:13" x14ac:dyDescent="0.25">
      <c r="B1856" t="s">
        <v>2188</v>
      </c>
      <c r="C1856">
        <v>26</v>
      </c>
      <c r="D1856" t="s">
        <v>148</v>
      </c>
      <c r="E1856" s="2" t="str">
        <f>Table2[[#This Row],[Column1]]&amp;Table2[[#This Row],[Column3]]</f>
        <v>Stabillo HP 6608A K1440 pc</v>
      </c>
      <c r="K1856" t="s">
        <v>2181</v>
      </c>
      <c r="L1856">
        <v>1</v>
      </c>
      <c r="M1856" t="s">
        <v>2182</v>
      </c>
    </row>
    <row r="1857" spans="2:13" x14ac:dyDescent="0.25">
      <c r="B1857" t="s">
        <v>2189</v>
      </c>
      <c r="C1857">
        <v>1</v>
      </c>
      <c r="D1857" t="s">
        <v>87</v>
      </c>
      <c r="E1857" s="2" t="str">
        <f>Table2[[#This Row],[Column1]]&amp;Table2[[#This Row],[Column3]]</f>
        <v>Stabillo PR 900296 ls</v>
      </c>
      <c r="K1857" t="s">
        <v>2183</v>
      </c>
      <c r="L1857">
        <v>1</v>
      </c>
      <c r="M1857" t="s">
        <v>0</v>
      </c>
    </row>
    <row r="1858" spans="2:13" x14ac:dyDescent="0.25">
      <c r="B1858" t="s">
        <v>2190</v>
      </c>
      <c r="C1858">
        <v>46</v>
      </c>
      <c r="D1858" t="s">
        <v>23</v>
      </c>
      <c r="E1858" s="2" t="str">
        <f>Table2[[#This Row],[Column1]]&amp;Table2[[#This Row],[Column3]]</f>
        <v>Stabillo TF JHP 789 jelly72 ls</v>
      </c>
      <c r="K1858" t="s">
        <v>2184</v>
      </c>
      <c r="L1858">
        <v>12</v>
      </c>
      <c r="M1858" t="s">
        <v>0</v>
      </c>
    </row>
    <row r="1859" spans="2:13" x14ac:dyDescent="0.25">
      <c r="B1859" t="s">
        <v>2191</v>
      </c>
      <c r="C1859">
        <v>4</v>
      </c>
      <c r="D1859" t="s">
        <v>2192</v>
      </c>
      <c r="E1859" s="2" t="str">
        <f>Table2[[#This Row],[Column1]]&amp;Table2[[#This Row],[Column3]]</f>
        <v>Stabillo TF Mini 105(4)2 ls</v>
      </c>
      <c r="K1859" t="s">
        <v>2185</v>
      </c>
      <c r="L1859">
        <v>1</v>
      </c>
      <c r="M1859" t="s">
        <v>63</v>
      </c>
    </row>
    <row r="1860" spans="2:13" x14ac:dyDescent="0.25">
      <c r="B1860" t="s">
        <v>2193</v>
      </c>
      <c r="C1860">
        <v>5</v>
      </c>
      <c r="D1860" t="s">
        <v>163</v>
      </c>
      <c r="E1860" s="2" t="str">
        <f>Table2[[#This Row],[Column1]]&amp;Table2[[#This Row],[Column3]]</f>
        <v>Stabillo WT-7002 (@ 10pc) Executive96 box</v>
      </c>
      <c r="K1860" t="s">
        <v>2186</v>
      </c>
      <c r="L1860">
        <v>5</v>
      </c>
      <c r="M1860" t="s">
        <v>89</v>
      </c>
    </row>
    <row r="1861" spans="2:13" x14ac:dyDescent="0.25">
      <c r="B1861" t="s">
        <v>2194</v>
      </c>
      <c r="C1861">
        <v>7</v>
      </c>
      <c r="D1861" t="s">
        <v>24</v>
      </c>
      <c r="E1861" s="2" t="str">
        <f>Table2[[#This Row],[Column1]]&amp;Table2[[#This Row],[Column3]]</f>
        <v>Stamp Flash Pkc60 ls</v>
      </c>
      <c r="K1861" t="s">
        <v>2187</v>
      </c>
      <c r="L1861">
        <v>9</v>
      </c>
      <c r="M1861" t="s">
        <v>135</v>
      </c>
    </row>
    <row r="1862" spans="2:13" x14ac:dyDescent="0.25">
      <c r="B1862" t="s">
        <v>2195</v>
      </c>
      <c r="C1862">
        <v>1</v>
      </c>
      <c r="D1862" t="s">
        <v>24</v>
      </c>
      <c r="E1862" s="2" t="str">
        <f>Table2[[#This Row],[Column1]]&amp;Table2[[#This Row],[Column3]]</f>
        <v>Stamp Set 340-0260 ls</v>
      </c>
      <c r="K1862" t="s">
        <v>2188</v>
      </c>
      <c r="L1862">
        <v>26</v>
      </c>
      <c r="M1862" t="s">
        <v>148</v>
      </c>
    </row>
    <row r="1863" spans="2:13" x14ac:dyDescent="0.25">
      <c r="B1863" t="s">
        <v>2196</v>
      </c>
      <c r="C1863">
        <v>8</v>
      </c>
      <c r="D1863" t="s">
        <v>27</v>
      </c>
      <c r="E1863" s="2" t="str">
        <f>Table2[[#This Row],[Column1]]&amp;Table2[[#This Row],[Column3]]</f>
        <v>Stampad Hero B20 LSN</v>
      </c>
      <c r="K1863" t="s">
        <v>2189</v>
      </c>
      <c r="L1863">
        <v>1</v>
      </c>
      <c r="M1863" t="s">
        <v>87</v>
      </c>
    </row>
    <row r="1864" spans="2:13" x14ac:dyDescent="0.25">
      <c r="B1864" t="s">
        <v>2197</v>
      </c>
      <c r="C1864">
        <v>10</v>
      </c>
      <c r="D1864" t="s">
        <v>39</v>
      </c>
      <c r="E1864" s="2" t="str">
        <f>Table2[[#This Row],[Column1]]&amp;Table2[[#This Row],[Column3]]</f>
        <v>Stampad Hero k24 ls</v>
      </c>
      <c r="K1864" t="s">
        <v>2190</v>
      </c>
      <c r="L1864">
        <v>46</v>
      </c>
      <c r="M1864" t="s">
        <v>23</v>
      </c>
    </row>
    <row r="1865" spans="2:13" x14ac:dyDescent="0.25">
      <c r="B1865" t="s">
        <v>2198</v>
      </c>
      <c r="C1865">
        <v>6</v>
      </c>
      <c r="D1865" t="s">
        <v>1681</v>
      </c>
      <c r="E1865" s="2" t="str">
        <f>Table2[[#This Row],[Column1]]&amp;Table2[[#This Row],[Column3]]</f>
        <v>Standart Bk V tech 6.55 ls</v>
      </c>
      <c r="K1865" t="s">
        <v>2191</v>
      </c>
      <c r="L1865">
        <v>4</v>
      </c>
      <c r="M1865" t="s">
        <v>2192</v>
      </c>
    </row>
    <row r="1866" spans="2:13" x14ac:dyDescent="0.25">
      <c r="B1866" t="s">
        <v>2199</v>
      </c>
      <c r="C1866">
        <v>71</v>
      </c>
      <c r="D1866" t="s">
        <v>57</v>
      </c>
      <c r="E1866" s="2" t="str">
        <f>Table2[[#This Row],[Column1]]&amp;Table2[[#This Row],[Column3]]</f>
        <v>Standart Bk V Tech no 760 pc</v>
      </c>
      <c r="K1866" t="s">
        <v>2193</v>
      </c>
      <c r="L1866">
        <v>5</v>
      </c>
      <c r="M1866" t="s">
        <v>163</v>
      </c>
    </row>
    <row r="1867" spans="2:13" x14ac:dyDescent="0.25">
      <c r="B1867" t="s">
        <v>2200</v>
      </c>
      <c r="C1867">
        <v>15</v>
      </c>
      <c r="D1867" t="s">
        <v>1681</v>
      </c>
      <c r="E1867" s="2" t="str">
        <f>Table2[[#This Row],[Column1]]&amp;Table2[[#This Row],[Column3]]</f>
        <v>Stapler 414 Yuan Chong 414 Faktur5 ls</v>
      </c>
      <c r="K1867" t="s">
        <v>2194</v>
      </c>
      <c r="L1867">
        <v>7</v>
      </c>
      <c r="M1867" t="s">
        <v>24</v>
      </c>
    </row>
    <row r="1868" spans="2:13" x14ac:dyDescent="0.25">
      <c r="B1868" t="s">
        <v>2201</v>
      </c>
      <c r="C1868">
        <v>4</v>
      </c>
      <c r="D1868" t="s">
        <v>183</v>
      </c>
      <c r="E1868" s="2" t="str">
        <f>Table2[[#This Row],[Column1]]&amp;Table2[[#This Row],[Column3]]</f>
        <v>Stapler Achuna 11048 ls</v>
      </c>
      <c r="K1868" t="s">
        <v>2195</v>
      </c>
      <c r="L1868">
        <v>1</v>
      </c>
      <c r="M1868" t="s">
        <v>24</v>
      </c>
    </row>
    <row r="1869" spans="2:13" x14ac:dyDescent="0.25">
      <c r="B1869" t="s">
        <v>2202</v>
      </c>
      <c r="C1869">
        <v>4</v>
      </c>
      <c r="D1869" t="s">
        <v>1523</v>
      </c>
      <c r="E1869" s="2" t="str">
        <f>Table2[[#This Row],[Column1]]&amp;Table2[[#This Row],[Column3]]</f>
        <v>Stapler HD 10 (STHD 10)25 ls</v>
      </c>
      <c r="K1869" t="s">
        <v>2196</v>
      </c>
      <c r="L1869">
        <v>10</v>
      </c>
      <c r="M1869" t="s">
        <v>27</v>
      </c>
    </row>
    <row r="1870" spans="2:13" x14ac:dyDescent="0.25">
      <c r="B1870" t="s">
        <v>2203</v>
      </c>
      <c r="C1870">
        <v>1</v>
      </c>
      <c r="D1870" t="s">
        <v>2204</v>
      </c>
      <c r="E1870" s="2" t="str">
        <f>Table2[[#This Row],[Column1]]&amp;Table2[[#This Row],[Column3]]</f>
        <v>Stapler Rapid Soon20 pc</v>
      </c>
      <c r="K1870" t="s">
        <v>2197</v>
      </c>
      <c r="L1870">
        <v>10</v>
      </c>
      <c r="M1870" t="s">
        <v>39</v>
      </c>
    </row>
    <row r="1871" spans="2:13" x14ac:dyDescent="0.25">
      <c r="B1871" t="s">
        <v>2205</v>
      </c>
      <c r="C1871">
        <v>1</v>
      </c>
      <c r="D1871" t="s">
        <v>33</v>
      </c>
      <c r="E1871" s="2" t="str">
        <f>Table2[[#This Row],[Column1]]&amp;Table2[[#This Row],[Column3]]</f>
        <v>Stapler SDI 1102 FAKTUR30 LSN</v>
      </c>
      <c r="K1871" t="s">
        <v>2198</v>
      </c>
      <c r="L1871">
        <v>6</v>
      </c>
      <c r="M1871" t="s">
        <v>1681</v>
      </c>
    </row>
    <row r="1872" spans="2:13" x14ac:dyDescent="0.25">
      <c r="B1872" t="s">
        <v>2206</v>
      </c>
      <c r="C1872">
        <v>2</v>
      </c>
      <c r="D1872" t="s">
        <v>33</v>
      </c>
      <c r="E1872" s="2" t="str">
        <f>Table2[[#This Row],[Column1]]&amp;Table2[[#This Row],[Column3]]</f>
        <v>Stapler SDI 1104 FAKTUR30 LSN</v>
      </c>
      <c r="K1872" t="s">
        <v>2199</v>
      </c>
      <c r="L1872">
        <v>71</v>
      </c>
      <c r="M1872" t="s">
        <v>57</v>
      </c>
    </row>
    <row r="1873" spans="2:13" x14ac:dyDescent="0.25">
      <c r="B1873" t="s">
        <v>2207</v>
      </c>
      <c r="C1873">
        <v>1</v>
      </c>
      <c r="D1873" t="s">
        <v>143</v>
      </c>
      <c r="E1873" s="2" t="str">
        <f>Table2[[#This Row],[Column1]]&amp;Table2[[#This Row],[Column3]]</f>
        <v>Stapler V Tech HD 10NR360 pc</v>
      </c>
      <c r="K1873" t="s">
        <v>2200</v>
      </c>
      <c r="L1873">
        <v>15</v>
      </c>
      <c r="M1873" t="s">
        <v>1681</v>
      </c>
    </row>
    <row r="1874" spans="2:13" x14ac:dyDescent="0.25">
      <c r="B1874" t="s">
        <v>2208</v>
      </c>
      <c r="C1874">
        <v>2</v>
      </c>
      <c r="D1874" t="s">
        <v>462</v>
      </c>
      <c r="E1874" s="2" t="str">
        <f>Table2[[#This Row],[Column1]]&amp;Table2[[#This Row],[Column3]]</f>
        <v>Stapler V Tech HD 45L40 pc</v>
      </c>
      <c r="K1874" t="s">
        <v>2201</v>
      </c>
      <c r="L1874">
        <v>4</v>
      </c>
      <c r="M1874" t="s">
        <v>183</v>
      </c>
    </row>
    <row r="1875" spans="2:13" x14ac:dyDescent="0.25">
      <c r="B1875" t="s">
        <v>2209</v>
      </c>
      <c r="C1875">
        <v>4</v>
      </c>
      <c r="D1875" t="s">
        <v>923</v>
      </c>
      <c r="E1875" s="2" t="str">
        <f>Table2[[#This Row],[Column1]]&amp;Table2[[#This Row],[Column3]]</f>
        <v>Stapler V Tech HDZ 10M720 pc</v>
      </c>
      <c r="K1875" t="s">
        <v>2202</v>
      </c>
      <c r="L1875">
        <v>4</v>
      </c>
      <c r="M1875" t="s">
        <v>1523</v>
      </c>
    </row>
    <row r="1876" spans="2:13" x14ac:dyDescent="0.25">
      <c r="B1876" t="s">
        <v>2210</v>
      </c>
      <c r="C1876">
        <v>7</v>
      </c>
      <c r="D1876" t="s">
        <v>143</v>
      </c>
      <c r="E1876" s="2" t="str">
        <f>Table2[[#This Row],[Column1]]&amp;Table2[[#This Row],[Column3]]</f>
        <v>Stapler V Tech MOD-10360 pc</v>
      </c>
      <c r="K1876" t="s">
        <v>2203</v>
      </c>
      <c r="L1876">
        <v>1</v>
      </c>
      <c r="M1876" t="s">
        <v>2204</v>
      </c>
    </row>
    <row r="1877" spans="2:13" x14ac:dyDescent="0.25">
      <c r="B1877" t="s">
        <v>2211</v>
      </c>
      <c r="C1877">
        <v>3</v>
      </c>
      <c r="D1877" t="s">
        <v>923</v>
      </c>
      <c r="E1877" s="2" t="str">
        <f>Table2[[#This Row],[Column1]]&amp;Table2[[#This Row],[Column3]]</f>
        <v>Stapler V Tech MOD-10M720 pc</v>
      </c>
      <c r="K1877" t="s">
        <v>2205</v>
      </c>
      <c r="L1877">
        <v>1</v>
      </c>
      <c r="M1877" t="s">
        <v>33</v>
      </c>
    </row>
    <row r="1878" spans="2:13" x14ac:dyDescent="0.25">
      <c r="B1878" t="s">
        <v>2212</v>
      </c>
      <c r="C1878">
        <v>6</v>
      </c>
      <c r="D1878" t="s">
        <v>292</v>
      </c>
      <c r="E1878" s="2" t="str">
        <f>Table2[[#This Row],[Column1]]&amp;Table2[[#This Row],[Column3]]</f>
        <v>Stapler V Tech MOD-45M480 pc</v>
      </c>
      <c r="K1878" t="s">
        <v>2206</v>
      </c>
      <c r="L1878">
        <v>2</v>
      </c>
      <c r="M1878" t="s">
        <v>33</v>
      </c>
    </row>
    <row r="1879" spans="2:13" x14ac:dyDescent="0.25">
      <c r="B1879" t="s">
        <v>2213</v>
      </c>
      <c r="C1879">
        <v>9</v>
      </c>
      <c r="D1879" t="s">
        <v>143</v>
      </c>
      <c r="E1879" s="2" t="str">
        <f>Table2[[#This Row],[Column1]]&amp;Table2[[#This Row],[Column3]]</f>
        <v>Stapler V Tech NR 10360 pc</v>
      </c>
      <c r="K1879" t="s">
        <v>2207</v>
      </c>
      <c r="L1879">
        <v>1</v>
      </c>
      <c r="M1879" t="s">
        <v>143</v>
      </c>
    </row>
    <row r="1880" spans="2:13" x14ac:dyDescent="0.25">
      <c r="B1880" t="s">
        <v>2214</v>
      </c>
      <c r="C1880">
        <v>1</v>
      </c>
      <c r="D1880" t="s">
        <v>122</v>
      </c>
      <c r="E1880" s="2" t="str">
        <f>Table2[[#This Row],[Column1]]&amp;Table2[[#This Row],[Column3]]</f>
        <v>Stapler V Tech Standy 10240 pc</v>
      </c>
      <c r="K1880" t="s">
        <v>2208</v>
      </c>
      <c r="L1880">
        <v>2</v>
      </c>
      <c r="M1880" t="s">
        <v>462</v>
      </c>
    </row>
    <row r="1881" spans="2:13" x14ac:dyDescent="0.25">
      <c r="B1881" t="s">
        <v>2215</v>
      </c>
      <c r="C1881">
        <v>1</v>
      </c>
      <c r="D1881" t="s">
        <v>797</v>
      </c>
      <c r="E1881" s="2" t="str">
        <f>Table2[[#This Row],[Column1]]&amp;Table2[[#This Row],[Column3]]</f>
        <v>Stationery Box Fy 03 Hp16 ls</v>
      </c>
      <c r="K1881" t="s">
        <v>2209</v>
      </c>
      <c r="L1881">
        <v>4</v>
      </c>
      <c r="M1881" t="s">
        <v>923</v>
      </c>
    </row>
    <row r="1882" spans="2:13" x14ac:dyDescent="0.25">
      <c r="B1882" t="s">
        <v>2216</v>
      </c>
      <c r="C1882">
        <v>8</v>
      </c>
      <c r="D1882" t="s">
        <v>1819</v>
      </c>
      <c r="E1882" s="2" t="str">
        <f>Table2[[#This Row],[Column1]]&amp;Table2[[#This Row],[Column3]]</f>
        <v>Stempel SK 1602432 pc</v>
      </c>
      <c r="K1882" t="s">
        <v>2210</v>
      </c>
      <c r="L1882">
        <v>7</v>
      </c>
      <c r="M1882" t="s">
        <v>143</v>
      </c>
    </row>
    <row r="1883" spans="2:13" x14ac:dyDescent="0.25">
      <c r="B1883" t="s">
        <v>2217</v>
      </c>
      <c r="C1883">
        <v>8</v>
      </c>
      <c r="D1883" t="s">
        <v>143</v>
      </c>
      <c r="E1883" s="2" t="str">
        <f>Table2[[#This Row],[Column1]]&amp;Table2[[#This Row],[Column3]]</f>
        <v>Stempel SK 849K360 pc</v>
      </c>
      <c r="K1883" t="s">
        <v>2211</v>
      </c>
      <c r="L1883">
        <v>3</v>
      </c>
      <c r="M1883" t="s">
        <v>923</v>
      </c>
    </row>
    <row r="1884" spans="2:13" x14ac:dyDescent="0.25">
      <c r="B1884" t="s">
        <v>2218</v>
      </c>
      <c r="C1884">
        <v>6</v>
      </c>
      <c r="D1884" t="s">
        <v>139</v>
      </c>
      <c r="E1884" s="2" t="str">
        <f>Table2[[#This Row],[Column1]]&amp;Table2[[#This Row],[Column3]]</f>
        <v>Stick note 654 4C600 pc</v>
      </c>
      <c r="K1884" t="s">
        <v>2212</v>
      </c>
      <c r="L1884">
        <v>6</v>
      </c>
      <c r="M1884" t="s">
        <v>292</v>
      </c>
    </row>
    <row r="1885" spans="2:13" x14ac:dyDescent="0.25">
      <c r="B1885" t="s">
        <v>2219</v>
      </c>
      <c r="C1885">
        <v>15</v>
      </c>
      <c r="D1885" t="s">
        <v>443</v>
      </c>
      <c r="E1885" s="2" t="str">
        <f>Table2[[#This Row],[Column1]]&amp;Table2[[#This Row],[Column3]]</f>
        <v>Stick Note DF AO 3L (garis)384 pc</v>
      </c>
      <c r="K1885" t="s">
        <v>2213</v>
      </c>
      <c r="L1885">
        <v>9</v>
      </c>
      <c r="M1885" t="s">
        <v>143</v>
      </c>
    </row>
    <row r="1886" spans="2:13" x14ac:dyDescent="0.25">
      <c r="B1886" t="s">
        <v>2220</v>
      </c>
      <c r="C1886">
        <v>9</v>
      </c>
      <c r="D1886">
        <v>1600</v>
      </c>
      <c r="E1886" s="2" t="str">
        <f>Table2[[#This Row],[Column1]]&amp;Table2[[#This Row],[Column3]]</f>
        <v>Stick note KC 58301600</v>
      </c>
      <c r="K1886" t="s">
        <v>2214</v>
      </c>
      <c r="L1886">
        <v>1</v>
      </c>
      <c r="M1886" t="s">
        <v>122</v>
      </c>
    </row>
    <row r="1887" spans="2:13" x14ac:dyDescent="0.25">
      <c r="B1887" t="s">
        <v>2221</v>
      </c>
      <c r="C1887">
        <v>1</v>
      </c>
      <c r="D1887" t="s">
        <v>148</v>
      </c>
      <c r="E1887" s="2" t="str">
        <f>Table2[[#This Row],[Column1]]&amp;Table2[[#This Row],[Column3]]</f>
        <v>Stick Note plastik 1121440 pc</v>
      </c>
      <c r="K1887" t="s">
        <v>2215</v>
      </c>
      <c r="L1887">
        <v>1</v>
      </c>
      <c r="M1887" t="s">
        <v>797</v>
      </c>
    </row>
    <row r="1888" spans="2:13" x14ac:dyDescent="0.25">
      <c r="B1888" t="s">
        <v>2222</v>
      </c>
      <c r="C1888">
        <v>27</v>
      </c>
      <c r="D1888" t="s">
        <v>2223</v>
      </c>
      <c r="E1888" s="2" t="str">
        <f>Table2[[#This Row],[Column1]]&amp;Table2[[#This Row],[Column3]]</f>
        <v>Stick Note TF 0243108 pc</v>
      </c>
      <c r="K1888" t="s">
        <v>2216</v>
      </c>
      <c r="L1888">
        <v>8</v>
      </c>
      <c r="M1888" t="s">
        <v>1819</v>
      </c>
    </row>
    <row r="1889" spans="2:13" x14ac:dyDescent="0.25">
      <c r="B1889" t="s">
        <v>2224</v>
      </c>
      <c r="C1889">
        <v>2</v>
      </c>
      <c r="D1889" t="s">
        <v>97</v>
      </c>
      <c r="E1889" s="2" t="str">
        <f>Table2[[#This Row],[Column1]]&amp;Table2[[#This Row],[Column3]]</f>
        <v>Stick Note TF 654 5C300 pc</v>
      </c>
      <c r="K1889" t="s">
        <v>2217</v>
      </c>
      <c r="L1889">
        <v>8</v>
      </c>
      <c r="M1889" t="s">
        <v>143</v>
      </c>
    </row>
    <row r="1890" spans="2:13" x14ac:dyDescent="0.25">
      <c r="B1890" t="s">
        <v>2225</v>
      </c>
      <c r="C1890">
        <v>1</v>
      </c>
      <c r="D1890">
        <v>300</v>
      </c>
      <c r="E1890" s="2" t="str">
        <f>Table2[[#This Row],[Column1]]&amp;Table2[[#This Row],[Column3]]</f>
        <v>Stick Note TF 654-8C300</v>
      </c>
      <c r="K1890" t="s">
        <v>2218</v>
      </c>
      <c r="L1890">
        <v>6</v>
      </c>
      <c r="M1890" t="s">
        <v>139</v>
      </c>
    </row>
    <row r="1891" spans="2:13" x14ac:dyDescent="0.25">
      <c r="B1891" t="s">
        <v>2226</v>
      </c>
      <c r="C1891">
        <v>1</v>
      </c>
      <c r="D1891">
        <v>100</v>
      </c>
      <c r="E1891" s="2" t="str">
        <f>Table2[[#This Row],[Column1]]&amp;Table2[[#This Row],[Column3]]</f>
        <v>Stick Transparant MH (Wi WW01) Balon100</v>
      </c>
      <c r="K1891" t="s">
        <v>2219</v>
      </c>
      <c r="L1891">
        <v>15</v>
      </c>
      <c r="M1891" t="s">
        <v>443</v>
      </c>
    </row>
    <row r="1892" spans="2:13" x14ac:dyDescent="0.25">
      <c r="B1892" t="s">
        <v>2227</v>
      </c>
      <c r="C1892">
        <v>1</v>
      </c>
      <c r="D1892" t="s">
        <v>83</v>
      </c>
      <c r="E1892" s="2" t="str">
        <f>Table2[[#This Row],[Column1]]&amp;Table2[[#This Row],[Column3]]</f>
        <v>Sticker 2U 501-520500 pc</v>
      </c>
      <c r="K1892" t="s">
        <v>2220</v>
      </c>
      <c r="L1892">
        <v>9</v>
      </c>
      <c r="M1892">
        <v>1600</v>
      </c>
    </row>
    <row r="1893" spans="2:13" x14ac:dyDescent="0.25">
      <c r="B1893" t="s">
        <v>2228</v>
      </c>
      <c r="C1893">
        <v>2</v>
      </c>
      <c r="D1893" t="s">
        <v>2229</v>
      </c>
      <c r="E1893" s="2" t="str">
        <f>Table2[[#This Row],[Column1]]&amp;Table2[[#This Row],[Column3]]</f>
        <v>Sticker Book Seal 500 (1x90)20 card</v>
      </c>
      <c r="K1893" t="s">
        <v>2221</v>
      </c>
      <c r="L1893">
        <v>1</v>
      </c>
      <c r="M1893" t="s">
        <v>148</v>
      </c>
    </row>
    <row r="1894" spans="2:13" x14ac:dyDescent="0.25">
      <c r="B1894" t="s">
        <v>2230</v>
      </c>
      <c r="C1894">
        <v>1</v>
      </c>
      <c r="D1894" t="s">
        <v>537</v>
      </c>
      <c r="E1894" s="2" t="str">
        <f>Table2[[#This Row],[Column1]]&amp;Table2[[#This Row],[Column3]]</f>
        <v>Sticker JB 962000 pc</v>
      </c>
      <c r="K1894" t="s">
        <v>2222</v>
      </c>
      <c r="L1894">
        <v>28</v>
      </c>
      <c r="M1894" t="s">
        <v>2223</v>
      </c>
    </row>
    <row r="1895" spans="2:13" x14ac:dyDescent="0.25">
      <c r="B1895" t="s">
        <v>2231</v>
      </c>
      <c r="C1895">
        <v>4</v>
      </c>
      <c r="D1895" t="s">
        <v>760</v>
      </c>
      <c r="E1895" s="2" t="str">
        <f>Table2[[#This Row],[Column1]]&amp;Table2[[#This Row],[Column3]]</f>
        <v>Sticker Nama Disney (blm jadi) 1 pak 2pc800 pc</v>
      </c>
      <c r="K1895" t="s">
        <v>2224</v>
      </c>
      <c r="L1895">
        <v>2</v>
      </c>
      <c r="M1895" t="s">
        <v>97</v>
      </c>
    </row>
    <row r="1896" spans="2:13" x14ac:dyDescent="0.25">
      <c r="B1896" t="s">
        <v>2232</v>
      </c>
      <c r="C1896">
        <v>4</v>
      </c>
      <c r="D1896">
        <v>480</v>
      </c>
      <c r="E1896" s="2" t="str">
        <f>Table2[[#This Row],[Column1]]&amp;Table2[[#This Row],[Column3]]</f>
        <v>Sticker TWM 1001-1012480</v>
      </c>
      <c r="K1896" t="s">
        <v>2225</v>
      </c>
      <c r="L1896">
        <v>1</v>
      </c>
      <c r="M1896">
        <v>300</v>
      </c>
    </row>
    <row r="1897" spans="2:13" x14ac:dyDescent="0.25">
      <c r="B1897" t="s">
        <v>2233</v>
      </c>
      <c r="C1897">
        <v>1</v>
      </c>
      <c r="D1897" t="s">
        <v>2234</v>
      </c>
      <c r="E1897" s="2" t="str">
        <f>Table2[[#This Row],[Column1]]&amp;Table2[[#This Row],[Column3]]</f>
        <v>Sticker WTP Timbul 4 Design (@ 30pc)2520 pc</v>
      </c>
      <c r="K1897" t="s">
        <v>2226</v>
      </c>
      <c r="L1897">
        <v>1</v>
      </c>
      <c r="M1897">
        <v>100</v>
      </c>
    </row>
    <row r="1898" spans="2:13" x14ac:dyDescent="0.25">
      <c r="B1898" t="s">
        <v>2235</v>
      </c>
      <c r="C1898">
        <v>1</v>
      </c>
      <c r="D1898">
        <v>2400</v>
      </c>
      <c r="E1898" s="2" t="str">
        <f>Table2[[#This Row],[Column1]]&amp;Table2[[#This Row],[Column3]]</f>
        <v>StickerRom Decor 2FXH 8011-80192400</v>
      </c>
      <c r="K1898" t="s">
        <v>2227</v>
      </c>
      <c r="L1898">
        <v>1</v>
      </c>
      <c r="M1898" t="s">
        <v>83</v>
      </c>
    </row>
    <row r="1899" spans="2:13" x14ac:dyDescent="0.25">
      <c r="B1899" t="s">
        <v>2236</v>
      </c>
      <c r="C1899">
        <v>1</v>
      </c>
      <c r="D1899" t="s">
        <v>83</v>
      </c>
      <c r="E1899" s="2" t="str">
        <f>Table2[[#This Row],[Column1]]&amp;Table2[[#This Row],[Column3]]</f>
        <v>StickerRom Decor FHD 001-012500 pc</v>
      </c>
      <c r="K1899" t="s">
        <v>2228</v>
      </c>
      <c r="L1899">
        <v>2</v>
      </c>
      <c r="M1899" t="s">
        <v>2229</v>
      </c>
    </row>
    <row r="1900" spans="2:13" x14ac:dyDescent="0.25">
      <c r="B1900" t="s">
        <v>2237</v>
      </c>
      <c r="C1900">
        <v>4</v>
      </c>
      <c r="D1900">
        <v>800</v>
      </c>
      <c r="E1900" s="2" t="str">
        <f>Table2[[#This Row],[Column1]]&amp;Table2[[#This Row],[Column3]]</f>
        <v>StickerRom Decor Ok V 025-032800</v>
      </c>
      <c r="K1900" t="s">
        <v>2230</v>
      </c>
      <c r="L1900">
        <v>1</v>
      </c>
      <c r="M1900" t="s">
        <v>537</v>
      </c>
    </row>
    <row r="1901" spans="2:13" x14ac:dyDescent="0.25">
      <c r="B1901" t="s">
        <v>2238</v>
      </c>
      <c r="C1901">
        <v>4</v>
      </c>
      <c r="D1901">
        <v>800</v>
      </c>
      <c r="E1901" s="2" t="str">
        <f>Table2[[#This Row],[Column1]]&amp;Table2[[#This Row],[Column3]]</f>
        <v>StickerRom Decor SC 1001-08/800</v>
      </c>
      <c r="K1901" t="s">
        <v>2231</v>
      </c>
      <c r="L1901">
        <v>4</v>
      </c>
      <c r="M1901" t="s">
        <v>760</v>
      </c>
    </row>
    <row r="1902" spans="2:13" x14ac:dyDescent="0.25">
      <c r="B1902" t="s">
        <v>2239</v>
      </c>
      <c r="C1902">
        <v>6</v>
      </c>
      <c r="D1902" t="s">
        <v>2240</v>
      </c>
      <c r="E1902" s="2" t="str">
        <f>Table2[[#This Row],[Column1]]&amp;Table2[[#This Row],[Column3]]</f>
        <v>Stip 002 Bunga Beauty (1 card=12)100 card</v>
      </c>
      <c r="K1902" t="s">
        <v>2232</v>
      </c>
      <c r="L1902">
        <v>4</v>
      </c>
      <c r="M1902">
        <v>480</v>
      </c>
    </row>
    <row r="1903" spans="2:13" x14ac:dyDescent="0.25">
      <c r="B1903" t="s">
        <v>2241</v>
      </c>
      <c r="C1903">
        <v>1</v>
      </c>
      <c r="D1903" t="s">
        <v>201</v>
      </c>
      <c r="E1903" s="2" t="str">
        <f>Table2[[#This Row],[Column1]]&amp;Table2[[#This Row],[Column3]]</f>
        <v>Stip 1402 Sepak bola (36)40 box</v>
      </c>
      <c r="K1903" t="s">
        <v>2233</v>
      </c>
      <c r="L1903">
        <v>1</v>
      </c>
      <c r="M1903" t="s">
        <v>2234</v>
      </c>
    </row>
    <row r="1904" spans="2:13" x14ac:dyDescent="0.25">
      <c r="B1904" t="s">
        <v>2242</v>
      </c>
      <c r="C1904">
        <v>3</v>
      </c>
      <c r="D1904" t="s">
        <v>130</v>
      </c>
      <c r="E1904" s="2" t="str">
        <f>Table2[[#This Row],[Column1]]&amp;Table2[[#This Row],[Column3]]</f>
        <v>Stip 211530 ls</v>
      </c>
      <c r="K1904" t="s">
        <v>2235</v>
      </c>
      <c r="L1904">
        <v>1</v>
      </c>
      <c r="M1904">
        <v>2400</v>
      </c>
    </row>
    <row r="1905" spans="2:13" x14ac:dyDescent="0.25">
      <c r="B1905" t="s">
        <v>2243</v>
      </c>
      <c r="C1905">
        <v>3</v>
      </c>
      <c r="D1905" t="s">
        <v>12</v>
      </c>
      <c r="E1905" s="2" t="str">
        <f>Table2[[#This Row],[Column1]]&amp;Table2[[#This Row],[Column3]]</f>
        <v>Stip 2819 Monochi (30 pc) Boneka coklat20 box</v>
      </c>
      <c r="K1905" t="s">
        <v>2236</v>
      </c>
      <c r="L1905">
        <v>1</v>
      </c>
      <c r="M1905" t="s">
        <v>83</v>
      </c>
    </row>
    <row r="1906" spans="2:13" x14ac:dyDescent="0.25">
      <c r="B1906" t="s">
        <v>2244</v>
      </c>
      <c r="C1906">
        <v>3</v>
      </c>
      <c r="D1906" t="s">
        <v>201</v>
      </c>
      <c r="E1906" s="2" t="str">
        <f>Table2[[#This Row],[Column1]]&amp;Table2[[#This Row],[Column3]]</f>
        <v>Stip 3901 PR40 box</v>
      </c>
      <c r="K1906" t="s">
        <v>2237</v>
      </c>
      <c r="L1906">
        <v>4</v>
      </c>
      <c r="M1906">
        <v>800</v>
      </c>
    </row>
    <row r="1907" spans="2:13" x14ac:dyDescent="0.25">
      <c r="B1907" t="s">
        <v>2245</v>
      </c>
      <c r="C1907">
        <v>1</v>
      </c>
      <c r="D1907" t="s">
        <v>191</v>
      </c>
      <c r="E1907" s="2" t="str">
        <f>Table2[[#This Row],[Column1]]&amp;Table2[[#This Row],[Column3]]</f>
        <v>Stip 4005 (1x40)30 box</v>
      </c>
      <c r="K1907" t="s">
        <v>2238</v>
      </c>
      <c r="L1907">
        <v>4</v>
      </c>
      <c r="M1907">
        <v>800</v>
      </c>
    </row>
    <row r="1908" spans="2:13" x14ac:dyDescent="0.25">
      <c r="B1908" t="s">
        <v>2246</v>
      </c>
      <c r="C1908">
        <v>11</v>
      </c>
      <c r="D1908" t="s">
        <v>2247</v>
      </c>
      <c r="E1908" s="2" t="str">
        <f>Table2[[#This Row],[Column1]]&amp;Table2[[#This Row],[Column3]]</f>
        <v>Stip 5218 Monster (1 Box=32)20 Dos</v>
      </c>
      <c r="K1908" t="s">
        <v>2239</v>
      </c>
      <c r="L1908">
        <v>6</v>
      </c>
      <c r="M1908" t="s">
        <v>2240</v>
      </c>
    </row>
    <row r="1909" spans="2:13" x14ac:dyDescent="0.25">
      <c r="B1909" t="s">
        <v>2248</v>
      </c>
      <c r="C1909">
        <v>11</v>
      </c>
      <c r="D1909" t="s">
        <v>2247</v>
      </c>
      <c r="E1909" s="2" t="str">
        <f>Table2[[#This Row],[Column1]]&amp;Table2[[#This Row],[Column3]]</f>
        <v>Stip 5220 Boneka (1 Box=36)20 Dos</v>
      </c>
      <c r="K1909" t="s">
        <v>2241</v>
      </c>
      <c r="L1909">
        <v>1</v>
      </c>
      <c r="M1909" t="s">
        <v>201</v>
      </c>
    </row>
    <row r="1910" spans="2:13" x14ac:dyDescent="0.25">
      <c r="B1910" t="s">
        <v>2249</v>
      </c>
      <c r="C1910">
        <v>9</v>
      </c>
      <c r="D1910" t="s">
        <v>2247</v>
      </c>
      <c r="E1910" s="2" t="str">
        <f>Table2[[#This Row],[Column1]]&amp;Table2[[#This Row],[Column3]]</f>
        <v>Stip 5221 Ninja (1 Box=36)20 Dos</v>
      </c>
      <c r="K1910" t="s">
        <v>2242</v>
      </c>
      <c r="L1910">
        <v>3</v>
      </c>
      <c r="M1910" t="s">
        <v>130</v>
      </c>
    </row>
    <row r="1911" spans="2:13" x14ac:dyDescent="0.25">
      <c r="B1911" t="s">
        <v>2250</v>
      </c>
      <c r="C1911">
        <v>5</v>
      </c>
      <c r="D1911" t="s">
        <v>485</v>
      </c>
      <c r="E1911" s="2" t="str">
        <f>Table2[[#This Row],[Column1]]&amp;Table2[[#This Row],[Column3]]</f>
        <v>Stip 617116 box</v>
      </c>
      <c r="K1911" t="s">
        <v>2243</v>
      </c>
      <c r="L1911">
        <v>3</v>
      </c>
      <c r="M1911" t="s">
        <v>12</v>
      </c>
    </row>
    <row r="1912" spans="2:13" x14ac:dyDescent="0.25">
      <c r="B1912" t="s">
        <v>2251</v>
      </c>
      <c r="C1912">
        <v>7</v>
      </c>
      <c r="D1912" t="s">
        <v>485</v>
      </c>
      <c r="E1912" s="2" t="str">
        <f>Table2[[#This Row],[Column1]]&amp;Table2[[#This Row],[Column3]]</f>
        <v>Stip 618016 box</v>
      </c>
      <c r="K1912" t="s">
        <v>2244</v>
      </c>
      <c r="L1912">
        <v>3</v>
      </c>
      <c r="M1912" t="s">
        <v>201</v>
      </c>
    </row>
    <row r="1913" spans="2:13" x14ac:dyDescent="0.25">
      <c r="B1913" t="s">
        <v>2252</v>
      </c>
      <c r="C1913">
        <v>9</v>
      </c>
      <c r="D1913" t="s">
        <v>12</v>
      </c>
      <c r="E1913" s="2" t="str">
        <f>Table2[[#This Row],[Column1]]&amp;Table2[[#This Row],[Column3]]</f>
        <v>Stip 619520 box</v>
      </c>
      <c r="K1913" t="s">
        <v>2245</v>
      </c>
      <c r="L1913">
        <v>1</v>
      </c>
      <c r="M1913" t="s">
        <v>191</v>
      </c>
    </row>
    <row r="1914" spans="2:13" x14ac:dyDescent="0.25">
      <c r="B1914" t="s">
        <v>2253</v>
      </c>
      <c r="C1914">
        <v>10</v>
      </c>
      <c r="D1914" t="s">
        <v>485</v>
      </c>
      <c r="E1914" s="2" t="str">
        <f>Table2[[#This Row],[Column1]]&amp;Table2[[#This Row],[Column3]]</f>
        <v>Stip 621316 box</v>
      </c>
      <c r="K1914" t="s">
        <v>2246</v>
      </c>
      <c r="L1914">
        <v>11</v>
      </c>
      <c r="M1914" t="s">
        <v>2247</v>
      </c>
    </row>
    <row r="1915" spans="2:13" x14ac:dyDescent="0.25">
      <c r="B1915" t="s">
        <v>2254</v>
      </c>
      <c r="C1915">
        <v>8</v>
      </c>
      <c r="D1915" t="s">
        <v>12</v>
      </c>
      <c r="E1915" s="2" t="str">
        <f>Table2[[#This Row],[Column1]]&amp;Table2[[#This Row],[Column3]]</f>
        <v>Stip 621920 box</v>
      </c>
      <c r="K1915" t="s">
        <v>2248</v>
      </c>
      <c r="L1915">
        <v>11</v>
      </c>
      <c r="M1915" t="s">
        <v>2247</v>
      </c>
    </row>
    <row r="1916" spans="2:13" x14ac:dyDescent="0.25">
      <c r="B1916" t="s">
        <v>2255</v>
      </c>
      <c r="C1916">
        <v>1</v>
      </c>
      <c r="D1916" t="s">
        <v>198</v>
      </c>
      <c r="E1916" s="2" t="str">
        <f>Table2[[#This Row],[Column1]]&amp;Table2[[#This Row],[Column3]]</f>
        <v>Stip 890424 box</v>
      </c>
      <c r="K1916" t="s">
        <v>2249</v>
      </c>
      <c r="L1916">
        <v>9</v>
      </c>
      <c r="M1916" t="s">
        <v>2247</v>
      </c>
    </row>
    <row r="1917" spans="2:13" x14ac:dyDescent="0.25">
      <c r="B1917" t="s">
        <v>2256</v>
      </c>
      <c r="C1917">
        <v>10</v>
      </c>
      <c r="D1917" t="s">
        <v>191</v>
      </c>
      <c r="E1917" s="2" t="str">
        <f>Table2[[#This Row],[Column1]]&amp;Table2[[#This Row],[Column3]]</f>
        <v>Stip 943 Kotak (1 Box=24)30 box</v>
      </c>
      <c r="K1917" t="s">
        <v>2250</v>
      </c>
      <c r="L1917">
        <v>5</v>
      </c>
      <c r="M1917" t="s">
        <v>485</v>
      </c>
    </row>
    <row r="1918" spans="2:13" x14ac:dyDescent="0.25">
      <c r="B1918" t="s">
        <v>2257</v>
      </c>
      <c r="C1918">
        <v>2</v>
      </c>
      <c r="D1918" t="s">
        <v>191</v>
      </c>
      <c r="E1918" s="2" t="str">
        <f>Table2[[#This Row],[Column1]]&amp;Table2[[#This Row],[Column3]]</f>
        <v>Stip 944 Botol (1 Box=32)30 box</v>
      </c>
      <c r="K1918" t="s">
        <v>2251</v>
      </c>
      <c r="L1918">
        <v>7</v>
      </c>
      <c r="M1918" t="s">
        <v>485</v>
      </c>
    </row>
    <row r="1919" spans="2:13" x14ac:dyDescent="0.25">
      <c r="B1919" t="s">
        <v>2258</v>
      </c>
      <c r="C1919">
        <v>1</v>
      </c>
      <c r="D1919" t="s">
        <v>201</v>
      </c>
      <c r="E1919" s="2" t="str">
        <f>Table2[[#This Row],[Column1]]&amp;Table2[[#This Row],[Column3]]</f>
        <v>Stip A 032 bentuk Shaun (1x24)40 box</v>
      </c>
      <c r="K1919" t="s">
        <v>2252</v>
      </c>
      <c r="L1919">
        <v>9</v>
      </c>
      <c r="M1919" t="s">
        <v>12</v>
      </c>
    </row>
    <row r="1920" spans="2:13" x14ac:dyDescent="0.25">
      <c r="B1920" t="s">
        <v>2259</v>
      </c>
      <c r="C1920">
        <v>4</v>
      </c>
      <c r="D1920" t="s">
        <v>201</v>
      </c>
      <c r="E1920" s="2" t="str">
        <f>Table2[[#This Row],[Column1]]&amp;Table2[[#This Row],[Column3]]</f>
        <v>Stip A 037 Smurf40 box</v>
      </c>
      <c r="K1920" t="s">
        <v>2253</v>
      </c>
      <c r="L1920">
        <v>10</v>
      </c>
      <c r="M1920" t="s">
        <v>485</v>
      </c>
    </row>
    <row r="1921" spans="2:13" x14ac:dyDescent="0.25">
      <c r="B1921" t="s">
        <v>2260</v>
      </c>
      <c r="C1921">
        <v>5</v>
      </c>
      <c r="D1921" t="s">
        <v>150</v>
      </c>
      <c r="E1921" s="2" t="str">
        <f>Table2[[#This Row],[Column1]]&amp;Table2[[#This Row],[Column3]]</f>
        <v>Stip A 081-08248 box</v>
      </c>
      <c r="K1921" t="s">
        <v>2254</v>
      </c>
      <c r="L1921">
        <v>8</v>
      </c>
      <c r="M1921" t="s">
        <v>12</v>
      </c>
    </row>
    <row r="1922" spans="2:13" x14ac:dyDescent="0.25">
      <c r="B1922" t="s">
        <v>2261</v>
      </c>
      <c r="C1922">
        <v>13</v>
      </c>
      <c r="D1922" t="s">
        <v>2262</v>
      </c>
      <c r="E1922" s="2" t="str">
        <f>Table2[[#This Row],[Column1]]&amp;Table2[[#This Row],[Column3]]</f>
        <v>Stip A 086 Apple (1x20)40 tas</v>
      </c>
      <c r="K1922" t="s">
        <v>2255</v>
      </c>
      <c r="L1922">
        <v>1</v>
      </c>
      <c r="M1922" t="s">
        <v>198</v>
      </c>
    </row>
    <row r="1923" spans="2:13" x14ac:dyDescent="0.25">
      <c r="B1923" t="s">
        <v>2263</v>
      </c>
      <c r="C1923">
        <v>7</v>
      </c>
      <c r="D1923" t="s">
        <v>2264</v>
      </c>
      <c r="E1923" s="2" t="str">
        <f>Table2[[#This Row],[Column1]]&amp;Table2[[#This Row],[Column3]]</f>
        <v>Stip A 089 Kupu2 (1x18)45 tas</v>
      </c>
      <c r="K1923" t="s">
        <v>2256</v>
      </c>
      <c r="L1923">
        <v>10</v>
      </c>
      <c r="M1923" t="s">
        <v>191</v>
      </c>
    </row>
    <row r="1924" spans="2:13" x14ac:dyDescent="0.25">
      <c r="B1924" t="s">
        <v>2265</v>
      </c>
      <c r="C1924">
        <v>12</v>
      </c>
      <c r="D1924" t="s">
        <v>2262</v>
      </c>
      <c r="E1924" s="2" t="str">
        <f>Table2[[#This Row],[Column1]]&amp;Table2[[#This Row],[Column3]]</f>
        <v>Stip A 090 WTP (1x24)40 tas</v>
      </c>
      <c r="K1924" t="s">
        <v>2257</v>
      </c>
      <c r="L1924">
        <v>2</v>
      </c>
      <c r="M1924" t="s">
        <v>191</v>
      </c>
    </row>
    <row r="1925" spans="2:13" x14ac:dyDescent="0.25">
      <c r="B1925" t="s">
        <v>2266</v>
      </c>
      <c r="C1925">
        <v>5</v>
      </c>
      <c r="D1925" t="s">
        <v>150</v>
      </c>
      <c r="E1925" s="2" t="str">
        <f>Table2[[#This Row],[Column1]]&amp;Table2[[#This Row],[Column3]]</f>
        <v>Stip A 091-092 (1x48)48 box</v>
      </c>
      <c r="K1925" t="s">
        <v>2258</v>
      </c>
      <c r="L1925">
        <v>1</v>
      </c>
      <c r="M1925" t="s">
        <v>201</v>
      </c>
    </row>
    <row r="1926" spans="2:13" x14ac:dyDescent="0.25">
      <c r="B1926" t="s">
        <v>2267</v>
      </c>
      <c r="C1926">
        <v>16</v>
      </c>
      <c r="D1926" t="s">
        <v>191</v>
      </c>
      <c r="E1926" s="2" t="str">
        <f>Table2[[#This Row],[Column1]]&amp;Table2[[#This Row],[Column3]]</f>
        <v>Stip A 093 WTP (1x12)30 box</v>
      </c>
      <c r="K1926" t="s">
        <v>2259</v>
      </c>
      <c r="L1926">
        <v>4</v>
      </c>
      <c r="M1926" t="s">
        <v>201</v>
      </c>
    </row>
    <row r="1927" spans="2:13" x14ac:dyDescent="0.25">
      <c r="B1927" t="s">
        <v>2268</v>
      </c>
      <c r="C1927">
        <v>4</v>
      </c>
      <c r="D1927" t="s">
        <v>12</v>
      </c>
      <c r="E1927" s="2" t="str">
        <f>Table2[[#This Row],[Column1]]&amp;Table2[[#This Row],[Column3]]</f>
        <v>Stip A 098 Boneka (1x40)20 box</v>
      </c>
      <c r="K1927" t="s">
        <v>2260</v>
      </c>
      <c r="L1927">
        <v>5</v>
      </c>
      <c r="M1927" t="s">
        <v>150</v>
      </c>
    </row>
    <row r="1928" spans="2:13" x14ac:dyDescent="0.25">
      <c r="B1928" t="s">
        <v>2269</v>
      </c>
      <c r="C1928">
        <v>2</v>
      </c>
      <c r="D1928" t="s">
        <v>216</v>
      </c>
      <c r="E1928" s="2" t="str">
        <f>Table2[[#This Row],[Column1]]&amp;Table2[[#This Row],[Column3]]</f>
        <v>Stip Abjad Disney (26)80 box</v>
      </c>
      <c r="K1928" t="s">
        <v>2261</v>
      </c>
      <c r="L1928">
        <v>13</v>
      </c>
      <c r="M1928" t="s">
        <v>2262</v>
      </c>
    </row>
    <row r="1929" spans="2:13" x14ac:dyDescent="0.25">
      <c r="B1929" t="s">
        <v>2270</v>
      </c>
      <c r="C1929">
        <v>3</v>
      </c>
      <c r="D1929" t="s">
        <v>519</v>
      </c>
      <c r="E1929" s="2" t="str">
        <f>Table2[[#This Row],[Column1]]&amp;Table2[[#This Row],[Column3]]</f>
        <v>Stip bentuk love warna K 6934 (120)240 ls</v>
      </c>
      <c r="K1929" t="s">
        <v>2263</v>
      </c>
      <c r="L1929">
        <v>7</v>
      </c>
      <c r="M1929" t="s">
        <v>2264</v>
      </c>
    </row>
    <row r="1930" spans="2:13" x14ac:dyDescent="0.25">
      <c r="B1930" t="s">
        <v>2271</v>
      </c>
      <c r="C1930">
        <v>3</v>
      </c>
      <c r="D1930" t="s">
        <v>935</v>
      </c>
      <c r="E1930" s="2" t="str">
        <f>Table2[[#This Row],[Column1]]&amp;Table2[[#This Row],[Column3]]</f>
        <v>Stip BF 1093200 pc</v>
      </c>
      <c r="K1930" t="s">
        <v>2265</v>
      </c>
      <c r="L1930">
        <v>12</v>
      </c>
      <c r="M1930" t="s">
        <v>2262</v>
      </c>
    </row>
    <row r="1931" spans="2:13" x14ac:dyDescent="0.25">
      <c r="B1931" t="s">
        <v>2272</v>
      </c>
      <c r="C1931">
        <v>1</v>
      </c>
      <c r="D1931" t="s">
        <v>12</v>
      </c>
      <c r="E1931" s="2" t="str">
        <f>Table2[[#This Row],[Column1]]&amp;Table2[[#This Row],[Column3]]</f>
        <v>Stip Boneka salju 621920 box</v>
      </c>
      <c r="K1931" t="s">
        <v>2266</v>
      </c>
      <c r="L1931">
        <v>5</v>
      </c>
      <c r="M1931" t="s">
        <v>150</v>
      </c>
    </row>
    <row r="1932" spans="2:13" x14ac:dyDescent="0.25">
      <c r="B1932" t="s">
        <v>2273</v>
      </c>
      <c r="C1932">
        <v>4</v>
      </c>
      <c r="D1932" t="s">
        <v>87</v>
      </c>
      <c r="E1932" s="2" t="str">
        <f>Table2[[#This Row],[Column1]]&amp;Table2[[#This Row],[Column3]]</f>
        <v>Stip Brush C14-228 (48)96 ls</v>
      </c>
      <c r="K1932" t="s">
        <v>2267</v>
      </c>
      <c r="L1932">
        <v>16</v>
      </c>
      <c r="M1932" t="s">
        <v>191</v>
      </c>
    </row>
    <row r="1933" spans="2:13" x14ac:dyDescent="0.25">
      <c r="B1933" t="s">
        <v>2274</v>
      </c>
      <c r="C1933">
        <v>2</v>
      </c>
      <c r="D1933" t="s">
        <v>150</v>
      </c>
      <c r="E1933" s="2" t="str">
        <f>Table2[[#This Row],[Column1]]&amp;Table2[[#This Row],[Column3]]</f>
        <v>Stip Collen (36)48 box</v>
      </c>
      <c r="K1933" t="s">
        <v>2268</v>
      </c>
      <c r="L1933">
        <v>4</v>
      </c>
      <c r="M1933" t="s">
        <v>12</v>
      </c>
    </row>
    <row r="1934" spans="2:13" x14ac:dyDescent="0.25">
      <c r="B1934" t="s">
        <v>2275</v>
      </c>
      <c r="C1934">
        <v>7</v>
      </c>
      <c r="D1934" t="s">
        <v>201</v>
      </c>
      <c r="E1934" s="2" t="str">
        <f>Table2[[#This Row],[Column1]]&amp;Table2[[#This Row],[Column3]]</f>
        <v>Stip Doraemon 0931 (24)40 box</v>
      </c>
      <c r="K1934" t="s">
        <v>2269</v>
      </c>
      <c r="L1934">
        <v>2</v>
      </c>
      <c r="M1934" t="s">
        <v>216</v>
      </c>
    </row>
    <row r="1935" spans="2:13" x14ac:dyDescent="0.25">
      <c r="B1935" t="s">
        <v>2276</v>
      </c>
      <c r="C1935">
        <v>3</v>
      </c>
      <c r="D1935" t="s">
        <v>201</v>
      </c>
      <c r="E1935" s="2" t="str">
        <f>Table2[[#This Row],[Column1]]&amp;Table2[[#This Row],[Column3]]</f>
        <v>Stip ER 1318 minion (30)40 box</v>
      </c>
      <c r="K1935" t="s">
        <v>2270</v>
      </c>
      <c r="L1935">
        <v>3</v>
      </c>
      <c r="M1935" t="s">
        <v>519</v>
      </c>
    </row>
    <row r="1936" spans="2:13" x14ac:dyDescent="0.25">
      <c r="B1936" t="s">
        <v>2277</v>
      </c>
      <c r="C1936">
        <v>2</v>
      </c>
      <c r="D1936" t="s">
        <v>216</v>
      </c>
      <c r="E1936" s="2" t="str">
        <f>Table2[[#This Row],[Column1]]&amp;Table2[[#This Row],[Column3]]</f>
        <v>Stip ER 2065 lapis 1 box 2480 box</v>
      </c>
      <c r="K1936" t="s">
        <v>2271</v>
      </c>
      <c r="L1936">
        <v>3</v>
      </c>
      <c r="M1936" t="s">
        <v>935</v>
      </c>
    </row>
    <row r="1937" spans="2:13" x14ac:dyDescent="0.25">
      <c r="B1937" t="s">
        <v>2278</v>
      </c>
      <c r="C1937">
        <v>2</v>
      </c>
      <c r="D1937" t="s">
        <v>198</v>
      </c>
      <c r="E1937" s="2" t="str">
        <f>Table2[[#This Row],[Column1]]&amp;Table2[[#This Row],[Column3]]</f>
        <v>Stip girls pjg Ky H 811324 box</v>
      </c>
      <c r="K1937" t="s">
        <v>2272</v>
      </c>
      <c r="L1937">
        <v>1</v>
      </c>
      <c r="M1937" t="s">
        <v>12</v>
      </c>
    </row>
    <row r="1938" spans="2:13" x14ac:dyDescent="0.25">
      <c r="B1938" t="s">
        <v>2279</v>
      </c>
      <c r="C1938">
        <v>47</v>
      </c>
      <c r="D1938" t="s">
        <v>2</v>
      </c>
      <c r="E1938" s="2" t="str">
        <f>Table2[[#This Row],[Column1]]&amp;Table2[[#This Row],[Column3]]</f>
        <v>Stip HK besar 6764 (60)120 ls</v>
      </c>
      <c r="K1938" t="s">
        <v>2273</v>
      </c>
      <c r="L1938">
        <v>4</v>
      </c>
      <c r="M1938" t="s">
        <v>87</v>
      </c>
    </row>
    <row r="1939" spans="2:13" x14ac:dyDescent="0.25">
      <c r="B1939" t="s">
        <v>2280</v>
      </c>
      <c r="C1939">
        <v>48</v>
      </c>
      <c r="D1939" t="s">
        <v>519</v>
      </c>
      <c r="E1939" s="2" t="str">
        <f>Table2[[#This Row],[Column1]]&amp;Table2[[#This Row],[Column3]]</f>
        <v>Stip HK K 6762 (120 pc) BLK240 ls</v>
      </c>
      <c r="K1939" t="s">
        <v>2274</v>
      </c>
      <c r="L1939">
        <v>2</v>
      </c>
      <c r="M1939" t="s">
        <v>150</v>
      </c>
    </row>
    <row r="1940" spans="2:13" x14ac:dyDescent="0.25">
      <c r="B1940" t="s">
        <v>2281</v>
      </c>
      <c r="C1940">
        <v>1</v>
      </c>
      <c r="D1940" t="s">
        <v>191</v>
      </c>
      <c r="E1940" s="2" t="str">
        <f>Table2[[#This Row],[Column1]]&amp;Table2[[#This Row],[Column3]]</f>
        <v>Stip Jumbo 1038 Big Hero30 box</v>
      </c>
      <c r="K1940" t="s">
        <v>2275</v>
      </c>
      <c r="L1940">
        <v>7</v>
      </c>
      <c r="M1940" t="s">
        <v>201</v>
      </c>
    </row>
    <row r="1941" spans="2:13" x14ac:dyDescent="0.25">
      <c r="B1941" t="s">
        <v>2282</v>
      </c>
      <c r="C1941">
        <v>1</v>
      </c>
      <c r="D1941" t="s">
        <v>201</v>
      </c>
      <c r="E1941" s="2" t="str">
        <f>Table2[[#This Row],[Column1]]&amp;Table2[[#This Row],[Column3]]</f>
        <v>Stip Jumbo Disney 4710 (24)40 box</v>
      </c>
      <c r="K1941" t="s">
        <v>2276</v>
      </c>
      <c r="L1941">
        <v>3</v>
      </c>
      <c r="M1941" t="s">
        <v>201</v>
      </c>
    </row>
    <row r="1942" spans="2:13" x14ac:dyDescent="0.25">
      <c r="B1942" t="s">
        <v>2283</v>
      </c>
      <c r="C1942">
        <v>4</v>
      </c>
      <c r="D1942" t="s">
        <v>12</v>
      </c>
      <c r="E1942" s="2" t="str">
        <f>Table2[[#This Row],[Column1]]&amp;Table2[[#This Row],[Column3]]</f>
        <v>Stip JX-99002 Set + Asahan Apple bear (24 pc)20 box</v>
      </c>
      <c r="K1942" t="s">
        <v>2277</v>
      </c>
      <c r="L1942">
        <v>2</v>
      </c>
      <c r="M1942" t="s">
        <v>216</v>
      </c>
    </row>
    <row r="1943" spans="2:13" x14ac:dyDescent="0.25">
      <c r="B1943" t="s">
        <v>2284</v>
      </c>
      <c r="C1943">
        <v>1</v>
      </c>
      <c r="D1943" t="s">
        <v>16</v>
      </c>
      <c r="E1943" s="2" t="str">
        <f>Table2[[#This Row],[Column1]]&amp;Table2[[#This Row],[Column3]]</f>
        <v>Stip JX-99009 Kursi goyang (24 pc)36 box</v>
      </c>
      <c r="K1943" t="s">
        <v>2278</v>
      </c>
      <c r="L1943">
        <v>2</v>
      </c>
      <c r="M1943" t="s">
        <v>198</v>
      </c>
    </row>
    <row r="1944" spans="2:13" x14ac:dyDescent="0.25">
      <c r="B1944" t="s">
        <v>2285</v>
      </c>
      <c r="C1944">
        <v>2</v>
      </c>
      <c r="D1944" t="s">
        <v>485</v>
      </c>
      <c r="E1944" s="2" t="str">
        <f>Table2[[#This Row],[Column1]]&amp;Table2[[#This Row],[Column3]]</f>
        <v>Stip Kucing 6171/ Robot 619316 box</v>
      </c>
      <c r="K1944" t="s">
        <v>2279</v>
      </c>
      <c r="L1944">
        <v>47</v>
      </c>
      <c r="M1944" t="s">
        <v>2</v>
      </c>
    </row>
    <row r="1945" spans="2:13" x14ac:dyDescent="0.25">
      <c r="B1945" t="s">
        <v>2286</v>
      </c>
      <c r="C1945">
        <v>3</v>
      </c>
      <c r="D1945" t="s">
        <v>1062</v>
      </c>
      <c r="E1945" s="2" t="str">
        <f>Table2[[#This Row],[Column1]]&amp;Table2[[#This Row],[Column3]]</f>
        <v>Stip Matahari 0025100 disp</v>
      </c>
      <c r="K1945" t="s">
        <v>2280</v>
      </c>
      <c r="L1945">
        <v>48</v>
      </c>
      <c r="M1945" t="s">
        <v>519</v>
      </c>
    </row>
    <row r="1946" spans="2:13" x14ac:dyDescent="0.25">
      <c r="B1946" t="s">
        <v>2287</v>
      </c>
      <c r="C1946">
        <v>29</v>
      </c>
      <c r="D1946" t="s">
        <v>201</v>
      </c>
      <c r="E1946" s="2" t="str">
        <f>Table2[[#This Row],[Column1]]&amp;Table2[[#This Row],[Column3]]</f>
        <v>Stip Minion (36)40 box</v>
      </c>
      <c r="K1946" t="s">
        <v>2281</v>
      </c>
      <c r="L1946">
        <v>1</v>
      </c>
      <c r="M1946" t="s">
        <v>191</v>
      </c>
    </row>
    <row r="1947" spans="2:13" x14ac:dyDescent="0.25">
      <c r="B1947" t="s">
        <v>2288</v>
      </c>
      <c r="C1947">
        <v>30</v>
      </c>
      <c r="D1947" t="s">
        <v>2289</v>
      </c>
      <c r="E1947" s="2" t="str">
        <f>Table2[[#This Row],[Column1]]&amp;Table2[[#This Row],[Column3]]</f>
        <v>Stip minion 1316/ 17 (36)40 pak</v>
      </c>
      <c r="K1947" t="s">
        <v>2282</v>
      </c>
      <c r="L1947">
        <v>1</v>
      </c>
      <c r="M1947" t="s">
        <v>201</v>
      </c>
    </row>
    <row r="1948" spans="2:13" x14ac:dyDescent="0.25">
      <c r="B1948" t="s">
        <v>2290</v>
      </c>
      <c r="C1948">
        <v>37</v>
      </c>
      <c r="D1948" t="s">
        <v>519</v>
      </c>
      <c r="E1948" s="2" t="str">
        <f>Table2[[#This Row],[Column1]]&amp;Table2[[#This Row],[Column3]]</f>
        <v>Stip Minion 6763 (120) K240 ls</v>
      </c>
      <c r="K1948" t="s">
        <v>2283</v>
      </c>
      <c r="L1948">
        <v>4</v>
      </c>
      <c r="M1948" t="s">
        <v>12</v>
      </c>
    </row>
    <row r="1949" spans="2:13" x14ac:dyDescent="0.25">
      <c r="B1949" t="s">
        <v>2291</v>
      </c>
      <c r="C1949">
        <v>61</v>
      </c>
      <c r="D1949" t="s">
        <v>2</v>
      </c>
      <c r="E1949" s="2" t="str">
        <f>Table2[[#This Row],[Column1]]&amp;Table2[[#This Row],[Column3]]</f>
        <v>Stip Minion B 6765 (60)120 ls</v>
      </c>
      <c r="K1949" t="s">
        <v>2284</v>
      </c>
      <c r="L1949">
        <v>1</v>
      </c>
      <c r="M1949" t="s">
        <v>16</v>
      </c>
    </row>
    <row r="1950" spans="2:13" x14ac:dyDescent="0.25">
      <c r="B1950" t="s">
        <v>2292</v>
      </c>
      <c r="C1950">
        <v>2</v>
      </c>
      <c r="D1950" t="s">
        <v>12</v>
      </c>
      <c r="E1950" s="2" t="str">
        <f>Table2[[#This Row],[Column1]]&amp;Table2[[#This Row],[Column3]]</f>
        <v>Stip MK-01 M Mouse (1x100)20 box</v>
      </c>
      <c r="K1950" t="s">
        <v>2285</v>
      </c>
      <c r="L1950">
        <v>2</v>
      </c>
      <c r="M1950" t="s">
        <v>485</v>
      </c>
    </row>
    <row r="1951" spans="2:13" x14ac:dyDescent="0.25">
      <c r="B1951" t="s">
        <v>2293</v>
      </c>
      <c r="C1951">
        <v>8</v>
      </c>
      <c r="D1951" t="s">
        <v>216</v>
      </c>
      <c r="E1951" s="2" t="str">
        <f>Table2[[#This Row],[Column1]]&amp;Table2[[#This Row],[Column3]]</f>
        <v>Stip Monokurobo Oval (B) Mnk 828 (24)80 box</v>
      </c>
      <c r="K1951" t="s">
        <v>2286</v>
      </c>
      <c r="L1951">
        <v>3</v>
      </c>
      <c r="M1951" t="s">
        <v>1062</v>
      </c>
    </row>
    <row r="1952" spans="2:13" x14ac:dyDescent="0.25">
      <c r="B1952" t="s">
        <v>2294</v>
      </c>
      <c r="C1952">
        <v>3</v>
      </c>
      <c r="D1952" t="s">
        <v>216</v>
      </c>
      <c r="E1952" s="2" t="str">
        <f>Table2[[#This Row],[Column1]]&amp;Table2[[#This Row],[Column3]]</f>
        <v>Stip Monokurobo Oval (Tg) Mnk 827 (24)80 box</v>
      </c>
      <c r="K1952" t="s">
        <v>2287</v>
      </c>
      <c r="L1952">
        <v>29</v>
      </c>
      <c r="M1952" t="s">
        <v>201</v>
      </c>
    </row>
    <row r="1953" spans="2:13" x14ac:dyDescent="0.25">
      <c r="B1953" t="s">
        <v>2295</v>
      </c>
      <c r="C1953">
        <v>1</v>
      </c>
      <c r="D1953" t="s">
        <v>2296</v>
      </c>
      <c r="E1953" s="2" t="str">
        <f>Table2[[#This Row],[Column1]]&amp;Table2[[#This Row],[Column3]]</f>
        <v>Stip MS 2078 + magic(36)21 box</v>
      </c>
      <c r="K1953" t="s">
        <v>2288</v>
      </c>
      <c r="L1953">
        <v>30</v>
      </c>
      <c r="M1953" t="s">
        <v>2289</v>
      </c>
    </row>
    <row r="1954" spans="2:13" x14ac:dyDescent="0.25">
      <c r="B1954" t="s">
        <v>2297</v>
      </c>
      <c r="C1954">
        <v>1</v>
      </c>
      <c r="D1954" t="s">
        <v>150</v>
      </c>
      <c r="E1954" s="2" t="str">
        <f>Table2[[#This Row],[Column1]]&amp;Table2[[#This Row],[Column3]]</f>
        <v>Stip P09/ 2pc (48)48 box</v>
      </c>
      <c r="K1954" t="s">
        <v>2290</v>
      </c>
      <c r="L1954">
        <v>37</v>
      </c>
      <c r="M1954" t="s">
        <v>519</v>
      </c>
    </row>
    <row r="1955" spans="2:13" x14ac:dyDescent="0.25">
      <c r="B1955" t="s">
        <v>2298</v>
      </c>
      <c r="C1955">
        <v>20</v>
      </c>
      <c r="D1955" t="s">
        <v>2299</v>
      </c>
      <c r="E1955" s="2" t="str">
        <f>Table2[[#This Row],[Column1]]&amp;Table2[[#This Row],[Column3]]</f>
        <v>Stip RC 600864 BOX (24)</v>
      </c>
      <c r="K1955" t="s">
        <v>2291</v>
      </c>
      <c r="L1955">
        <v>61</v>
      </c>
      <c r="M1955" t="s">
        <v>2</v>
      </c>
    </row>
    <row r="1956" spans="2:13" x14ac:dyDescent="0.25">
      <c r="B1956" t="s">
        <v>2300</v>
      </c>
      <c r="C1956">
        <v>2</v>
      </c>
      <c r="D1956" t="s">
        <v>150</v>
      </c>
      <c r="E1956" s="2" t="str">
        <f>Table2[[#This Row],[Column1]]&amp;Table2[[#This Row],[Column3]]</f>
        <v>Stip RC 6031 (48)48 box</v>
      </c>
      <c r="K1956" t="s">
        <v>2292</v>
      </c>
      <c r="L1956">
        <v>2</v>
      </c>
      <c r="M1956" t="s">
        <v>12</v>
      </c>
    </row>
    <row r="1957" spans="2:13" x14ac:dyDescent="0.25">
      <c r="B1957" t="s">
        <v>2301</v>
      </c>
      <c r="C1957">
        <v>1</v>
      </c>
      <c r="D1957" t="s">
        <v>150</v>
      </c>
      <c r="E1957" s="2" t="str">
        <f>Table2[[#This Row],[Column1]]&amp;Table2[[#This Row],[Column3]]</f>
        <v>Stip RC 603248 box</v>
      </c>
      <c r="K1957" t="s">
        <v>2293</v>
      </c>
      <c r="L1957">
        <v>8</v>
      </c>
      <c r="M1957" t="s">
        <v>216</v>
      </c>
    </row>
    <row r="1958" spans="2:13" x14ac:dyDescent="0.25">
      <c r="B1958" t="s">
        <v>2302</v>
      </c>
      <c r="C1958">
        <v>1</v>
      </c>
      <c r="D1958" t="s">
        <v>150</v>
      </c>
      <c r="E1958" s="2" t="str">
        <f>Table2[[#This Row],[Column1]]&amp;Table2[[#This Row],[Column3]]</f>
        <v>Stip RC 603448 box</v>
      </c>
      <c r="K1958" t="s">
        <v>2294</v>
      </c>
      <c r="L1958">
        <v>3</v>
      </c>
      <c r="M1958" t="s">
        <v>216</v>
      </c>
    </row>
    <row r="1959" spans="2:13" x14ac:dyDescent="0.25">
      <c r="B1959" t="s">
        <v>2303</v>
      </c>
      <c r="C1959">
        <v>3</v>
      </c>
      <c r="D1959" t="s">
        <v>150</v>
      </c>
      <c r="E1959" s="2" t="str">
        <f>Table2[[#This Row],[Column1]]&amp;Table2[[#This Row],[Column3]]</f>
        <v>Stip RC 603548 box</v>
      </c>
      <c r="K1959" t="s">
        <v>2295</v>
      </c>
      <c r="L1959">
        <v>1</v>
      </c>
      <c r="M1959" t="s">
        <v>2296</v>
      </c>
    </row>
    <row r="1960" spans="2:13" x14ac:dyDescent="0.25">
      <c r="B1960" t="s">
        <v>2304</v>
      </c>
      <c r="C1960">
        <v>2</v>
      </c>
      <c r="D1960" t="s">
        <v>150</v>
      </c>
      <c r="E1960" s="2" t="str">
        <f>Table2[[#This Row],[Column1]]&amp;Table2[[#This Row],[Column3]]</f>
        <v>Stip RC 603748 box</v>
      </c>
      <c r="K1960" t="s">
        <v>2297</v>
      </c>
      <c r="L1960">
        <v>1</v>
      </c>
      <c r="M1960" t="s">
        <v>150</v>
      </c>
    </row>
    <row r="1961" spans="2:13" x14ac:dyDescent="0.25">
      <c r="B1961" t="s">
        <v>2305</v>
      </c>
      <c r="C1961">
        <v>20</v>
      </c>
      <c r="D1961" t="s">
        <v>346</v>
      </c>
      <c r="E1961" s="2" t="str">
        <f>Table2[[#This Row],[Column1]]&amp;Table2[[#This Row],[Column3]]</f>
        <v>Stip Sika 369 Besar50 pk</v>
      </c>
      <c r="K1961" t="s">
        <v>2298</v>
      </c>
      <c r="L1961">
        <v>20</v>
      </c>
      <c r="M1961" t="s">
        <v>2299</v>
      </c>
    </row>
    <row r="1962" spans="2:13" x14ac:dyDescent="0.25">
      <c r="B1962" t="s">
        <v>2306</v>
      </c>
      <c r="C1962">
        <v>21</v>
      </c>
      <c r="D1962" t="s">
        <v>2307</v>
      </c>
      <c r="E1962" s="2" t="str">
        <f>Table2[[#This Row],[Column1]]&amp;Table2[[#This Row],[Column3]]</f>
        <v>Stip TB 1602 (30)75 ls</v>
      </c>
      <c r="K1962" t="s">
        <v>2300</v>
      </c>
      <c r="L1962">
        <v>2</v>
      </c>
      <c r="M1962" t="s">
        <v>150</v>
      </c>
    </row>
    <row r="1963" spans="2:13" x14ac:dyDescent="0.25">
      <c r="B1963" t="s">
        <v>2308</v>
      </c>
      <c r="C1963">
        <v>50</v>
      </c>
      <c r="D1963" t="s">
        <v>2309</v>
      </c>
      <c r="E1963" s="2" t="str">
        <f>Table2[[#This Row],[Column1]]&amp;Table2[[#This Row],[Column3]]</f>
        <v>Stip TB 1605 (30)1080 pc</v>
      </c>
      <c r="K1963" t="s">
        <v>2301</v>
      </c>
      <c r="L1963">
        <v>1</v>
      </c>
      <c r="M1963" t="s">
        <v>150</v>
      </c>
    </row>
    <row r="1964" spans="2:13" x14ac:dyDescent="0.25">
      <c r="B1964" t="s">
        <v>2310</v>
      </c>
      <c r="C1964">
        <v>34</v>
      </c>
      <c r="D1964" t="s">
        <v>191</v>
      </c>
      <c r="E1964" s="2" t="str">
        <f>Table2[[#This Row],[Column1]]&amp;Table2[[#This Row],[Column3]]</f>
        <v>Stip TB 800030 box</v>
      </c>
      <c r="K1964" t="s">
        <v>2302</v>
      </c>
      <c r="L1964">
        <v>1</v>
      </c>
      <c r="M1964" t="s">
        <v>150</v>
      </c>
    </row>
    <row r="1965" spans="2:13" x14ac:dyDescent="0.25">
      <c r="B1965" t="s">
        <v>2311</v>
      </c>
      <c r="C1965">
        <v>62</v>
      </c>
      <c r="D1965" t="s">
        <v>191</v>
      </c>
      <c r="E1965" s="2" t="str">
        <f>Table2[[#This Row],[Column1]]&amp;Table2[[#This Row],[Column3]]</f>
        <v>Stip TB 805930 box</v>
      </c>
      <c r="K1965" t="s">
        <v>2303</v>
      </c>
      <c r="L1965">
        <v>3</v>
      </c>
      <c r="M1965" t="s">
        <v>150</v>
      </c>
    </row>
    <row r="1966" spans="2:13" x14ac:dyDescent="0.25">
      <c r="B1966" t="s">
        <v>2312</v>
      </c>
      <c r="C1966">
        <v>30</v>
      </c>
      <c r="D1966" t="s">
        <v>191</v>
      </c>
      <c r="E1966" s="2" t="str">
        <f>Table2[[#This Row],[Column1]]&amp;Table2[[#This Row],[Column3]]</f>
        <v>Stip TB 806630 box</v>
      </c>
      <c r="K1966" t="s">
        <v>2304</v>
      </c>
      <c r="L1966">
        <v>2</v>
      </c>
      <c r="M1966" t="s">
        <v>150</v>
      </c>
    </row>
    <row r="1967" spans="2:13" x14ac:dyDescent="0.25">
      <c r="B1967" t="s">
        <v>2313</v>
      </c>
      <c r="C1967">
        <v>17</v>
      </c>
      <c r="D1967" t="s">
        <v>24</v>
      </c>
      <c r="E1967" s="2" t="str">
        <f>Table2[[#This Row],[Column1]]&amp;Table2[[#This Row],[Column3]]</f>
        <v>Stip TB 9856 (30)60 ls</v>
      </c>
      <c r="K1967" t="s">
        <v>2305</v>
      </c>
      <c r="L1967">
        <v>20</v>
      </c>
      <c r="M1967" t="s">
        <v>346</v>
      </c>
    </row>
    <row r="1968" spans="2:13" x14ac:dyDescent="0.25">
      <c r="B1968" t="s">
        <v>2314</v>
      </c>
      <c r="C1968">
        <v>8</v>
      </c>
      <c r="D1968" t="s">
        <v>24</v>
      </c>
      <c r="E1968" s="2" t="str">
        <f>Table2[[#This Row],[Column1]]&amp;Table2[[#This Row],[Column3]]</f>
        <v>Stip TB 9865 (36)60 ls</v>
      </c>
      <c r="K1968" t="s">
        <v>2306</v>
      </c>
      <c r="L1968">
        <v>21</v>
      </c>
      <c r="M1968" t="s">
        <v>2307</v>
      </c>
    </row>
    <row r="1969" spans="2:13" x14ac:dyDescent="0.25">
      <c r="B1969" t="s">
        <v>2315</v>
      </c>
      <c r="C1969">
        <v>24</v>
      </c>
      <c r="D1969" t="s">
        <v>2</v>
      </c>
      <c r="E1969" s="2" t="str">
        <f>Table2[[#This Row],[Column1]]&amp;Table2[[#This Row],[Column3]]</f>
        <v>Stip TB 9866 (60)120 ls</v>
      </c>
      <c r="K1969" t="s">
        <v>2308</v>
      </c>
      <c r="L1969">
        <v>50</v>
      </c>
      <c r="M1969" t="s">
        <v>2309</v>
      </c>
    </row>
    <row r="1970" spans="2:13" x14ac:dyDescent="0.25">
      <c r="B1970" t="s">
        <v>2316</v>
      </c>
      <c r="C1970">
        <v>12</v>
      </c>
      <c r="D1970" t="s">
        <v>1111</v>
      </c>
      <c r="E1970" s="2" t="str">
        <f>Table2[[#This Row],[Column1]]&amp;Table2[[#This Row],[Column3]]</f>
        <v>Stip Toples 134 (1x50) Panda12 box</v>
      </c>
      <c r="K1970" t="s">
        <v>2310</v>
      </c>
      <c r="L1970">
        <v>34</v>
      </c>
      <c r="M1970" t="s">
        <v>191</v>
      </c>
    </row>
    <row r="1971" spans="2:13" x14ac:dyDescent="0.25">
      <c r="B1971" t="s">
        <v>2317</v>
      </c>
      <c r="C1971">
        <v>2</v>
      </c>
      <c r="D1971" t="s">
        <v>881</v>
      </c>
      <c r="E1971" s="2" t="str">
        <f>Table2[[#This Row],[Column1]]&amp;Table2[[#This Row],[Column3]]</f>
        <v>Stip Trifello 300 B50 box</v>
      </c>
      <c r="K1971" t="s">
        <v>2311</v>
      </c>
      <c r="L1971">
        <v>62</v>
      </c>
      <c r="M1971" t="s">
        <v>191</v>
      </c>
    </row>
    <row r="1972" spans="2:13" x14ac:dyDescent="0.25">
      <c r="B1972" t="s">
        <v>2318</v>
      </c>
      <c r="C1972">
        <v>4</v>
      </c>
      <c r="D1972" t="s">
        <v>201</v>
      </c>
      <c r="E1972" s="2" t="str">
        <f>Table2[[#This Row],[Column1]]&amp;Table2[[#This Row],[Column3]]</f>
        <v>Stip Trifello TF-377 (@ 24)40 box</v>
      </c>
      <c r="K1972" t="s">
        <v>2312</v>
      </c>
      <c r="L1972">
        <v>31</v>
      </c>
      <c r="M1972" t="s">
        <v>191</v>
      </c>
    </row>
    <row r="1973" spans="2:13" x14ac:dyDescent="0.25">
      <c r="B1973" t="s">
        <v>2319</v>
      </c>
      <c r="C1973">
        <v>2</v>
      </c>
      <c r="D1973" t="s">
        <v>198</v>
      </c>
      <c r="E1973" s="2" t="str">
        <f>Table2[[#This Row],[Column1]]&amp;Table2[[#This Row],[Column3]]</f>
        <v>Stip+Asahan M-78 (30)24 box</v>
      </c>
      <c r="K1973" t="s">
        <v>2313</v>
      </c>
      <c r="L1973">
        <v>17</v>
      </c>
      <c r="M1973" t="s">
        <v>24</v>
      </c>
    </row>
    <row r="1974" spans="2:13" x14ac:dyDescent="0.25">
      <c r="B1974" t="s">
        <v>2320</v>
      </c>
      <c r="C1974">
        <v>20</v>
      </c>
      <c r="D1974" t="s">
        <v>22</v>
      </c>
      <c r="E1974" s="2" t="str">
        <f>Table2[[#This Row],[Column1]]&amp;Table2[[#This Row],[Column3]]</f>
        <v>Suling Yamaha60 PCS</v>
      </c>
      <c r="K1974" t="s">
        <v>2314</v>
      </c>
      <c r="L1974">
        <v>8</v>
      </c>
      <c r="M1974" t="s">
        <v>24</v>
      </c>
    </row>
    <row r="1975" spans="2:13" x14ac:dyDescent="0.25">
      <c r="B1975" t="s">
        <v>2321</v>
      </c>
      <c r="C1975">
        <v>2</v>
      </c>
      <c r="D1975" t="s">
        <v>2322</v>
      </c>
      <c r="E1975" s="2" t="str">
        <f>Table2[[#This Row],[Column1]]&amp;Table2[[#This Row],[Column3]]</f>
        <v>Super Box Topla TP/ SB24 pc</v>
      </c>
      <c r="K1975" t="s">
        <v>2315</v>
      </c>
      <c r="L1975">
        <v>24</v>
      </c>
      <c r="M1975" t="s">
        <v>2</v>
      </c>
    </row>
    <row r="1976" spans="2:13" x14ac:dyDescent="0.25">
      <c r="B1976" t="s">
        <v>2323</v>
      </c>
      <c r="C1976">
        <v>54</v>
      </c>
      <c r="D1976" t="s">
        <v>732</v>
      </c>
      <c r="E1976" s="2" t="str">
        <f>Table2[[#This Row],[Column1]]&amp;Table2[[#This Row],[Column3]]</f>
        <v>Tali Batik Putih B Alpindo50 LSN</v>
      </c>
      <c r="K1976" t="s">
        <v>2316</v>
      </c>
      <c r="L1976">
        <v>12</v>
      </c>
      <c r="M1976" t="s">
        <v>1111</v>
      </c>
    </row>
    <row r="1977" spans="2:13" x14ac:dyDescent="0.25">
      <c r="B1977" t="s">
        <v>2324</v>
      </c>
      <c r="C1977">
        <v>35</v>
      </c>
      <c r="D1977" t="s">
        <v>732</v>
      </c>
      <c r="E1977" s="2" t="str">
        <f>Table2[[#This Row],[Column1]]&amp;Table2[[#This Row],[Column3]]</f>
        <v>Tali Batik Putih T Alpindo50 LSN</v>
      </c>
      <c r="K1977" t="s">
        <v>2317</v>
      </c>
      <c r="L1977">
        <v>2</v>
      </c>
      <c r="M1977" t="s">
        <v>881</v>
      </c>
    </row>
    <row r="1978" spans="2:13" x14ac:dyDescent="0.25">
      <c r="B1978" t="s">
        <v>2325</v>
      </c>
      <c r="C1978">
        <v>8</v>
      </c>
      <c r="D1978">
        <v>5000</v>
      </c>
      <c r="E1978" s="2" t="str">
        <f>Table2[[#This Row],[Column1]]&amp;Table2[[#This Row],[Column3]]</f>
        <v>Tali Jepit Cantol K5000</v>
      </c>
      <c r="K1978" t="s">
        <v>2318</v>
      </c>
      <c r="L1978">
        <v>4</v>
      </c>
      <c r="M1978" t="s">
        <v>201</v>
      </c>
    </row>
    <row r="1979" spans="2:13" x14ac:dyDescent="0.25">
      <c r="B1979" t="s">
        <v>2326</v>
      </c>
      <c r="C1979">
        <v>3</v>
      </c>
      <c r="D1979">
        <v>5000</v>
      </c>
      <c r="E1979" s="2" t="str">
        <f>Table2[[#This Row],[Column1]]&amp;Table2[[#This Row],[Column3]]</f>
        <v>Tali jepit ht biasa gading5000</v>
      </c>
      <c r="K1979" t="s">
        <v>2319</v>
      </c>
      <c r="L1979">
        <v>2</v>
      </c>
      <c r="M1979" t="s">
        <v>198</v>
      </c>
    </row>
    <row r="1980" spans="2:13" x14ac:dyDescent="0.25">
      <c r="B1980" t="s">
        <v>2327</v>
      </c>
      <c r="C1980">
        <v>4</v>
      </c>
      <c r="D1980">
        <v>5000</v>
      </c>
      <c r="E1980" s="2" t="str">
        <f>Table2[[#This Row],[Column1]]&amp;Table2[[#This Row],[Column3]]</f>
        <v>Tali Jepit metalik K 806 M5000</v>
      </c>
      <c r="K1980" t="s">
        <v>2320</v>
      </c>
      <c r="L1980">
        <v>20</v>
      </c>
      <c r="M1980" t="s">
        <v>22</v>
      </c>
    </row>
    <row r="1981" spans="2:13" x14ac:dyDescent="0.25">
      <c r="B1981" t="s">
        <v>2328</v>
      </c>
      <c r="C1981">
        <v>16</v>
      </c>
      <c r="D1981">
        <v>500</v>
      </c>
      <c r="E1981" s="2" t="str">
        <f>Table2[[#This Row],[Column1]]&amp;Table2[[#This Row],[Column3]]</f>
        <v>Tali metalik (kecil) B(8) K(4) Ht(2) Hj(2)500</v>
      </c>
      <c r="K1981" t="s">
        <v>2321</v>
      </c>
      <c r="L1981">
        <v>2</v>
      </c>
      <c r="M1981" t="s">
        <v>2322</v>
      </c>
    </row>
    <row r="1982" spans="2:13" x14ac:dyDescent="0.25">
      <c r="B1982" t="s">
        <v>2329</v>
      </c>
      <c r="C1982">
        <v>2</v>
      </c>
      <c r="D1982">
        <v>300</v>
      </c>
      <c r="E1982" s="2" t="str">
        <f>Table2[[#This Row],[Column1]]&amp;Table2[[#This Row],[Column3]]</f>
        <v>Tali metalik B Br300</v>
      </c>
      <c r="K1982" t="s">
        <v>2323</v>
      </c>
      <c r="L1982">
        <v>54</v>
      </c>
      <c r="M1982" t="s">
        <v>732</v>
      </c>
    </row>
    <row r="1983" spans="2:13" x14ac:dyDescent="0.25">
      <c r="B1983" t="s">
        <v>2330</v>
      </c>
      <c r="C1983">
        <v>5</v>
      </c>
      <c r="D1983">
        <v>5000</v>
      </c>
      <c r="E1983" s="2" t="str">
        <f>Table2[[#This Row],[Column1]]&amp;Table2[[#This Row],[Column3]]</f>
        <v>Tali Peony Ht5000</v>
      </c>
      <c r="K1983" t="s">
        <v>2324</v>
      </c>
      <c r="L1983">
        <v>35</v>
      </c>
      <c r="M1983" t="s">
        <v>732</v>
      </c>
    </row>
    <row r="1984" spans="2:13" x14ac:dyDescent="0.25">
      <c r="B1984" t="s">
        <v>2331</v>
      </c>
      <c r="C1984">
        <v>4</v>
      </c>
      <c r="D1984">
        <v>5000</v>
      </c>
      <c r="E1984" s="2" t="str">
        <f>Table2[[#This Row],[Column1]]&amp;Table2[[#This Row],[Column3]]</f>
        <v>Tali Peony K5000</v>
      </c>
      <c r="K1984" t="s">
        <v>2325</v>
      </c>
      <c r="L1984">
        <v>8</v>
      </c>
      <c r="M1984">
        <v>5000</v>
      </c>
    </row>
    <row r="1985" spans="2:13" x14ac:dyDescent="0.25">
      <c r="B1985" t="s">
        <v>2332</v>
      </c>
      <c r="C1985">
        <v>5</v>
      </c>
      <c r="D1985">
        <v>5000</v>
      </c>
      <c r="E1985" s="2" t="str">
        <f>Table2[[#This Row],[Column1]]&amp;Table2[[#This Row],[Column3]]</f>
        <v>Tali Peony M (3), P (3)5000</v>
      </c>
      <c r="K1985" t="s">
        <v>2326</v>
      </c>
      <c r="L1985">
        <v>3</v>
      </c>
      <c r="M1985">
        <v>5000</v>
      </c>
    </row>
    <row r="1986" spans="2:13" x14ac:dyDescent="0.25">
      <c r="B1986" t="s">
        <v>2333</v>
      </c>
      <c r="C1986">
        <v>11</v>
      </c>
      <c r="D1986">
        <v>5000</v>
      </c>
      <c r="E1986" s="2" t="str">
        <f>Table2[[#This Row],[Column1]]&amp;Table2[[#This Row],[Column3]]</f>
        <v>Tali Peony Or (4), B (7)5000</v>
      </c>
      <c r="K1986" t="s">
        <v>2327</v>
      </c>
      <c r="L1986">
        <v>4</v>
      </c>
      <c r="M1986">
        <v>5000</v>
      </c>
    </row>
    <row r="1987" spans="2:13" x14ac:dyDescent="0.25">
      <c r="B1987" t="s">
        <v>2334</v>
      </c>
      <c r="C1987">
        <v>1</v>
      </c>
      <c r="D1987" t="s">
        <v>130</v>
      </c>
      <c r="E1987" s="2" t="str">
        <f>Table2[[#This Row],[Column1]]&amp;Table2[[#This Row],[Column3]]</f>
        <v>Tali Plk 10-04 Dy 31x38 Tali Kur30 ls</v>
      </c>
      <c r="K1987" t="s">
        <v>2328</v>
      </c>
      <c r="L1987">
        <v>16</v>
      </c>
      <c r="M1987">
        <v>500</v>
      </c>
    </row>
    <row r="1988" spans="2:13" x14ac:dyDescent="0.25">
      <c r="B1988" t="s">
        <v>2335</v>
      </c>
      <c r="C1988">
        <v>34</v>
      </c>
      <c r="D1988">
        <v>2000</v>
      </c>
      <c r="E1988" s="2" t="str">
        <f>Table2[[#This Row],[Column1]]&amp;Table2[[#This Row],[Column3]]</f>
        <v>Tali Transparant Yoyo montana Hj(23)/ B(11)2000</v>
      </c>
      <c r="K1988" t="s">
        <v>2329</v>
      </c>
      <c r="L1988">
        <v>2</v>
      </c>
      <c r="M1988">
        <v>300</v>
      </c>
    </row>
    <row r="1989" spans="2:13" x14ac:dyDescent="0.25">
      <c r="B1989" t="s">
        <v>2336</v>
      </c>
      <c r="C1989">
        <v>27</v>
      </c>
      <c r="D1989">
        <v>2000</v>
      </c>
      <c r="E1989" s="2" t="str">
        <f>Table2[[#This Row],[Column1]]&amp;Table2[[#This Row],[Column3]]</f>
        <v>Tali Transparant Yoyo montana Ht(5)/ M(22)2000</v>
      </c>
      <c r="K1989" t="s">
        <v>2330</v>
      </c>
      <c r="L1989">
        <v>5</v>
      </c>
      <c r="M1989">
        <v>5000</v>
      </c>
    </row>
    <row r="1990" spans="2:13" x14ac:dyDescent="0.25">
      <c r="B1990" t="s">
        <v>2337</v>
      </c>
      <c r="C1990">
        <v>1</v>
      </c>
      <c r="D1990" t="s">
        <v>537</v>
      </c>
      <c r="E1990" s="2" t="str">
        <f>Table2[[#This Row],[Column1]]&amp;Table2[[#This Row],[Column3]]</f>
        <v>Tali yoyo Merah Butek2000 pc</v>
      </c>
      <c r="K1990" t="s">
        <v>2331</v>
      </c>
      <c r="L1990">
        <v>4</v>
      </c>
      <c r="M1990">
        <v>5000</v>
      </c>
    </row>
    <row r="1991" spans="2:13" x14ac:dyDescent="0.25">
      <c r="B1991" t="s">
        <v>2338</v>
      </c>
      <c r="C1991">
        <v>1</v>
      </c>
      <c r="D1991" t="s">
        <v>537</v>
      </c>
      <c r="E1991" s="2" t="str">
        <f>Table2[[#This Row],[Column1]]&amp;Table2[[#This Row],[Column3]]</f>
        <v>Tali yoyo orange2000 pc</v>
      </c>
      <c r="K1991" t="s">
        <v>2649</v>
      </c>
      <c r="L1991">
        <v>5</v>
      </c>
      <c r="M1991">
        <v>5000</v>
      </c>
    </row>
    <row r="1992" spans="2:13" x14ac:dyDescent="0.25">
      <c r="B1992" t="s">
        <v>2339</v>
      </c>
      <c r="C1992">
        <v>1</v>
      </c>
      <c r="D1992" t="s">
        <v>99</v>
      </c>
      <c r="E1992" s="2" t="str">
        <f>Table2[[#This Row],[Column1]]&amp;Table2[[#This Row],[Column3]]</f>
        <v>Tas 017200 PCS</v>
      </c>
      <c r="K1992" t="s">
        <v>2650</v>
      </c>
      <c r="L1992">
        <v>12</v>
      </c>
      <c r="M1992">
        <v>5000</v>
      </c>
    </row>
    <row r="1993" spans="2:13" x14ac:dyDescent="0.25">
      <c r="B1993" t="s">
        <v>2340</v>
      </c>
      <c r="C1993">
        <v>2</v>
      </c>
      <c r="D1993" t="s">
        <v>732</v>
      </c>
      <c r="E1993" s="2" t="str">
        <f>Table2[[#This Row],[Column1]]&amp;Table2[[#This Row],[Column3]]</f>
        <v>Tas 16 x 2150 LSN</v>
      </c>
      <c r="K1993" t="s">
        <v>2334</v>
      </c>
      <c r="L1993">
        <v>1</v>
      </c>
      <c r="M1993" t="s">
        <v>130</v>
      </c>
    </row>
    <row r="1994" spans="2:13" x14ac:dyDescent="0.25">
      <c r="B1994" t="s">
        <v>2341</v>
      </c>
      <c r="C1994">
        <v>3</v>
      </c>
      <c r="D1994" t="s">
        <v>139</v>
      </c>
      <c r="E1994" s="2" t="str">
        <f>Table2[[#This Row],[Column1]]&amp;Table2[[#This Row],[Column3]]</f>
        <v>Tas 602(2)/ 601 L/ 621(1)600 pc</v>
      </c>
      <c r="K1994" t="s">
        <v>2335</v>
      </c>
      <c r="L1994">
        <v>34</v>
      </c>
      <c r="M1994">
        <v>2000</v>
      </c>
    </row>
    <row r="1995" spans="2:13" x14ac:dyDescent="0.25">
      <c r="B1995" t="s">
        <v>2342</v>
      </c>
      <c r="C1995">
        <v>1</v>
      </c>
      <c r="D1995" t="s">
        <v>183</v>
      </c>
      <c r="E1995" s="2" t="str">
        <f>Table2[[#This Row],[Column1]]&amp;Table2[[#This Row],[Column3]]</f>
        <v>Tas 8185 4S48 ls</v>
      </c>
      <c r="K1995" t="s">
        <v>2336</v>
      </c>
      <c r="L1995">
        <v>27</v>
      </c>
      <c r="M1995">
        <v>2000</v>
      </c>
    </row>
    <row r="1996" spans="2:13" x14ac:dyDescent="0.25">
      <c r="B1996" t="s">
        <v>2343</v>
      </c>
      <c r="C1996">
        <v>2</v>
      </c>
      <c r="D1996" t="s">
        <v>2344</v>
      </c>
      <c r="E1996" s="2" t="str">
        <f>Table2[[#This Row],[Column1]]&amp;Table2[[#This Row],[Column3]]</f>
        <v>Tas A5 Fancy (Hk+BB)34 ls</v>
      </c>
      <c r="K1996" t="s">
        <v>2337</v>
      </c>
      <c r="L1996">
        <v>1</v>
      </c>
      <c r="M1996" t="s">
        <v>537</v>
      </c>
    </row>
    <row r="1997" spans="2:13" x14ac:dyDescent="0.25">
      <c r="B1997" t="s">
        <v>2343</v>
      </c>
      <c r="C1997">
        <v>2</v>
      </c>
      <c r="D1997" t="s">
        <v>2345</v>
      </c>
      <c r="E1997" s="2" t="str">
        <f>Table2[[#This Row],[Column1]]&amp;Table2[[#This Row],[Column3]]</f>
        <v>Tas A5 Fancy (Hk+BB)32 ls</v>
      </c>
      <c r="K1997" t="s">
        <v>2338</v>
      </c>
      <c r="L1997">
        <v>1</v>
      </c>
      <c r="M1997" t="s">
        <v>537</v>
      </c>
    </row>
    <row r="1998" spans="2:13" x14ac:dyDescent="0.25">
      <c r="B1998" t="s">
        <v>2346</v>
      </c>
      <c r="C1998">
        <v>5</v>
      </c>
      <c r="D1998" t="s">
        <v>126</v>
      </c>
      <c r="E1998" s="2" t="str">
        <f>Table2[[#This Row],[Column1]]&amp;Table2[[#This Row],[Column3]]</f>
        <v>Tas batik mas Buku kecil80 ls</v>
      </c>
      <c r="K1998" t="s">
        <v>2339</v>
      </c>
      <c r="L1998">
        <v>1</v>
      </c>
      <c r="M1998" t="s">
        <v>99</v>
      </c>
    </row>
    <row r="1999" spans="2:13" x14ac:dyDescent="0.25">
      <c r="B1999" t="s">
        <v>2347</v>
      </c>
      <c r="C1999">
        <v>7</v>
      </c>
      <c r="D1999" t="s">
        <v>1419</v>
      </c>
      <c r="E1999" s="2" t="str">
        <f>Table2[[#This Row],[Column1]]&amp;Table2[[#This Row],[Column3]]</f>
        <v>Tas batik Mj 1 kecil70 ls</v>
      </c>
      <c r="K1999" t="s">
        <v>2340</v>
      </c>
      <c r="L1999">
        <v>2</v>
      </c>
      <c r="M1999" t="s">
        <v>732</v>
      </c>
    </row>
    <row r="2000" spans="2:13" x14ac:dyDescent="0.25">
      <c r="B2000" t="s">
        <v>2347</v>
      </c>
      <c r="C2000">
        <v>5</v>
      </c>
      <c r="D2000" t="s">
        <v>2307</v>
      </c>
      <c r="E2000" s="2" t="str">
        <f>Table2[[#This Row],[Column1]]&amp;Table2[[#This Row],[Column3]]</f>
        <v>Tas batik Mj 1 kecil75 ls</v>
      </c>
      <c r="K2000" t="s">
        <v>2341</v>
      </c>
      <c r="L2000">
        <v>3</v>
      </c>
      <c r="M2000" t="s">
        <v>139</v>
      </c>
    </row>
    <row r="2001" spans="2:13" x14ac:dyDescent="0.25">
      <c r="B2001" t="s">
        <v>2348</v>
      </c>
      <c r="C2001">
        <v>14</v>
      </c>
      <c r="D2001" t="s">
        <v>2349</v>
      </c>
      <c r="E2001" s="2" t="str">
        <f>Table2[[#This Row],[Column1]]&amp;Table2[[#This Row],[Column3]]</f>
        <v>Tas Batik Mj 1 Kecil (baru)90 LSN</v>
      </c>
      <c r="K2001" t="s">
        <v>2342</v>
      </c>
      <c r="L2001">
        <v>1</v>
      </c>
      <c r="M2001" t="s">
        <v>183</v>
      </c>
    </row>
    <row r="2002" spans="2:13" x14ac:dyDescent="0.25">
      <c r="B2002" t="s">
        <v>2350</v>
      </c>
      <c r="C2002">
        <v>48</v>
      </c>
      <c r="D2002" t="s">
        <v>126</v>
      </c>
      <c r="E2002" s="2" t="str">
        <f>Table2[[#This Row],[Column1]]&amp;Table2[[#This Row],[Column3]]</f>
        <v>Tas batik Mj180 ls</v>
      </c>
      <c r="K2002" t="s">
        <v>2343</v>
      </c>
      <c r="L2002">
        <v>2</v>
      </c>
      <c r="M2002" t="s">
        <v>2344</v>
      </c>
    </row>
    <row r="2003" spans="2:13" x14ac:dyDescent="0.25">
      <c r="B2003" t="s">
        <v>2351</v>
      </c>
      <c r="C2003">
        <v>2</v>
      </c>
      <c r="D2003" t="s">
        <v>2352</v>
      </c>
      <c r="E2003" s="2" t="str">
        <f>Table2[[#This Row],[Column1]]&amp;Table2[[#This Row],[Column3]]</f>
        <v>Tas Batik Motif B28 LSN</v>
      </c>
      <c r="K2003" t="s">
        <v>2343</v>
      </c>
      <c r="L2003">
        <v>2</v>
      </c>
      <c r="M2003" t="s">
        <v>2345</v>
      </c>
    </row>
    <row r="2004" spans="2:13" x14ac:dyDescent="0.25">
      <c r="B2004" t="s">
        <v>2353</v>
      </c>
      <c r="C2004">
        <v>1</v>
      </c>
      <c r="D2004" t="s">
        <v>8</v>
      </c>
      <c r="E2004" s="2" t="str">
        <f>Table2[[#This Row],[Column1]]&amp;Table2[[#This Row],[Column3]]</f>
        <v>Tas Batik Motif k48 LSN</v>
      </c>
      <c r="K2004" t="s">
        <v>2346</v>
      </c>
      <c r="L2004">
        <v>5</v>
      </c>
      <c r="M2004" t="s">
        <v>126</v>
      </c>
    </row>
    <row r="2005" spans="2:13" x14ac:dyDescent="0.25">
      <c r="B2005" t="s">
        <v>2354</v>
      </c>
      <c r="C2005">
        <v>1</v>
      </c>
      <c r="D2005" t="s">
        <v>33</v>
      </c>
      <c r="E2005" s="2" t="str">
        <f>Table2[[#This Row],[Column1]]&amp;Table2[[#This Row],[Column3]]</f>
        <v>Tas Batik Motif Tg30 LSN</v>
      </c>
      <c r="K2005" t="s">
        <v>2347</v>
      </c>
      <c r="L2005">
        <v>5</v>
      </c>
      <c r="M2005" t="s">
        <v>2307</v>
      </c>
    </row>
    <row r="2006" spans="2:13" x14ac:dyDescent="0.25">
      <c r="B2006" t="s">
        <v>2355</v>
      </c>
      <c r="C2006">
        <v>4</v>
      </c>
      <c r="D2006" t="s">
        <v>63</v>
      </c>
      <c r="E2006" s="2" t="str">
        <f>Table2[[#This Row],[Column1]]&amp;Table2[[#This Row],[Column3]]</f>
        <v>Tas batik panjang/ sarung (Baru)100 ls</v>
      </c>
      <c r="K2006" t="s">
        <v>2347</v>
      </c>
      <c r="L2006">
        <v>7</v>
      </c>
      <c r="M2006" t="s">
        <v>1419</v>
      </c>
    </row>
    <row r="2007" spans="2:13" x14ac:dyDescent="0.25">
      <c r="B2007" t="s">
        <v>2356</v>
      </c>
      <c r="C2007">
        <v>2</v>
      </c>
      <c r="D2007" t="s">
        <v>270</v>
      </c>
      <c r="E2007" s="2" t="str">
        <f>Table2[[#This Row],[Column1]]&amp;Table2[[#This Row],[Column3]]</f>
        <v>Tas batik Topline K36 ls</v>
      </c>
      <c r="K2007" t="s">
        <v>2651</v>
      </c>
      <c r="L2007">
        <v>14</v>
      </c>
      <c r="M2007" t="s">
        <v>2349</v>
      </c>
    </row>
    <row r="2008" spans="2:13" x14ac:dyDescent="0.25">
      <c r="B2008" t="s">
        <v>2357</v>
      </c>
      <c r="C2008">
        <v>1</v>
      </c>
      <c r="D2008" t="s">
        <v>13</v>
      </c>
      <c r="E2008" s="2" t="str">
        <f>Table2[[#This Row],[Column1]]&amp;Table2[[#This Row],[Column3]]</f>
        <v>Tas BG 15-02910 LSN</v>
      </c>
      <c r="K2008" t="s">
        <v>2350</v>
      </c>
      <c r="L2008">
        <v>48</v>
      </c>
      <c r="M2008" t="s">
        <v>126</v>
      </c>
    </row>
    <row r="2009" spans="2:13" x14ac:dyDescent="0.25">
      <c r="B2009" t="s">
        <v>2358</v>
      </c>
      <c r="C2009">
        <v>4</v>
      </c>
      <c r="D2009" t="s">
        <v>1523</v>
      </c>
      <c r="E2009" s="2" t="str">
        <f>Table2[[#This Row],[Column1]]&amp;Table2[[#This Row],[Column3]]</f>
        <v>Tas Biru mix Besar pohon(2)/ Bulat(2)25 ls</v>
      </c>
      <c r="K2009" t="s">
        <v>2351</v>
      </c>
      <c r="L2009">
        <v>1</v>
      </c>
      <c r="M2009" t="s">
        <v>2352</v>
      </c>
    </row>
    <row r="2010" spans="2:13" x14ac:dyDescent="0.25">
      <c r="B2010" t="s">
        <v>2359</v>
      </c>
      <c r="C2010">
        <v>1</v>
      </c>
      <c r="D2010" t="s">
        <v>292</v>
      </c>
      <c r="E2010" s="2" t="str">
        <f>Table2[[#This Row],[Column1]]&amp;Table2[[#This Row],[Column3]]</f>
        <v>Tas Fabric Ck F6480 pc</v>
      </c>
      <c r="K2010" t="s">
        <v>2354</v>
      </c>
      <c r="L2010">
        <v>1</v>
      </c>
      <c r="M2010" t="s">
        <v>33</v>
      </c>
    </row>
    <row r="2011" spans="2:13" x14ac:dyDescent="0.25">
      <c r="B2011" t="s">
        <v>2360</v>
      </c>
      <c r="C2011">
        <v>2</v>
      </c>
      <c r="D2011">
        <v>480</v>
      </c>
      <c r="E2011" s="2" t="str">
        <f>Table2[[#This Row],[Column1]]&amp;Table2[[#This Row],[Column3]]</f>
        <v>Tas Fabric Xmy 106 motif Horse480</v>
      </c>
      <c r="K2011" t="s">
        <v>2355</v>
      </c>
      <c r="L2011">
        <v>4</v>
      </c>
      <c r="M2011" t="s">
        <v>63</v>
      </c>
    </row>
    <row r="2012" spans="2:13" x14ac:dyDescent="0.25">
      <c r="B2012" t="s">
        <v>2361</v>
      </c>
      <c r="C2012">
        <v>1</v>
      </c>
      <c r="D2012" t="s">
        <v>118</v>
      </c>
      <c r="E2012" s="2" t="str">
        <f>Table2[[#This Row],[Column1]]&amp;Table2[[#This Row],[Column3]]</f>
        <v>Tas Fabric Xmy 15A40 ls</v>
      </c>
      <c r="K2012" t="s">
        <v>2356</v>
      </c>
      <c r="L2012">
        <v>2</v>
      </c>
      <c r="M2012" t="s">
        <v>270</v>
      </c>
    </row>
    <row r="2013" spans="2:13" x14ac:dyDescent="0.25">
      <c r="B2013" t="s">
        <v>2362</v>
      </c>
      <c r="C2013">
        <v>6</v>
      </c>
      <c r="D2013">
        <v>480</v>
      </c>
      <c r="E2013" s="2" t="str">
        <f>Table2[[#This Row],[Column1]]&amp;Table2[[#This Row],[Column3]]</f>
        <v>Tas Fabric Xmy 1714-15480</v>
      </c>
      <c r="K2013" t="s">
        <v>2357</v>
      </c>
      <c r="L2013">
        <v>1</v>
      </c>
      <c r="M2013" t="s">
        <v>13</v>
      </c>
    </row>
    <row r="2014" spans="2:13" x14ac:dyDescent="0.25">
      <c r="B2014" t="s">
        <v>2363</v>
      </c>
      <c r="C2014">
        <v>6</v>
      </c>
      <c r="D2014" t="s">
        <v>118</v>
      </c>
      <c r="E2014" s="2" t="str">
        <f>Table2[[#This Row],[Column1]]&amp;Table2[[#This Row],[Column3]]</f>
        <v>Tas Fabric Xmy JDG 32x32 gagang40 ls</v>
      </c>
      <c r="K2014" t="s">
        <v>2358</v>
      </c>
      <c r="L2014">
        <v>4</v>
      </c>
      <c r="M2014" t="s">
        <v>1523</v>
      </c>
    </row>
    <row r="2015" spans="2:13" x14ac:dyDescent="0.25">
      <c r="B2015" t="s">
        <v>2364</v>
      </c>
      <c r="C2015">
        <v>3</v>
      </c>
      <c r="D2015" t="s">
        <v>3</v>
      </c>
      <c r="E2015" s="2" t="str">
        <f>Table2[[#This Row],[Column1]]&amp;Table2[[#This Row],[Column3]]</f>
        <v>Tas Fabric Xmy JDG/ motif korea80 PCS</v>
      </c>
      <c r="K2015" t="s">
        <v>2359</v>
      </c>
      <c r="L2015">
        <v>1</v>
      </c>
      <c r="M2015" t="s">
        <v>292</v>
      </c>
    </row>
    <row r="2016" spans="2:13" x14ac:dyDescent="0.25">
      <c r="B2016" t="s">
        <v>2365</v>
      </c>
      <c r="C2016">
        <v>1</v>
      </c>
      <c r="D2016">
        <v>1200</v>
      </c>
      <c r="E2016" s="2" t="str">
        <f>Table2[[#This Row],[Column1]]&amp;Table2[[#This Row],[Column3]]</f>
        <v>Tas Fancy plastik K 18x22 (T1,75)1200</v>
      </c>
      <c r="K2016" t="s">
        <v>2360</v>
      </c>
      <c r="L2016">
        <v>2</v>
      </c>
      <c r="M2016">
        <v>480</v>
      </c>
    </row>
    <row r="2017" spans="2:13" x14ac:dyDescent="0.25">
      <c r="B2017" t="s">
        <v>2366</v>
      </c>
      <c r="C2017">
        <v>2</v>
      </c>
      <c r="D2017" t="s">
        <v>219</v>
      </c>
      <c r="E2017" s="2" t="str">
        <f>Table2[[#This Row],[Column1]]&amp;Table2[[#This Row],[Column3]]</f>
        <v>Tas Fancy plastik T 22x28 (T1,76)960 pc</v>
      </c>
      <c r="K2017" t="s">
        <v>2361</v>
      </c>
      <c r="L2017">
        <v>1</v>
      </c>
      <c r="M2017" t="s">
        <v>118</v>
      </c>
    </row>
    <row r="2018" spans="2:13" x14ac:dyDescent="0.25">
      <c r="B2018" t="s">
        <v>2367</v>
      </c>
      <c r="C2018">
        <v>2</v>
      </c>
      <c r="D2018" t="s">
        <v>9</v>
      </c>
      <c r="E2018" s="2" t="str">
        <f>Table2[[#This Row],[Column1]]&amp;Table2[[#This Row],[Column3]]</f>
        <v>Tas Folio tali 1 Bola Bale20 ls</v>
      </c>
      <c r="K2018" t="s">
        <v>2362</v>
      </c>
      <c r="L2018">
        <v>6</v>
      </c>
      <c r="M2018">
        <v>480</v>
      </c>
    </row>
    <row r="2019" spans="2:13" x14ac:dyDescent="0.25">
      <c r="B2019" t="s">
        <v>2368</v>
      </c>
      <c r="C2019">
        <v>3</v>
      </c>
      <c r="D2019">
        <v>240</v>
      </c>
      <c r="E2019" s="2" t="str">
        <f>Table2[[#This Row],[Column1]]&amp;Table2[[#This Row],[Column3]]</f>
        <v>Tas Folio tali 1 Fancy(2)/ tali 1 minion(1)240</v>
      </c>
      <c r="K2019" t="s">
        <v>2363</v>
      </c>
      <c r="L2019">
        <v>6</v>
      </c>
      <c r="M2019" t="s">
        <v>118</v>
      </c>
    </row>
    <row r="2020" spans="2:13" x14ac:dyDescent="0.25">
      <c r="B2020" t="s">
        <v>2369</v>
      </c>
      <c r="C2020">
        <v>1</v>
      </c>
      <c r="D2020" t="s">
        <v>122</v>
      </c>
      <c r="E2020" s="2" t="str">
        <f>Table2[[#This Row],[Column1]]&amp;Table2[[#This Row],[Column3]]</f>
        <v>Tas Folio tali 2 Fancy Minion240 pc</v>
      </c>
      <c r="K2020" t="s">
        <v>2364</v>
      </c>
      <c r="L2020">
        <v>3</v>
      </c>
      <c r="M2020" t="s">
        <v>3</v>
      </c>
    </row>
    <row r="2021" spans="2:13" x14ac:dyDescent="0.25">
      <c r="B2021" t="s">
        <v>2370</v>
      </c>
      <c r="C2021">
        <v>17</v>
      </c>
      <c r="D2021" t="s">
        <v>118</v>
      </c>
      <c r="E2021" s="2" t="str">
        <f>Table2[[#This Row],[Column1]]&amp;Table2[[#This Row],[Column3]]</f>
        <v>Tas Gagang transparan B (AD 25)40 ls</v>
      </c>
      <c r="K2021" t="s">
        <v>2365</v>
      </c>
      <c r="L2021">
        <v>1</v>
      </c>
      <c r="M2021">
        <v>1200</v>
      </c>
    </row>
    <row r="2022" spans="2:13" x14ac:dyDescent="0.25">
      <c r="B2022" t="s">
        <v>2371</v>
      </c>
      <c r="C2022">
        <v>1</v>
      </c>
      <c r="D2022" t="s">
        <v>24</v>
      </c>
      <c r="E2022" s="2" t="str">
        <f>Table2[[#This Row],[Column1]]&amp;Table2[[#This Row],[Column3]]</f>
        <v>Tas Gagang transparan K (AD 27)60 ls</v>
      </c>
      <c r="K2022" t="s">
        <v>2366</v>
      </c>
      <c r="L2022">
        <v>2</v>
      </c>
      <c r="M2022" t="s">
        <v>219</v>
      </c>
    </row>
    <row r="2023" spans="2:13" x14ac:dyDescent="0.25">
      <c r="B2023" t="s">
        <v>2372</v>
      </c>
      <c r="C2023">
        <v>1</v>
      </c>
      <c r="D2023" t="s">
        <v>118</v>
      </c>
      <c r="E2023" s="2" t="str">
        <f>Table2[[#This Row],[Column1]]&amp;Table2[[#This Row],[Column3]]</f>
        <v>Tas GG 02 HZD 711/ 26340 ls</v>
      </c>
      <c r="K2023" t="s">
        <v>2367</v>
      </c>
      <c r="L2023">
        <v>2</v>
      </c>
      <c r="M2023" t="s">
        <v>9</v>
      </c>
    </row>
    <row r="2024" spans="2:13" x14ac:dyDescent="0.25">
      <c r="B2024" t="s">
        <v>2373</v>
      </c>
      <c r="C2024">
        <v>5</v>
      </c>
      <c r="D2024" t="s">
        <v>10</v>
      </c>
      <c r="E2024" s="2" t="str">
        <f>Table2[[#This Row],[Column1]]&amp;Table2[[#This Row],[Column3]]</f>
        <v>Tas GG 02 HZD 793(4)/ 95540 LSN</v>
      </c>
      <c r="K2024" t="s">
        <v>2368</v>
      </c>
      <c r="L2024">
        <v>3</v>
      </c>
      <c r="M2024">
        <v>240</v>
      </c>
    </row>
    <row r="2025" spans="2:13" x14ac:dyDescent="0.25">
      <c r="B2025" t="s">
        <v>2374</v>
      </c>
      <c r="C2025">
        <v>2</v>
      </c>
      <c r="D2025" t="s">
        <v>118</v>
      </c>
      <c r="E2025" s="2" t="str">
        <f>Table2[[#This Row],[Column1]]&amp;Table2[[#This Row],[Column3]]</f>
        <v>Tas GG 02 HZD 9093/ 75040 ls</v>
      </c>
      <c r="K2025" t="s">
        <v>2369</v>
      </c>
      <c r="L2025">
        <v>1</v>
      </c>
      <c r="M2025" t="s">
        <v>122</v>
      </c>
    </row>
    <row r="2026" spans="2:13" x14ac:dyDescent="0.25">
      <c r="B2026" t="s">
        <v>2375</v>
      </c>
      <c r="C2026">
        <v>3</v>
      </c>
      <c r="D2026" t="s">
        <v>118</v>
      </c>
      <c r="E2026" s="2" t="str">
        <f>Table2[[#This Row],[Column1]]&amp;Table2[[#This Row],[Column3]]</f>
        <v>Tas GG 02 HZD mix40 ls</v>
      </c>
      <c r="K2026" t="s">
        <v>2370</v>
      </c>
      <c r="L2026">
        <v>17</v>
      </c>
      <c r="M2026" t="s">
        <v>118</v>
      </c>
    </row>
    <row r="2027" spans="2:13" x14ac:dyDescent="0.25">
      <c r="B2027" t="s">
        <v>2376</v>
      </c>
      <c r="C2027">
        <v>2</v>
      </c>
      <c r="D2027" t="s">
        <v>130</v>
      </c>
      <c r="E2027" s="2" t="str">
        <f>Table2[[#This Row],[Column1]]&amp;Table2[[#This Row],[Column3]]</f>
        <v>Tas GG 03 2063/ 2064/ 206530 ls</v>
      </c>
      <c r="K2027" t="s">
        <v>2371</v>
      </c>
      <c r="L2027">
        <v>1</v>
      </c>
      <c r="M2027" t="s">
        <v>24</v>
      </c>
    </row>
    <row r="2028" spans="2:13" x14ac:dyDescent="0.25">
      <c r="B2028" t="s">
        <v>2377</v>
      </c>
      <c r="C2028">
        <v>5</v>
      </c>
      <c r="D2028" t="s">
        <v>130</v>
      </c>
      <c r="E2028" s="2" t="str">
        <f>Table2[[#This Row],[Column1]]&amp;Table2[[#This Row],[Column3]]</f>
        <v>Tas GG 03 721(2)/ 929(3)30 ls</v>
      </c>
      <c r="K2028" t="s">
        <v>2372</v>
      </c>
      <c r="L2028">
        <v>1</v>
      </c>
      <c r="M2028" t="s">
        <v>118</v>
      </c>
    </row>
    <row r="2029" spans="2:13" x14ac:dyDescent="0.25">
      <c r="B2029" t="s">
        <v>2378</v>
      </c>
      <c r="C2029">
        <v>4</v>
      </c>
      <c r="D2029" t="s">
        <v>130</v>
      </c>
      <c r="E2029" s="2" t="str">
        <f>Table2[[#This Row],[Column1]]&amp;Table2[[#This Row],[Column3]]</f>
        <v>Tas GG 03 906030 ls</v>
      </c>
      <c r="K2029" t="s">
        <v>2373</v>
      </c>
      <c r="L2029">
        <v>5</v>
      </c>
      <c r="M2029" t="s">
        <v>10</v>
      </c>
    </row>
    <row r="2030" spans="2:13" x14ac:dyDescent="0.25">
      <c r="B2030" t="s">
        <v>2379</v>
      </c>
      <c r="C2030">
        <v>3</v>
      </c>
      <c r="D2030" t="s">
        <v>139</v>
      </c>
      <c r="E2030" s="2" t="str">
        <f>Table2[[#This Row],[Column1]]&amp;Table2[[#This Row],[Column3]]</f>
        <v>Tas HB T01 Tali Kur batik600 pc</v>
      </c>
      <c r="K2030" t="s">
        <v>2374</v>
      </c>
      <c r="L2030">
        <v>2</v>
      </c>
      <c r="M2030" t="s">
        <v>118</v>
      </c>
    </row>
    <row r="2031" spans="2:13" x14ac:dyDescent="0.25">
      <c r="B2031" t="s">
        <v>2380</v>
      </c>
      <c r="C2031">
        <v>2</v>
      </c>
      <c r="D2031" t="s">
        <v>79</v>
      </c>
      <c r="E2031" s="2" t="str">
        <f>Table2[[#This Row],[Column1]]&amp;Table2[[#This Row],[Column3]]</f>
        <v>Tas HBE 06/M Tali Bendera50 ls</v>
      </c>
      <c r="K2031" t="s">
        <v>2375</v>
      </c>
      <c r="L2031">
        <v>3</v>
      </c>
      <c r="M2031" t="s">
        <v>118</v>
      </c>
    </row>
    <row r="2032" spans="2:13" x14ac:dyDescent="0.25">
      <c r="B2032" t="s">
        <v>2381</v>
      </c>
      <c r="C2032">
        <v>1</v>
      </c>
      <c r="D2032">
        <v>360</v>
      </c>
      <c r="E2032" s="2" t="str">
        <f>Table2[[#This Row],[Column1]]&amp;Table2[[#This Row],[Column3]]</f>
        <v>Tas HD 095360</v>
      </c>
      <c r="K2032" t="s">
        <v>2376</v>
      </c>
      <c r="L2032">
        <v>2</v>
      </c>
      <c r="M2032" t="s">
        <v>130</v>
      </c>
    </row>
    <row r="2033" spans="2:13" x14ac:dyDescent="0.25">
      <c r="B2033" t="s">
        <v>2382</v>
      </c>
      <c r="C2033">
        <v>2</v>
      </c>
      <c r="D2033">
        <v>360</v>
      </c>
      <c r="E2033" s="2" t="str">
        <f>Table2[[#This Row],[Column1]]&amp;Table2[[#This Row],[Column3]]</f>
        <v>Tas HD 158360</v>
      </c>
      <c r="K2033" t="s">
        <v>2377</v>
      </c>
      <c r="L2033">
        <v>5</v>
      </c>
      <c r="M2033" t="s">
        <v>130</v>
      </c>
    </row>
    <row r="2034" spans="2:13" x14ac:dyDescent="0.25">
      <c r="B2034" t="s">
        <v>2383</v>
      </c>
      <c r="C2034">
        <v>2</v>
      </c>
      <c r="D2034">
        <v>360</v>
      </c>
      <c r="E2034" s="2" t="str">
        <f>Table2[[#This Row],[Column1]]&amp;Table2[[#This Row],[Column3]]</f>
        <v>Tas HD 197360</v>
      </c>
      <c r="K2034" t="s">
        <v>2378</v>
      </c>
      <c r="L2034">
        <v>4</v>
      </c>
      <c r="M2034" t="s">
        <v>130</v>
      </c>
    </row>
    <row r="2035" spans="2:13" x14ac:dyDescent="0.25">
      <c r="B2035" t="s">
        <v>2384</v>
      </c>
      <c r="C2035">
        <v>11</v>
      </c>
      <c r="D2035">
        <v>480</v>
      </c>
      <c r="E2035" s="2" t="str">
        <f>Table2[[#This Row],[Column1]]&amp;Table2[[#This Row],[Column3]]</f>
        <v>Tas HD 234480</v>
      </c>
      <c r="K2035" t="s">
        <v>2379</v>
      </c>
      <c r="L2035">
        <v>3</v>
      </c>
      <c r="M2035" t="s">
        <v>139</v>
      </c>
    </row>
    <row r="2036" spans="2:13" x14ac:dyDescent="0.25">
      <c r="B2036" t="s">
        <v>2385</v>
      </c>
      <c r="C2036">
        <v>2</v>
      </c>
      <c r="D2036" t="s">
        <v>28</v>
      </c>
      <c r="E2036" s="2" t="str">
        <f>Table2[[#This Row],[Column1]]&amp;Table2[[#This Row],[Column3]]</f>
        <v>Tas J 170610 ls</v>
      </c>
      <c r="K2036" t="s">
        <v>2380</v>
      </c>
      <c r="L2036">
        <v>2</v>
      </c>
      <c r="M2036" t="s">
        <v>79</v>
      </c>
    </row>
    <row r="2037" spans="2:13" x14ac:dyDescent="0.25">
      <c r="B2037" t="s">
        <v>2386</v>
      </c>
      <c r="C2037">
        <v>2</v>
      </c>
      <c r="D2037" t="s">
        <v>143</v>
      </c>
      <c r="E2037" s="2" t="str">
        <f>Table2[[#This Row],[Column1]]&amp;Table2[[#This Row],[Column3]]</f>
        <v>Tas jinjing 912 kecil360 pc</v>
      </c>
      <c r="K2037" t="s">
        <v>2381</v>
      </c>
      <c r="L2037">
        <v>1</v>
      </c>
      <c r="M2037">
        <v>360</v>
      </c>
    </row>
    <row r="2038" spans="2:13" x14ac:dyDescent="0.25">
      <c r="B2038" t="s">
        <v>2387</v>
      </c>
      <c r="C2038">
        <v>18</v>
      </c>
      <c r="D2038" t="s">
        <v>130</v>
      </c>
      <c r="E2038" s="2" t="str">
        <f>Table2[[#This Row],[Column1]]&amp;Table2[[#This Row],[Column3]]</f>
        <v>Tas K 20x25 Etj30 ls</v>
      </c>
      <c r="K2038" t="s">
        <v>2382</v>
      </c>
      <c r="L2038">
        <v>2</v>
      </c>
      <c r="M2038">
        <v>360</v>
      </c>
    </row>
    <row r="2039" spans="2:13" x14ac:dyDescent="0.25">
      <c r="B2039" t="s">
        <v>2388</v>
      </c>
      <c r="C2039">
        <v>1</v>
      </c>
      <c r="D2039" t="s">
        <v>79</v>
      </c>
      <c r="E2039" s="2" t="str">
        <f>Table2[[#This Row],[Column1]]&amp;Table2[[#This Row],[Column3]]</f>
        <v>Tas Kado FG L/1950 ls</v>
      </c>
      <c r="K2039" t="s">
        <v>2383</v>
      </c>
      <c r="L2039">
        <v>2</v>
      </c>
      <c r="M2039">
        <v>360</v>
      </c>
    </row>
    <row r="2040" spans="2:13" x14ac:dyDescent="0.25">
      <c r="B2040" t="s">
        <v>2389</v>
      </c>
      <c r="C2040">
        <v>1</v>
      </c>
      <c r="D2040" t="s">
        <v>118</v>
      </c>
      <c r="E2040" s="2" t="str">
        <f>Table2[[#This Row],[Column1]]&amp;Table2[[#This Row],[Column3]]</f>
        <v>Tas Kado FG XL40 ls</v>
      </c>
      <c r="K2040" t="s">
        <v>2384</v>
      </c>
      <c r="L2040">
        <v>11</v>
      </c>
      <c r="M2040">
        <v>480</v>
      </c>
    </row>
    <row r="2041" spans="2:13" x14ac:dyDescent="0.25">
      <c r="B2041" t="s">
        <v>2390</v>
      </c>
      <c r="C2041">
        <v>16</v>
      </c>
      <c r="D2041" t="s">
        <v>10</v>
      </c>
      <c r="E2041" s="2" t="str">
        <f>Table2[[#This Row],[Column1]]&amp;Table2[[#This Row],[Column3]]</f>
        <v>Tas Kado GG2 2048 (10, 249 (6)40 LSN</v>
      </c>
      <c r="K2041" t="s">
        <v>2385</v>
      </c>
      <c r="L2041">
        <v>2</v>
      </c>
      <c r="M2041" t="s">
        <v>28</v>
      </c>
    </row>
    <row r="2042" spans="2:13" x14ac:dyDescent="0.25">
      <c r="B2042" t="s">
        <v>2391</v>
      </c>
      <c r="C2042">
        <v>1</v>
      </c>
      <c r="D2042" t="s">
        <v>10</v>
      </c>
      <c r="E2042" s="2" t="str">
        <f>Table2[[#This Row],[Column1]]&amp;Table2[[#This Row],[Column3]]</f>
        <v>Tas Kado GG2 24840 LSN</v>
      </c>
      <c r="K2042" t="s">
        <v>2386</v>
      </c>
      <c r="L2042">
        <v>2</v>
      </c>
      <c r="M2042" t="s">
        <v>143</v>
      </c>
    </row>
    <row r="2043" spans="2:13" x14ac:dyDescent="0.25">
      <c r="B2043" t="s">
        <v>2392</v>
      </c>
      <c r="C2043">
        <v>6</v>
      </c>
      <c r="D2043" t="s">
        <v>10</v>
      </c>
      <c r="E2043" s="2" t="str">
        <f>Table2[[#This Row],[Column1]]&amp;Table2[[#This Row],[Column3]]</f>
        <v>Tas Kado GG2 3021-302440 LSN</v>
      </c>
      <c r="K2043" t="s">
        <v>2387</v>
      </c>
      <c r="L2043">
        <v>18</v>
      </c>
      <c r="M2043" t="s">
        <v>130</v>
      </c>
    </row>
    <row r="2044" spans="2:13" x14ac:dyDescent="0.25">
      <c r="B2044" t="s">
        <v>2393</v>
      </c>
      <c r="C2044">
        <v>3</v>
      </c>
      <c r="D2044" t="s">
        <v>10</v>
      </c>
      <c r="E2044" s="2" t="str">
        <f>Table2[[#This Row],[Column1]]&amp;Table2[[#This Row],[Column3]]</f>
        <v>Tas Kado GG2 811 (2), 903 (1)40 LSN</v>
      </c>
      <c r="K2044" t="s">
        <v>2388</v>
      </c>
      <c r="L2044">
        <v>1</v>
      </c>
      <c r="M2044" t="s">
        <v>79</v>
      </c>
    </row>
    <row r="2045" spans="2:13" x14ac:dyDescent="0.25">
      <c r="B2045" t="s">
        <v>2394</v>
      </c>
      <c r="C2045">
        <v>1</v>
      </c>
      <c r="D2045" t="s">
        <v>10</v>
      </c>
      <c r="E2045" s="2" t="str">
        <f>Table2[[#This Row],[Column1]]&amp;Table2[[#This Row],[Column3]]</f>
        <v>Tas Kado GG2 Coklat Tali Rajut40 LSN</v>
      </c>
      <c r="K2045" t="s">
        <v>2389</v>
      </c>
      <c r="L2045">
        <v>1</v>
      </c>
      <c r="M2045" t="s">
        <v>118</v>
      </c>
    </row>
    <row r="2046" spans="2:13" x14ac:dyDescent="0.25">
      <c r="B2046" t="s">
        <v>2395</v>
      </c>
      <c r="C2046">
        <v>2</v>
      </c>
      <c r="D2046" t="s">
        <v>2396</v>
      </c>
      <c r="E2046" s="2" t="str">
        <f>Table2[[#This Row],[Column1]]&amp;Table2[[#This Row],[Column3]]</f>
        <v>Tas Kain E 100 A300 PCS</v>
      </c>
      <c r="K2046" t="s">
        <v>2390</v>
      </c>
      <c r="L2046">
        <v>16</v>
      </c>
      <c r="M2046" t="s">
        <v>10</v>
      </c>
    </row>
    <row r="2047" spans="2:13" x14ac:dyDescent="0.25">
      <c r="B2047" t="s">
        <v>2397</v>
      </c>
      <c r="C2047">
        <v>2</v>
      </c>
      <c r="D2047">
        <v>250</v>
      </c>
      <c r="E2047" s="2" t="str">
        <f>Table2[[#This Row],[Column1]]&amp;Table2[[#This Row],[Column3]]</f>
        <v>Tas Kain E 101 A250</v>
      </c>
      <c r="K2047" t="s">
        <v>2391</v>
      </c>
      <c r="L2047">
        <v>1</v>
      </c>
      <c r="M2047" t="s">
        <v>10</v>
      </c>
    </row>
    <row r="2048" spans="2:13" x14ac:dyDescent="0.25">
      <c r="B2048" t="s">
        <v>2398</v>
      </c>
      <c r="C2048">
        <v>1</v>
      </c>
      <c r="D2048">
        <v>180</v>
      </c>
      <c r="E2048" s="2" t="str">
        <f>Table2[[#This Row],[Column1]]&amp;Table2[[#This Row],[Column3]]</f>
        <v>Tas Kain Fancy B restleting180</v>
      </c>
      <c r="K2048" t="s">
        <v>2392</v>
      </c>
      <c r="L2048">
        <v>6</v>
      </c>
      <c r="M2048" t="s">
        <v>10</v>
      </c>
    </row>
    <row r="2049" spans="2:13" x14ac:dyDescent="0.25">
      <c r="B2049" t="s">
        <v>2399</v>
      </c>
      <c r="C2049">
        <v>13</v>
      </c>
      <c r="D2049" t="s">
        <v>834</v>
      </c>
      <c r="E2049" s="2" t="str">
        <f>Table2[[#This Row],[Column1]]&amp;Table2[[#This Row],[Column3]]</f>
        <v>Tas Kain Ret K-27 (Hj/ Htm/ Coklat/ Mr Tua) cream288 pc</v>
      </c>
      <c r="K2049" t="s">
        <v>2393</v>
      </c>
      <c r="L2049">
        <v>3</v>
      </c>
      <c r="M2049" t="s">
        <v>10</v>
      </c>
    </row>
    <row r="2050" spans="2:13" x14ac:dyDescent="0.25">
      <c r="B2050" t="s">
        <v>2400</v>
      </c>
      <c r="C2050">
        <v>11</v>
      </c>
      <c r="D2050" t="s">
        <v>4</v>
      </c>
      <c r="E2050" s="2" t="str">
        <f>Table2[[#This Row],[Column1]]&amp;Table2[[#This Row],[Column3]]</f>
        <v>Tas Karung 40x45120 PCS</v>
      </c>
      <c r="K2050" t="s">
        <v>2394</v>
      </c>
      <c r="L2050">
        <v>1</v>
      </c>
      <c r="M2050" t="s">
        <v>10</v>
      </c>
    </row>
    <row r="2051" spans="2:13" x14ac:dyDescent="0.25">
      <c r="B2051" t="s">
        <v>2401</v>
      </c>
      <c r="C2051">
        <v>2</v>
      </c>
      <c r="D2051" t="s">
        <v>4</v>
      </c>
      <c r="E2051" s="2" t="str">
        <f>Table2[[#This Row],[Column1]]&amp;Table2[[#This Row],[Column3]]</f>
        <v>Tas Karung 45x50120 PCS</v>
      </c>
      <c r="K2051" t="s">
        <v>2395</v>
      </c>
      <c r="L2051">
        <v>2</v>
      </c>
      <c r="M2051" t="s">
        <v>2396</v>
      </c>
    </row>
    <row r="2052" spans="2:13" x14ac:dyDescent="0.25">
      <c r="B2052" t="s">
        <v>2402</v>
      </c>
      <c r="C2052">
        <v>17</v>
      </c>
      <c r="D2052" t="s">
        <v>4</v>
      </c>
      <c r="E2052" s="2" t="str">
        <f>Table2[[#This Row],[Column1]]&amp;Table2[[#This Row],[Column3]]</f>
        <v>Tas Karung 50x55120 PCS</v>
      </c>
      <c r="K2052" t="s">
        <v>2397</v>
      </c>
      <c r="L2052">
        <v>2</v>
      </c>
      <c r="M2052">
        <v>250</v>
      </c>
    </row>
    <row r="2053" spans="2:13" x14ac:dyDescent="0.25">
      <c r="B2053" t="s">
        <v>2403</v>
      </c>
      <c r="C2053">
        <v>6</v>
      </c>
      <c r="D2053" t="s">
        <v>4</v>
      </c>
      <c r="E2053" s="2" t="str">
        <f>Table2[[#This Row],[Column1]]&amp;Table2[[#This Row],[Column3]]</f>
        <v>Tas Karung 55x65120 PCS</v>
      </c>
      <c r="K2053" t="s">
        <v>2398</v>
      </c>
      <c r="L2053">
        <v>1</v>
      </c>
      <c r="M2053">
        <v>180</v>
      </c>
    </row>
    <row r="2054" spans="2:13" x14ac:dyDescent="0.25">
      <c r="B2054" t="s">
        <v>2404</v>
      </c>
      <c r="C2054">
        <v>35</v>
      </c>
      <c r="D2054" t="s">
        <v>4</v>
      </c>
      <c r="E2054" s="2" t="str">
        <f>Table2[[#This Row],[Column1]]&amp;Table2[[#This Row],[Column3]]</f>
        <v>Tas Karung 70x70120 PCS</v>
      </c>
      <c r="K2054" t="s">
        <v>2399</v>
      </c>
      <c r="L2054">
        <v>13</v>
      </c>
      <c r="M2054" t="s">
        <v>834</v>
      </c>
    </row>
    <row r="2055" spans="2:13" x14ac:dyDescent="0.25">
      <c r="B2055" t="s">
        <v>2405</v>
      </c>
      <c r="C2055">
        <v>1</v>
      </c>
      <c r="D2055" t="s">
        <v>28</v>
      </c>
      <c r="E2055" s="2" t="str">
        <f>Table2[[#This Row],[Column1]]&amp;Table2[[#This Row],[Column3]]</f>
        <v>Tas Karung C (45x50) (50x45)10 ls</v>
      </c>
      <c r="K2055" t="s">
        <v>2400</v>
      </c>
      <c r="L2055">
        <v>12</v>
      </c>
      <c r="M2055" t="s">
        <v>4</v>
      </c>
    </row>
    <row r="2056" spans="2:13" x14ac:dyDescent="0.25">
      <c r="B2056" t="s">
        <v>2406</v>
      </c>
      <c r="C2056">
        <v>15</v>
      </c>
      <c r="D2056" t="s">
        <v>9</v>
      </c>
      <c r="E2056" s="2" t="str">
        <f>Table2[[#This Row],[Column1]]&amp;Table2[[#This Row],[Column3]]</f>
        <v>Tas Kertas (Emas, Silver, Hj daun) PHS20 ls</v>
      </c>
      <c r="K2056" t="s">
        <v>2401</v>
      </c>
      <c r="L2056">
        <v>3</v>
      </c>
      <c r="M2056" t="s">
        <v>4</v>
      </c>
    </row>
    <row r="2057" spans="2:13" x14ac:dyDescent="0.25">
      <c r="B2057" t="s">
        <v>2407</v>
      </c>
      <c r="C2057">
        <v>3</v>
      </c>
      <c r="D2057" t="s">
        <v>79</v>
      </c>
      <c r="E2057" s="2" t="str">
        <f>Table2[[#This Row],[Column1]]&amp;Table2[[#This Row],[Column3]]</f>
        <v>Tas Kertas 1/ SS/ 12,5 x 1650 ls</v>
      </c>
      <c r="K2057" t="s">
        <v>2402</v>
      </c>
      <c r="L2057">
        <v>18</v>
      </c>
      <c r="M2057" t="s">
        <v>4</v>
      </c>
    </row>
    <row r="2058" spans="2:13" x14ac:dyDescent="0.25">
      <c r="B2058" t="s">
        <v>2408</v>
      </c>
      <c r="C2058">
        <v>1</v>
      </c>
      <c r="D2058" t="s">
        <v>118</v>
      </c>
      <c r="E2058" s="2" t="str">
        <f>Table2[[#This Row],[Column1]]&amp;Table2[[#This Row],[Column3]]</f>
        <v>Tas Kertas 8863C/ 181C40 ls</v>
      </c>
      <c r="K2058" t="s">
        <v>2403</v>
      </c>
      <c r="L2058">
        <v>6</v>
      </c>
      <c r="M2058" t="s">
        <v>4</v>
      </c>
    </row>
    <row r="2059" spans="2:13" x14ac:dyDescent="0.25">
      <c r="B2059" t="s">
        <v>2409</v>
      </c>
      <c r="C2059">
        <v>1</v>
      </c>
      <c r="D2059" t="s">
        <v>9</v>
      </c>
      <c r="E2059" s="2" t="str">
        <f>Table2[[#This Row],[Column1]]&amp;Table2[[#This Row],[Column3]]</f>
        <v>Tas Kertas 8891A/ 8875A20 ls</v>
      </c>
      <c r="K2059" t="s">
        <v>2404</v>
      </c>
      <c r="L2059">
        <v>36</v>
      </c>
      <c r="M2059" t="s">
        <v>4</v>
      </c>
    </row>
    <row r="2060" spans="2:13" x14ac:dyDescent="0.25">
      <c r="B2060" t="s">
        <v>2410</v>
      </c>
      <c r="C2060">
        <v>1</v>
      </c>
      <c r="D2060" t="s">
        <v>118</v>
      </c>
      <c r="E2060" s="2" t="str">
        <f>Table2[[#This Row],[Column1]]&amp;Table2[[#This Row],[Column3]]</f>
        <v>Tas Kertas 8891C/ 8875C40 ls</v>
      </c>
      <c r="K2060" t="s">
        <v>2652</v>
      </c>
      <c r="L2060">
        <v>1</v>
      </c>
      <c r="M2060" t="s">
        <v>19</v>
      </c>
    </row>
    <row r="2061" spans="2:13" x14ac:dyDescent="0.25">
      <c r="B2061" t="s">
        <v>2411</v>
      </c>
      <c r="C2061">
        <v>3</v>
      </c>
      <c r="D2061">
        <v>360</v>
      </c>
      <c r="E2061" s="2" t="str">
        <f>Table2[[#This Row],[Column1]]&amp;Table2[[#This Row],[Column3]]</f>
        <v>Tas Kertas 9173M360</v>
      </c>
      <c r="K2061" t="s">
        <v>2405</v>
      </c>
      <c r="L2061">
        <v>1</v>
      </c>
      <c r="M2061" t="s">
        <v>28</v>
      </c>
    </row>
    <row r="2062" spans="2:13" x14ac:dyDescent="0.25">
      <c r="B2062" t="s">
        <v>2412</v>
      </c>
      <c r="C2062">
        <v>1</v>
      </c>
      <c r="D2062" t="s">
        <v>9</v>
      </c>
      <c r="E2062" s="2" t="str">
        <f>Table2[[#This Row],[Column1]]&amp;Table2[[#This Row],[Column3]]</f>
        <v>Tas Kertas BL 9173 L20 ls</v>
      </c>
      <c r="K2062" t="s">
        <v>2406</v>
      </c>
      <c r="L2062">
        <v>15</v>
      </c>
      <c r="M2062" t="s">
        <v>9</v>
      </c>
    </row>
    <row r="2063" spans="2:13" x14ac:dyDescent="0.25">
      <c r="B2063" t="s">
        <v>2413</v>
      </c>
      <c r="C2063">
        <v>2</v>
      </c>
      <c r="D2063" t="s">
        <v>181</v>
      </c>
      <c r="E2063" s="2" t="str">
        <f>Table2[[#This Row],[Column1]]&amp;Table2[[#This Row],[Column3]]</f>
        <v>Tas Kertas DU bk 9173 H-</v>
      </c>
      <c r="K2063" t="s">
        <v>2407</v>
      </c>
      <c r="L2063">
        <v>3</v>
      </c>
      <c r="M2063" t="s">
        <v>79</v>
      </c>
    </row>
    <row r="2064" spans="2:13" x14ac:dyDescent="0.25">
      <c r="B2064" t="s">
        <v>2414</v>
      </c>
      <c r="C2064">
        <v>1</v>
      </c>
      <c r="D2064" t="s">
        <v>143</v>
      </c>
      <c r="E2064" s="2" t="str">
        <f>Table2[[#This Row],[Column1]]&amp;Table2[[#This Row],[Column3]]</f>
        <v>Tas Kertas Ly SD 282 B360 pc</v>
      </c>
      <c r="K2064" t="s">
        <v>2408</v>
      </c>
      <c r="L2064">
        <v>1</v>
      </c>
      <c r="M2064" t="s">
        <v>118</v>
      </c>
    </row>
    <row r="2065" spans="2:13" x14ac:dyDescent="0.25">
      <c r="B2065" t="s">
        <v>2415</v>
      </c>
      <c r="C2065">
        <v>18</v>
      </c>
      <c r="D2065" t="s">
        <v>143</v>
      </c>
      <c r="E2065" s="2" t="str">
        <f>Table2[[#This Row],[Column1]]&amp;Table2[[#This Row],[Column3]]</f>
        <v>Tas Kertas Ly SD 283 B(2)/ 284 B(17)360 pc</v>
      </c>
      <c r="K2065" t="s">
        <v>2409</v>
      </c>
      <c r="L2065">
        <v>1</v>
      </c>
      <c r="M2065" t="s">
        <v>9</v>
      </c>
    </row>
    <row r="2066" spans="2:13" x14ac:dyDescent="0.25">
      <c r="B2066" t="s">
        <v>2416</v>
      </c>
      <c r="C2066">
        <v>7</v>
      </c>
      <c r="D2066" t="s">
        <v>143</v>
      </c>
      <c r="E2066" s="2" t="str">
        <f>Table2[[#This Row],[Column1]]&amp;Table2[[#This Row],[Column3]]</f>
        <v>Tas Kertas Ly SD 286 B360 pc</v>
      </c>
      <c r="K2066" t="s">
        <v>2410</v>
      </c>
      <c r="L2066">
        <v>1</v>
      </c>
      <c r="M2066" t="s">
        <v>118</v>
      </c>
    </row>
    <row r="2067" spans="2:13" x14ac:dyDescent="0.25">
      <c r="B2067" t="s">
        <v>2417</v>
      </c>
      <c r="C2067">
        <v>1</v>
      </c>
      <c r="D2067" t="s">
        <v>130</v>
      </c>
      <c r="E2067" s="2" t="str">
        <f>Table2[[#This Row],[Column1]]&amp;Table2[[#This Row],[Column3]]</f>
        <v>Tas Kertas Ly XL 277 B30 ls</v>
      </c>
      <c r="K2067" t="s">
        <v>2411</v>
      </c>
      <c r="L2067">
        <v>3</v>
      </c>
      <c r="M2067">
        <v>360</v>
      </c>
    </row>
    <row r="2068" spans="2:13" x14ac:dyDescent="0.25">
      <c r="B2068" t="s">
        <v>2418</v>
      </c>
      <c r="C2068">
        <v>1</v>
      </c>
      <c r="D2068" t="s">
        <v>130</v>
      </c>
      <c r="E2068" s="2" t="str">
        <f>Table2[[#This Row],[Column1]]&amp;Table2[[#This Row],[Column3]]</f>
        <v>Tas Kertas Ly XL 28930 ls</v>
      </c>
      <c r="K2068" t="s">
        <v>2412</v>
      </c>
      <c r="L2068">
        <v>1</v>
      </c>
      <c r="M2068" t="s">
        <v>9</v>
      </c>
    </row>
    <row r="2069" spans="2:13" x14ac:dyDescent="0.25">
      <c r="B2069" t="s">
        <v>2419</v>
      </c>
      <c r="C2069">
        <v>3</v>
      </c>
      <c r="D2069" t="s">
        <v>292</v>
      </c>
      <c r="E2069" s="2" t="str">
        <f>Table2[[#This Row],[Column1]]&amp;Table2[[#This Row],[Column3]]</f>
        <v>Tas Kertas pk 10-04/ 31 X381 XL480 pc</v>
      </c>
      <c r="K2069" t="s">
        <v>2413</v>
      </c>
      <c r="L2069">
        <v>2</v>
      </c>
      <c r="M2069" t="s">
        <v>181</v>
      </c>
    </row>
    <row r="2070" spans="2:13" x14ac:dyDescent="0.25">
      <c r="B2070" t="s">
        <v>2420</v>
      </c>
      <c r="C2070">
        <v>9</v>
      </c>
      <c r="D2070" t="s">
        <v>81</v>
      </c>
      <c r="E2070" s="2" t="str">
        <f>Table2[[#This Row],[Column1]]&amp;Table2[[#This Row],[Column3]]</f>
        <v>Tas LL D (K)1200 pc</v>
      </c>
      <c r="K2070" t="s">
        <v>2414</v>
      </c>
      <c r="L2070">
        <v>1</v>
      </c>
      <c r="M2070" t="s">
        <v>143</v>
      </c>
    </row>
    <row r="2071" spans="2:13" x14ac:dyDescent="0.25">
      <c r="B2071" t="s">
        <v>2421</v>
      </c>
      <c r="C2071">
        <v>3</v>
      </c>
      <c r="D2071" t="s">
        <v>765</v>
      </c>
      <c r="E2071" s="2" t="str">
        <f>Table2[[#This Row],[Column1]]&amp;Table2[[#This Row],[Column3]]</f>
        <v>Tas lux My 024120 bh</v>
      </c>
      <c r="K2071" t="s">
        <v>2415</v>
      </c>
      <c r="L2071">
        <v>18</v>
      </c>
      <c r="M2071" t="s">
        <v>143</v>
      </c>
    </row>
    <row r="2072" spans="2:13" x14ac:dyDescent="0.25">
      <c r="B2072" t="s">
        <v>2422</v>
      </c>
      <c r="C2072">
        <v>1</v>
      </c>
      <c r="D2072">
        <v>200</v>
      </c>
      <c r="E2072" s="2" t="str">
        <f>Table2[[#This Row],[Column1]]&amp;Table2[[#This Row],[Column3]]</f>
        <v>Tas lux My 025200</v>
      </c>
      <c r="K2072" t="s">
        <v>2416</v>
      </c>
      <c r="L2072">
        <v>7</v>
      </c>
      <c r="M2072" t="s">
        <v>143</v>
      </c>
    </row>
    <row r="2073" spans="2:13" x14ac:dyDescent="0.25">
      <c r="B2073" t="s">
        <v>2423</v>
      </c>
      <c r="C2073">
        <v>4</v>
      </c>
      <c r="D2073">
        <v>360</v>
      </c>
      <c r="E2073" s="2" t="str">
        <f>Table2[[#This Row],[Column1]]&amp;Table2[[#This Row],[Column3]]</f>
        <v>Tas Ly 083/ 086 B360</v>
      </c>
      <c r="K2073" t="s">
        <v>2417</v>
      </c>
      <c r="L2073">
        <v>1</v>
      </c>
      <c r="M2073" t="s">
        <v>130</v>
      </c>
    </row>
    <row r="2074" spans="2:13" x14ac:dyDescent="0.25">
      <c r="B2074" t="s">
        <v>2424</v>
      </c>
      <c r="C2074">
        <v>9</v>
      </c>
      <c r="D2074" t="s">
        <v>143</v>
      </c>
      <c r="E2074" s="2" t="str">
        <f>Table2[[#This Row],[Column1]]&amp;Table2[[#This Row],[Column3]]</f>
        <v>Tas Ly HD 126/ 131B360 pc</v>
      </c>
      <c r="K2074" t="s">
        <v>2418</v>
      </c>
      <c r="L2074">
        <v>1</v>
      </c>
      <c r="M2074" t="s">
        <v>130</v>
      </c>
    </row>
    <row r="2075" spans="2:13" x14ac:dyDescent="0.25">
      <c r="B2075" t="s">
        <v>2425</v>
      </c>
      <c r="C2075">
        <v>3</v>
      </c>
      <c r="D2075">
        <v>360</v>
      </c>
      <c r="E2075" s="2" t="str">
        <f>Table2[[#This Row],[Column1]]&amp;Table2[[#This Row],[Column3]]</f>
        <v>Tas Ly HD 132 B360</v>
      </c>
      <c r="K2075" t="s">
        <v>2419</v>
      </c>
      <c r="L2075">
        <v>3</v>
      </c>
      <c r="M2075" t="s">
        <v>292</v>
      </c>
    </row>
    <row r="2076" spans="2:13" x14ac:dyDescent="0.25">
      <c r="B2076" t="s">
        <v>2426</v>
      </c>
      <c r="C2076">
        <v>8</v>
      </c>
      <c r="D2076">
        <v>360</v>
      </c>
      <c r="E2076" s="2" t="str">
        <f>Table2[[#This Row],[Column1]]&amp;Table2[[#This Row],[Column3]]</f>
        <v>Tas Ly HD 148 B360</v>
      </c>
      <c r="K2076" t="s">
        <v>2420</v>
      </c>
      <c r="L2076">
        <v>9</v>
      </c>
      <c r="M2076" t="s">
        <v>81</v>
      </c>
    </row>
    <row r="2077" spans="2:13" x14ac:dyDescent="0.25">
      <c r="B2077" t="s">
        <v>2427</v>
      </c>
      <c r="C2077">
        <v>15</v>
      </c>
      <c r="D2077">
        <v>360</v>
      </c>
      <c r="E2077" s="2" t="str">
        <f>Table2[[#This Row],[Column1]]&amp;Table2[[#This Row],[Column3]]</f>
        <v>Tas Ly HD 149 B360</v>
      </c>
      <c r="K2077" t="s">
        <v>2421</v>
      </c>
      <c r="L2077">
        <v>3</v>
      </c>
      <c r="M2077" t="s">
        <v>765</v>
      </c>
    </row>
    <row r="2078" spans="2:13" x14ac:dyDescent="0.25">
      <c r="B2078" t="s">
        <v>2428</v>
      </c>
      <c r="C2078">
        <v>5</v>
      </c>
      <c r="D2078">
        <v>360</v>
      </c>
      <c r="E2078" s="2" t="str">
        <f>Table2[[#This Row],[Column1]]&amp;Table2[[#This Row],[Column3]]</f>
        <v>Tas Ly HD 150 B360</v>
      </c>
      <c r="K2078" t="s">
        <v>2422</v>
      </c>
      <c r="L2078">
        <v>1</v>
      </c>
      <c r="M2078">
        <v>200</v>
      </c>
    </row>
    <row r="2079" spans="2:13" x14ac:dyDescent="0.25">
      <c r="B2079" t="s">
        <v>2429</v>
      </c>
      <c r="C2079">
        <v>1</v>
      </c>
      <c r="D2079">
        <v>360</v>
      </c>
      <c r="E2079" s="2" t="str">
        <f>Table2[[#This Row],[Column1]]&amp;Table2[[#This Row],[Column3]]</f>
        <v>Tas Ly SD 211B360</v>
      </c>
      <c r="K2079" t="s">
        <v>2423</v>
      </c>
      <c r="L2079">
        <v>4</v>
      </c>
      <c r="M2079">
        <v>360</v>
      </c>
    </row>
    <row r="2080" spans="2:13" x14ac:dyDescent="0.25">
      <c r="B2080" t="s">
        <v>2430</v>
      </c>
      <c r="C2080">
        <v>7</v>
      </c>
      <c r="D2080">
        <v>480</v>
      </c>
      <c r="E2080" s="2" t="str">
        <f>Table2[[#This Row],[Column1]]&amp;Table2[[#This Row],[Column3]]</f>
        <v>Tas LySD 154 K480</v>
      </c>
      <c r="K2080" t="s">
        <v>2424</v>
      </c>
      <c r="L2080">
        <v>9</v>
      </c>
      <c r="M2080" t="s">
        <v>143</v>
      </c>
    </row>
    <row r="2081" spans="2:13" x14ac:dyDescent="0.25">
      <c r="B2081" t="s">
        <v>2431</v>
      </c>
      <c r="C2081">
        <v>36</v>
      </c>
      <c r="D2081" t="s">
        <v>292</v>
      </c>
      <c r="E2081" s="2" t="str">
        <f>Table2[[#This Row],[Column1]]&amp;Table2[[#This Row],[Column3]]</f>
        <v>Tas LySD 229 K480 pc</v>
      </c>
      <c r="K2081" t="s">
        <v>2425</v>
      </c>
      <c r="L2081">
        <v>3</v>
      </c>
      <c r="M2081">
        <v>360</v>
      </c>
    </row>
    <row r="2082" spans="2:13" x14ac:dyDescent="0.25">
      <c r="B2082" t="s">
        <v>2432</v>
      </c>
      <c r="C2082">
        <v>2</v>
      </c>
      <c r="D2082" t="s">
        <v>292</v>
      </c>
      <c r="E2082" s="2" t="str">
        <f>Table2[[#This Row],[Column1]]&amp;Table2[[#This Row],[Column3]]</f>
        <v>Tas LySD 241 K480 pc</v>
      </c>
      <c r="K2082" t="s">
        <v>2426</v>
      </c>
      <c r="L2082">
        <v>8</v>
      </c>
      <c r="M2082">
        <v>360</v>
      </c>
    </row>
    <row r="2083" spans="2:13" x14ac:dyDescent="0.25">
      <c r="B2083" t="s">
        <v>2433</v>
      </c>
      <c r="C2083">
        <v>2</v>
      </c>
      <c r="D2083" t="s">
        <v>130</v>
      </c>
      <c r="E2083" s="2" t="str">
        <f>Table2[[#This Row],[Column1]]&amp;Table2[[#This Row],[Column3]]</f>
        <v>Tas Mika besar Tenteng tangan R 01330 ls</v>
      </c>
      <c r="K2083" t="s">
        <v>2427</v>
      </c>
      <c r="L2083">
        <v>15</v>
      </c>
      <c r="M2083">
        <v>360</v>
      </c>
    </row>
    <row r="2084" spans="2:13" x14ac:dyDescent="0.25">
      <c r="B2084" t="s">
        <v>2434</v>
      </c>
      <c r="C2084">
        <v>3</v>
      </c>
      <c r="D2084" t="s">
        <v>791</v>
      </c>
      <c r="E2084" s="2" t="str">
        <f>Table2[[#This Row],[Column1]]&amp;Table2[[#This Row],[Column3]]</f>
        <v>Tas Mika PP ME 812 kecil15 ls</v>
      </c>
      <c r="K2084" t="s">
        <v>2428</v>
      </c>
      <c r="L2084">
        <v>5</v>
      </c>
      <c r="M2084">
        <v>360</v>
      </c>
    </row>
    <row r="2085" spans="2:13" x14ac:dyDescent="0.25">
      <c r="B2085" t="s">
        <v>2435</v>
      </c>
      <c r="C2085">
        <v>3</v>
      </c>
      <c r="D2085" t="s">
        <v>19</v>
      </c>
      <c r="E2085" s="2" t="str">
        <f>Table2[[#This Row],[Column1]]&amp;Table2[[#This Row],[Column3]]</f>
        <v>Tas Mika PP TM 911120 pc</v>
      </c>
      <c r="K2085" t="s">
        <v>2429</v>
      </c>
      <c r="L2085">
        <v>1</v>
      </c>
      <c r="M2085">
        <v>360</v>
      </c>
    </row>
    <row r="2086" spans="2:13" x14ac:dyDescent="0.25">
      <c r="B2086" t="s">
        <v>2436</v>
      </c>
      <c r="C2086">
        <v>14</v>
      </c>
      <c r="D2086" t="s">
        <v>2437</v>
      </c>
      <c r="E2086" s="2" t="str">
        <f>Table2[[#This Row],[Column1]]&amp;Table2[[#This Row],[Column3]]</f>
        <v>Tas Mika+Tali CL MM848 pc</v>
      </c>
      <c r="K2086" t="s">
        <v>2430</v>
      </c>
      <c r="L2086">
        <v>7</v>
      </c>
      <c r="M2086">
        <v>480</v>
      </c>
    </row>
    <row r="2087" spans="2:13" x14ac:dyDescent="0.25">
      <c r="B2087" t="s">
        <v>2438</v>
      </c>
      <c r="C2087">
        <v>23</v>
      </c>
      <c r="D2087" t="s">
        <v>79</v>
      </c>
      <c r="E2087" s="2" t="str">
        <f>Table2[[#This Row],[Column1]]&amp;Table2[[#This Row],[Column3]]</f>
        <v>Tas Nariko 4A50 ls</v>
      </c>
      <c r="K2087" t="s">
        <v>2431</v>
      </c>
      <c r="L2087">
        <v>36</v>
      </c>
      <c r="M2087" t="s">
        <v>292</v>
      </c>
    </row>
    <row r="2088" spans="2:13" x14ac:dyDescent="0.25">
      <c r="B2088" t="s">
        <v>2439</v>
      </c>
      <c r="C2088">
        <v>4</v>
      </c>
      <c r="D2088" t="s">
        <v>19</v>
      </c>
      <c r="E2088" s="2" t="str">
        <f>Table2[[#This Row],[Column1]]&amp;Table2[[#This Row],[Column3]]</f>
        <v>Tas Plastik B C1120 pc</v>
      </c>
      <c r="K2088" t="s">
        <v>2432</v>
      </c>
      <c r="L2088">
        <v>2</v>
      </c>
      <c r="M2088" t="s">
        <v>292</v>
      </c>
    </row>
    <row r="2089" spans="2:13" x14ac:dyDescent="0.25">
      <c r="B2089" t="s">
        <v>2439</v>
      </c>
      <c r="C2089">
        <v>1</v>
      </c>
      <c r="D2089" t="s">
        <v>2440</v>
      </c>
      <c r="E2089" s="2" t="str">
        <f>Table2[[#This Row],[Column1]]&amp;Table2[[#This Row],[Column3]]</f>
        <v>Tas Plastik B C1130 pc</v>
      </c>
      <c r="K2089" t="s">
        <v>2433</v>
      </c>
      <c r="L2089">
        <v>2</v>
      </c>
      <c r="M2089" t="s">
        <v>130</v>
      </c>
    </row>
    <row r="2090" spans="2:13" x14ac:dyDescent="0.25">
      <c r="B2090" t="s">
        <v>2441</v>
      </c>
      <c r="C2090">
        <v>6</v>
      </c>
      <c r="D2090" t="s">
        <v>2442</v>
      </c>
      <c r="E2090" s="2" t="str">
        <f>Table2[[#This Row],[Column1]]&amp;Table2[[#This Row],[Column3]]</f>
        <v>Tas plastik Besar C1150 pc</v>
      </c>
      <c r="K2090" t="s">
        <v>2434</v>
      </c>
      <c r="L2090">
        <v>3</v>
      </c>
      <c r="M2090" t="s">
        <v>791</v>
      </c>
    </row>
    <row r="2091" spans="2:13" x14ac:dyDescent="0.25">
      <c r="B2091" t="s">
        <v>2441</v>
      </c>
      <c r="C2091">
        <v>1</v>
      </c>
      <c r="D2091" t="s">
        <v>2443</v>
      </c>
      <c r="E2091" s="2" t="str">
        <f>Table2[[#This Row],[Column1]]&amp;Table2[[#This Row],[Column3]]</f>
        <v>Tas plastik Besar C183 pc</v>
      </c>
      <c r="K2091" t="s">
        <v>2435</v>
      </c>
      <c r="L2091">
        <v>3</v>
      </c>
      <c r="M2091" t="s">
        <v>19</v>
      </c>
    </row>
    <row r="2092" spans="2:13" x14ac:dyDescent="0.25">
      <c r="B2092" t="s">
        <v>2441</v>
      </c>
      <c r="C2092">
        <v>1</v>
      </c>
      <c r="D2092">
        <v>170</v>
      </c>
      <c r="E2092" s="2" t="str">
        <f>Table2[[#This Row],[Column1]]&amp;Table2[[#This Row],[Column3]]</f>
        <v>Tas plastik Besar C1170</v>
      </c>
      <c r="K2092" t="s">
        <v>2436</v>
      </c>
      <c r="L2092">
        <v>14</v>
      </c>
      <c r="M2092" t="s">
        <v>2437</v>
      </c>
    </row>
    <row r="2093" spans="2:13" x14ac:dyDescent="0.25">
      <c r="B2093" t="s">
        <v>2441</v>
      </c>
      <c r="C2093">
        <v>1</v>
      </c>
      <c r="D2093">
        <v>115</v>
      </c>
      <c r="E2093" s="2" t="str">
        <f>Table2[[#This Row],[Column1]]&amp;Table2[[#This Row],[Column3]]</f>
        <v>Tas plastik Besar C1115</v>
      </c>
      <c r="K2093" t="s">
        <v>2438</v>
      </c>
      <c r="L2093">
        <v>23</v>
      </c>
      <c r="M2093" t="s">
        <v>79</v>
      </c>
    </row>
    <row r="2094" spans="2:13" x14ac:dyDescent="0.25">
      <c r="B2094" t="s">
        <v>2441</v>
      </c>
      <c r="C2094">
        <v>1</v>
      </c>
      <c r="D2094">
        <v>110</v>
      </c>
      <c r="E2094" s="2" t="str">
        <f>Table2[[#This Row],[Column1]]&amp;Table2[[#This Row],[Column3]]</f>
        <v>Tas plastik Besar C1110</v>
      </c>
      <c r="K2094" t="s">
        <v>2439</v>
      </c>
      <c r="L2094">
        <v>1</v>
      </c>
      <c r="M2094" t="s">
        <v>2440</v>
      </c>
    </row>
    <row r="2095" spans="2:13" x14ac:dyDescent="0.25">
      <c r="B2095" t="s">
        <v>2441</v>
      </c>
      <c r="C2095">
        <v>1</v>
      </c>
      <c r="D2095">
        <v>100</v>
      </c>
      <c r="E2095" s="2" t="str">
        <f>Table2[[#This Row],[Column1]]&amp;Table2[[#This Row],[Column3]]</f>
        <v>Tas plastik Besar C1100</v>
      </c>
      <c r="K2095" t="s">
        <v>2439</v>
      </c>
      <c r="L2095">
        <v>4</v>
      </c>
      <c r="M2095" t="s">
        <v>19</v>
      </c>
    </row>
    <row r="2096" spans="2:13" x14ac:dyDescent="0.25">
      <c r="B2096" t="s">
        <v>2444</v>
      </c>
      <c r="C2096">
        <v>7</v>
      </c>
      <c r="D2096" t="s">
        <v>456</v>
      </c>
      <c r="E2096" s="2" t="str">
        <f>Table2[[#This Row],[Column1]]&amp;Table2[[#This Row],[Column3]]</f>
        <v>Tas Plastik kecil A1200 pc</v>
      </c>
      <c r="K2096" t="s">
        <v>2441</v>
      </c>
      <c r="L2096">
        <v>1</v>
      </c>
      <c r="M2096" t="s">
        <v>2443</v>
      </c>
    </row>
    <row r="2097" spans="2:13" x14ac:dyDescent="0.25">
      <c r="B2097" t="s">
        <v>2444</v>
      </c>
      <c r="C2097">
        <v>7</v>
      </c>
      <c r="D2097">
        <v>170</v>
      </c>
      <c r="E2097" s="2" t="str">
        <f>Table2[[#This Row],[Column1]]&amp;Table2[[#This Row],[Column3]]</f>
        <v>Tas Plastik kecil A1170</v>
      </c>
      <c r="K2097" t="s">
        <v>2441</v>
      </c>
      <c r="L2097">
        <v>1</v>
      </c>
      <c r="M2097">
        <v>170</v>
      </c>
    </row>
    <row r="2098" spans="2:13" x14ac:dyDescent="0.25">
      <c r="B2098" t="s">
        <v>2444</v>
      </c>
      <c r="C2098">
        <v>6</v>
      </c>
      <c r="D2098" t="s">
        <v>6</v>
      </c>
      <c r="E2098" s="2" t="str">
        <f>Table2[[#This Row],[Column1]]&amp;Table2[[#This Row],[Column3]]</f>
        <v>Tas Plastik kecil A1160 pc</v>
      </c>
      <c r="K2098" t="s">
        <v>2441</v>
      </c>
      <c r="L2098">
        <v>1</v>
      </c>
      <c r="M2098">
        <v>115</v>
      </c>
    </row>
    <row r="2099" spans="2:13" x14ac:dyDescent="0.25">
      <c r="B2099" t="s">
        <v>2444</v>
      </c>
      <c r="C2099">
        <v>5</v>
      </c>
      <c r="D2099" t="s">
        <v>2440</v>
      </c>
      <c r="E2099" s="2" t="str">
        <f>Table2[[#This Row],[Column1]]&amp;Table2[[#This Row],[Column3]]</f>
        <v>Tas Plastik kecil A1130 pc</v>
      </c>
      <c r="K2099" t="s">
        <v>2441</v>
      </c>
      <c r="L2099">
        <v>1</v>
      </c>
      <c r="M2099">
        <v>110</v>
      </c>
    </row>
    <row r="2100" spans="2:13" x14ac:dyDescent="0.25">
      <c r="B2100" t="s">
        <v>2444</v>
      </c>
      <c r="C2100">
        <v>4</v>
      </c>
      <c r="D2100" t="s">
        <v>2442</v>
      </c>
      <c r="E2100" s="2" t="str">
        <f>Table2[[#This Row],[Column1]]&amp;Table2[[#This Row],[Column3]]</f>
        <v>Tas Plastik kecil A1150 pc</v>
      </c>
      <c r="K2100" t="s">
        <v>2441</v>
      </c>
      <c r="L2100">
        <v>1</v>
      </c>
      <c r="M2100">
        <v>100</v>
      </c>
    </row>
    <row r="2101" spans="2:13" x14ac:dyDescent="0.25">
      <c r="B2101" t="s">
        <v>2444</v>
      </c>
      <c r="C2101">
        <v>2</v>
      </c>
      <c r="D2101" t="s">
        <v>2445</v>
      </c>
      <c r="E2101" s="2" t="str">
        <f>Table2[[#This Row],[Column1]]&amp;Table2[[#This Row],[Column3]]</f>
        <v>Tas Plastik kecil A1140 pc</v>
      </c>
      <c r="K2101" t="s">
        <v>2441</v>
      </c>
      <c r="L2101">
        <v>6</v>
      </c>
      <c r="M2101" t="s">
        <v>2442</v>
      </c>
    </row>
    <row r="2102" spans="2:13" x14ac:dyDescent="0.25">
      <c r="B2102" t="s">
        <v>2446</v>
      </c>
      <c r="C2102">
        <v>1</v>
      </c>
      <c r="D2102" t="s">
        <v>2447</v>
      </c>
      <c r="E2102" s="2" t="str">
        <f>Table2[[#This Row],[Column1]]&amp;Table2[[#This Row],[Column3]]</f>
        <v>Tas plastik kecil A1186 pc</v>
      </c>
      <c r="K2102" t="s">
        <v>2446</v>
      </c>
      <c r="L2102">
        <v>1</v>
      </c>
      <c r="M2102" t="s">
        <v>2447</v>
      </c>
    </row>
    <row r="2103" spans="2:13" x14ac:dyDescent="0.25">
      <c r="B2103" t="s">
        <v>2446</v>
      </c>
      <c r="C2103">
        <v>1</v>
      </c>
      <c r="D2103" t="s">
        <v>2448</v>
      </c>
      <c r="E2103" s="2" t="str">
        <f>Table2[[#This Row],[Column1]]&amp;Table2[[#This Row],[Column3]]</f>
        <v>Tas plastik kecil A1170 pc</v>
      </c>
      <c r="K2103" t="s">
        <v>2446</v>
      </c>
      <c r="L2103">
        <v>1</v>
      </c>
      <c r="M2103" t="s">
        <v>2448</v>
      </c>
    </row>
    <row r="2104" spans="2:13" x14ac:dyDescent="0.25">
      <c r="B2104" t="s">
        <v>2446</v>
      </c>
      <c r="C2104">
        <v>1</v>
      </c>
      <c r="D2104" t="s">
        <v>2449</v>
      </c>
      <c r="E2104" s="2" t="str">
        <f>Table2[[#This Row],[Column1]]&amp;Table2[[#This Row],[Column3]]</f>
        <v>Tas plastik kecil A1167 pc</v>
      </c>
      <c r="K2104" t="s">
        <v>2446</v>
      </c>
      <c r="L2104">
        <v>1</v>
      </c>
      <c r="M2104" t="s">
        <v>2449</v>
      </c>
    </row>
    <row r="2105" spans="2:13" x14ac:dyDescent="0.25">
      <c r="B2105" t="s">
        <v>2446</v>
      </c>
      <c r="C2105">
        <v>1</v>
      </c>
      <c r="D2105" t="s">
        <v>2450</v>
      </c>
      <c r="E2105" s="2" t="str">
        <f>Table2[[#This Row],[Column1]]&amp;Table2[[#This Row],[Column3]]</f>
        <v>Tas plastik kecil A1116 pc</v>
      </c>
      <c r="K2105" t="s">
        <v>2446</v>
      </c>
      <c r="L2105">
        <v>1</v>
      </c>
      <c r="M2105" t="s">
        <v>2450</v>
      </c>
    </row>
    <row r="2106" spans="2:13" x14ac:dyDescent="0.25">
      <c r="B2106" t="s">
        <v>2444</v>
      </c>
      <c r="C2106">
        <v>1</v>
      </c>
      <c r="D2106">
        <v>180</v>
      </c>
      <c r="E2106" s="2" t="str">
        <f>Table2[[#This Row],[Column1]]&amp;Table2[[#This Row],[Column3]]</f>
        <v>Tas Plastik kecil A1180</v>
      </c>
      <c r="K2106" t="s">
        <v>2444</v>
      </c>
      <c r="L2106">
        <v>1</v>
      </c>
      <c r="M2106">
        <v>180</v>
      </c>
    </row>
    <row r="2107" spans="2:13" x14ac:dyDescent="0.25">
      <c r="B2107" t="s">
        <v>2451</v>
      </c>
      <c r="C2107">
        <v>19</v>
      </c>
      <c r="D2107">
        <v>140</v>
      </c>
      <c r="E2107" s="2" t="str">
        <f>Table2[[#This Row],[Column1]]&amp;Table2[[#This Row],[Column3]]</f>
        <v>Tas Plastik T B1140</v>
      </c>
      <c r="K2107" t="s">
        <v>2444</v>
      </c>
      <c r="L2107">
        <v>2</v>
      </c>
      <c r="M2107" t="s">
        <v>2445</v>
      </c>
    </row>
    <row r="2108" spans="2:13" x14ac:dyDescent="0.25">
      <c r="B2108" t="s">
        <v>2451</v>
      </c>
      <c r="C2108">
        <v>12</v>
      </c>
      <c r="D2108">
        <v>150</v>
      </c>
      <c r="E2108" s="2" t="str">
        <f>Table2[[#This Row],[Column1]]&amp;Table2[[#This Row],[Column3]]</f>
        <v>Tas Plastik T B1150</v>
      </c>
      <c r="K2108" t="s">
        <v>2444</v>
      </c>
      <c r="L2108">
        <v>4</v>
      </c>
      <c r="M2108" t="s">
        <v>2442</v>
      </c>
    </row>
    <row r="2109" spans="2:13" x14ac:dyDescent="0.25">
      <c r="B2109" t="s">
        <v>2451</v>
      </c>
      <c r="C2109">
        <v>10</v>
      </c>
      <c r="D2109" t="s">
        <v>2440</v>
      </c>
      <c r="E2109" s="2" t="str">
        <f>Table2[[#This Row],[Column1]]&amp;Table2[[#This Row],[Column3]]</f>
        <v>Tas Plastik T B1130 pc</v>
      </c>
      <c r="K2109" t="s">
        <v>2444</v>
      </c>
      <c r="L2109">
        <v>5</v>
      </c>
      <c r="M2109" t="s">
        <v>2440</v>
      </c>
    </row>
    <row r="2110" spans="2:13" x14ac:dyDescent="0.25">
      <c r="B2110" t="s">
        <v>2451</v>
      </c>
      <c r="C2110">
        <v>3</v>
      </c>
      <c r="D2110" t="s">
        <v>2204</v>
      </c>
      <c r="E2110" s="2" t="str">
        <f>Table2[[#This Row],[Column1]]&amp;Table2[[#This Row],[Column3]]</f>
        <v>Tas Plastik T B120 pc</v>
      </c>
      <c r="K2110" t="s">
        <v>2444</v>
      </c>
      <c r="L2110">
        <v>6</v>
      </c>
      <c r="M2110" t="s">
        <v>6</v>
      </c>
    </row>
    <row r="2111" spans="2:13" x14ac:dyDescent="0.25">
      <c r="B2111" t="s">
        <v>2451</v>
      </c>
      <c r="C2111">
        <v>2</v>
      </c>
      <c r="D2111">
        <v>60</v>
      </c>
      <c r="E2111" s="2" t="str">
        <f>Table2[[#This Row],[Column1]]&amp;Table2[[#This Row],[Column3]]</f>
        <v>Tas Plastik T B160</v>
      </c>
      <c r="K2111" t="s">
        <v>2444</v>
      </c>
      <c r="L2111">
        <v>7</v>
      </c>
      <c r="M2111" t="s">
        <v>456</v>
      </c>
    </row>
    <row r="2112" spans="2:13" x14ac:dyDescent="0.25">
      <c r="B2112" t="s">
        <v>2452</v>
      </c>
      <c r="C2112">
        <v>4</v>
      </c>
      <c r="D2112" t="s">
        <v>456</v>
      </c>
      <c r="E2112" s="2" t="str">
        <f>Table2[[#This Row],[Column1]]&amp;Table2[[#This Row],[Column3]]</f>
        <v>Tas plastik Tanggung B1200 pc</v>
      </c>
      <c r="K2112" t="s">
        <v>2444</v>
      </c>
      <c r="L2112">
        <v>7</v>
      </c>
      <c r="M2112">
        <v>170</v>
      </c>
    </row>
    <row r="2113" spans="2:13" x14ac:dyDescent="0.25">
      <c r="B2113" t="s">
        <v>2452</v>
      </c>
      <c r="C2113">
        <v>1</v>
      </c>
      <c r="D2113" t="s">
        <v>2453</v>
      </c>
      <c r="E2113" s="2" t="str">
        <f>Table2[[#This Row],[Column1]]&amp;Table2[[#This Row],[Column3]]</f>
        <v>Tas plastik Tanggung B1110 pc</v>
      </c>
      <c r="K2113" t="s">
        <v>2451</v>
      </c>
      <c r="L2113">
        <v>2</v>
      </c>
      <c r="M2113">
        <v>60</v>
      </c>
    </row>
    <row r="2114" spans="2:13" x14ac:dyDescent="0.25">
      <c r="B2114" t="s">
        <v>2454</v>
      </c>
      <c r="C2114">
        <v>1</v>
      </c>
      <c r="D2114" t="s">
        <v>139</v>
      </c>
      <c r="E2114" s="2" t="str">
        <f>Table2[[#This Row],[Column1]]&amp;Table2[[#This Row],[Column3]]</f>
        <v>Tas PLK 10-06/ M600 pc</v>
      </c>
      <c r="K2114" t="s">
        <v>2451</v>
      </c>
      <c r="L2114">
        <v>3</v>
      </c>
      <c r="M2114" t="s">
        <v>2204</v>
      </c>
    </row>
    <row r="2115" spans="2:13" x14ac:dyDescent="0.25">
      <c r="B2115" t="s">
        <v>2455</v>
      </c>
      <c r="C2115">
        <v>8</v>
      </c>
      <c r="D2115" t="s">
        <v>118</v>
      </c>
      <c r="E2115" s="2" t="str">
        <f>Table2[[#This Row],[Column1]]&amp;Table2[[#This Row],[Column3]]</f>
        <v>Tas PLK 10-07 Dy (26x34) Tali L40 ls</v>
      </c>
      <c r="K2115" t="s">
        <v>2451</v>
      </c>
      <c r="L2115">
        <v>10</v>
      </c>
      <c r="M2115" t="s">
        <v>2440</v>
      </c>
    </row>
    <row r="2116" spans="2:13" x14ac:dyDescent="0.25">
      <c r="B2116" t="s">
        <v>2456</v>
      </c>
      <c r="C2116">
        <v>5</v>
      </c>
      <c r="D2116" t="s">
        <v>130</v>
      </c>
      <c r="E2116" s="2" t="str">
        <f>Table2[[#This Row],[Column1]]&amp;Table2[[#This Row],[Column3]]</f>
        <v>Tas PLK 10-08 Tali Tenteng30 ls</v>
      </c>
      <c r="K2116" t="s">
        <v>2451</v>
      </c>
      <c r="L2116">
        <v>12</v>
      </c>
      <c r="M2116">
        <v>150</v>
      </c>
    </row>
    <row r="2117" spans="2:13" x14ac:dyDescent="0.25">
      <c r="B2117" t="s">
        <v>2457</v>
      </c>
      <c r="C2117">
        <v>12</v>
      </c>
      <c r="D2117">
        <v>480</v>
      </c>
      <c r="E2117" s="2" t="str">
        <f>Table2[[#This Row],[Column1]]&amp;Table2[[#This Row],[Column3]]</f>
        <v>Tas polos 131 k480</v>
      </c>
      <c r="K2117" t="s">
        <v>2451</v>
      </c>
      <c r="L2117">
        <v>19</v>
      </c>
      <c r="M2117">
        <v>140</v>
      </c>
    </row>
    <row r="2118" spans="2:13" x14ac:dyDescent="0.25">
      <c r="B2118" t="s">
        <v>2458</v>
      </c>
      <c r="C2118">
        <v>26</v>
      </c>
      <c r="D2118">
        <v>480</v>
      </c>
      <c r="E2118" s="2" t="str">
        <f>Table2[[#This Row],[Column1]]&amp;Table2[[#This Row],[Column3]]</f>
        <v>Tas polos 804/ 832/ 838480</v>
      </c>
      <c r="K2118" t="s">
        <v>2452</v>
      </c>
      <c r="L2118">
        <v>1</v>
      </c>
      <c r="M2118" t="s">
        <v>2453</v>
      </c>
    </row>
    <row r="2119" spans="2:13" x14ac:dyDescent="0.25">
      <c r="B2119" t="s">
        <v>2459</v>
      </c>
      <c r="C2119">
        <v>1</v>
      </c>
      <c r="D2119" t="s">
        <v>24</v>
      </c>
      <c r="E2119" s="2" t="str">
        <f>Table2[[#This Row],[Column1]]&amp;Table2[[#This Row],[Column3]]</f>
        <v>Tas Ransel Spon Bond FR+Hk 60 ls</v>
      </c>
      <c r="K2119" t="s">
        <v>2452</v>
      </c>
      <c r="L2119">
        <v>4</v>
      </c>
      <c r="M2119" t="s">
        <v>456</v>
      </c>
    </row>
    <row r="2120" spans="2:13" x14ac:dyDescent="0.25">
      <c r="B2120" t="s">
        <v>2460</v>
      </c>
      <c r="C2120">
        <v>1</v>
      </c>
      <c r="D2120" t="s">
        <v>79</v>
      </c>
      <c r="E2120" s="2" t="str">
        <f>Table2[[#This Row],[Column1]]&amp;Table2[[#This Row],[Column3]]</f>
        <v>Tas SB 1514-8 Set T50 ls</v>
      </c>
      <c r="K2120" t="s">
        <v>2454</v>
      </c>
      <c r="L2120">
        <v>1</v>
      </c>
      <c r="M2120" t="s">
        <v>139</v>
      </c>
    </row>
    <row r="2121" spans="2:13" x14ac:dyDescent="0.25">
      <c r="B2121" t="s">
        <v>2461</v>
      </c>
      <c r="C2121">
        <v>9</v>
      </c>
      <c r="D2121" t="s">
        <v>28</v>
      </c>
      <c r="E2121" s="2" t="str">
        <f>Table2[[#This Row],[Column1]]&amp;Table2[[#This Row],[Column3]]</f>
        <v>Tas SEP 19410 ls</v>
      </c>
      <c r="K2121" t="s">
        <v>2455</v>
      </c>
      <c r="L2121">
        <v>8</v>
      </c>
      <c r="M2121" t="s">
        <v>118</v>
      </c>
    </row>
    <row r="2122" spans="2:13" x14ac:dyDescent="0.25">
      <c r="B2122" t="s">
        <v>2462</v>
      </c>
      <c r="C2122">
        <v>4</v>
      </c>
      <c r="D2122" t="s">
        <v>2463</v>
      </c>
      <c r="E2122" s="2" t="str">
        <f>Table2[[#This Row],[Column1]]&amp;Table2[[#This Row],[Column3]]</f>
        <v>Tas Shoes C15 246/ Hp 363 (60)36 pk</v>
      </c>
      <c r="K2122" t="s">
        <v>2456</v>
      </c>
      <c r="L2122">
        <v>5</v>
      </c>
      <c r="M2122" t="s">
        <v>130</v>
      </c>
    </row>
    <row r="2123" spans="2:13" x14ac:dyDescent="0.25">
      <c r="B2123" t="s">
        <v>2464</v>
      </c>
      <c r="C2123">
        <v>2</v>
      </c>
      <c r="D2123" t="s">
        <v>143</v>
      </c>
      <c r="E2123" s="2" t="str">
        <f>Table2[[#This Row],[Column1]]&amp;Table2[[#This Row],[Column3]]</f>
        <v>Tas Shop Ly FD 683360 pc</v>
      </c>
      <c r="K2123" t="s">
        <v>2457</v>
      </c>
      <c r="L2123">
        <v>12</v>
      </c>
      <c r="M2123">
        <v>480</v>
      </c>
    </row>
    <row r="2124" spans="2:13" x14ac:dyDescent="0.25">
      <c r="B2124" t="s">
        <v>2465</v>
      </c>
      <c r="C2124">
        <v>3</v>
      </c>
      <c r="D2124">
        <v>360</v>
      </c>
      <c r="E2124" s="2" t="str">
        <f>Table2[[#This Row],[Column1]]&amp;Table2[[#This Row],[Column3]]</f>
        <v>Tas Shop Ly SD 287 B360</v>
      </c>
      <c r="K2124" t="s">
        <v>2458</v>
      </c>
      <c r="L2124">
        <v>26</v>
      </c>
      <c r="M2124">
        <v>480</v>
      </c>
    </row>
    <row r="2125" spans="2:13" x14ac:dyDescent="0.25">
      <c r="B2125" t="s">
        <v>2466</v>
      </c>
      <c r="C2125">
        <v>1</v>
      </c>
      <c r="D2125">
        <v>360</v>
      </c>
      <c r="E2125" s="2" t="str">
        <f>Table2[[#This Row],[Column1]]&amp;Table2[[#This Row],[Column3]]</f>
        <v>Tas Shop Ly SD 291B360</v>
      </c>
      <c r="K2125" t="s">
        <v>2459</v>
      </c>
      <c r="L2125">
        <v>1</v>
      </c>
      <c r="M2125" t="s">
        <v>24</v>
      </c>
    </row>
    <row r="2126" spans="2:13" x14ac:dyDescent="0.25">
      <c r="B2126" t="s">
        <v>2467</v>
      </c>
      <c r="C2126">
        <v>6</v>
      </c>
      <c r="D2126">
        <v>360</v>
      </c>
      <c r="E2126" s="2" t="str">
        <f>Table2[[#This Row],[Column1]]&amp;Table2[[#This Row],[Column3]]</f>
        <v>Tas Shop Ly SD L 280 B360</v>
      </c>
      <c r="K2126" t="s">
        <v>2460</v>
      </c>
      <c r="L2126">
        <v>1</v>
      </c>
      <c r="M2126" t="s">
        <v>79</v>
      </c>
    </row>
    <row r="2127" spans="2:13" x14ac:dyDescent="0.25">
      <c r="B2127" t="s">
        <v>2468</v>
      </c>
      <c r="C2127">
        <v>2</v>
      </c>
      <c r="D2127">
        <v>240</v>
      </c>
      <c r="E2127" s="2" t="str">
        <f>Table2[[#This Row],[Column1]]&amp;Table2[[#This Row],[Column3]]</f>
        <v>Tas Shop Ly SD L XL240</v>
      </c>
      <c r="K2127" t="s">
        <v>2461</v>
      </c>
      <c r="L2127">
        <v>9</v>
      </c>
      <c r="M2127" t="s">
        <v>28</v>
      </c>
    </row>
    <row r="2128" spans="2:13" x14ac:dyDescent="0.25">
      <c r="B2128" t="s">
        <v>2469</v>
      </c>
      <c r="C2128">
        <v>5</v>
      </c>
      <c r="D2128">
        <v>360</v>
      </c>
      <c r="E2128" s="2" t="str">
        <f>Table2[[#This Row],[Column1]]&amp;Table2[[#This Row],[Column3]]</f>
        <v>Tas Shop Ly SD S Tg360</v>
      </c>
      <c r="K2128" t="s">
        <v>2462</v>
      </c>
      <c r="L2128">
        <v>4</v>
      </c>
      <c r="M2128" t="s">
        <v>2463</v>
      </c>
    </row>
    <row r="2129" spans="2:13" x14ac:dyDescent="0.25">
      <c r="B2129" t="s">
        <v>2470</v>
      </c>
      <c r="C2129">
        <v>3</v>
      </c>
      <c r="D2129" t="s">
        <v>2471</v>
      </c>
      <c r="E2129" s="2" t="str">
        <f>Table2[[#This Row],[Column1]]&amp;Table2[[#This Row],[Column3]]</f>
        <v>Tas Shop Teng-Teng Sleting (10 pc) WKD30 bks</v>
      </c>
      <c r="K2129" t="s">
        <v>2464</v>
      </c>
      <c r="L2129">
        <v>2</v>
      </c>
      <c r="M2129" t="s">
        <v>143</v>
      </c>
    </row>
    <row r="2130" spans="2:13" x14ac:dyDescent="0.25">
      <c r="B2130" t="s">
        <v>2472</v>
      </c>
      <c r="C2130">
        <v>2</v>
      </c>
      <c r="D2130" t="s">
        <v>12</v>
      </c>
      <c r="E2130" s="2" t="str">
        <f>Table2[[#This Row],[Column1]]&amp;Table2[[#This Row],[Column3]]</f>
        <v>Tas Shopcraft LyNP 542-1/4 20 box</v>
      </c>
      <c r="K2130" t="s">
        <v>2465</v>
      </c>
      <c r="L2130">
        <v>3</v>
      </c>
      <c r="M2130">
        <v>360</v>
      </c>
    </row>
    <row r="2131" spans="2:13" x14ac:dyDescent="0.25">
      <c r="B2131" t="s">
        <v>2473</v>
      </c>
      <c r="C2131">
        <v>4</v>
      </c>
      <c r="D2131" t="s">
        <v>155</v>
      </c>
      <c r="E2131" s="2" t="str">
        <f>Table2[[#This Row],[Column1]]&amp;Table2[[#This Row],[Column3]]</f>
        <v>Tas Shopcraft Tly Mp 061/ 064 90 box</v>
      </c>
      <c r="K2131" t="s">
        <v>2466</v>
      </c>
      <c r="L2131">
        <v>1</v>
      </c>
      <c r="M2131">
        <v>360</v>
      </c>
    </row>
    <row r="2132" spans="2:13" x14ac:dyDescent="0.25">
      <c r="B2132" t="s">
        <v>2474</v>
      </c>
      <c r="C2132">
        <v>3</v>
      </c>
      <c r="D2132" t="s">
        <v>94</v>
      </c>
      <c r="E2132" s="2" t="str">
        <f>Table2[[#This Row],[Column1]]&amp;Table2[[#This Row],[Column3]]</f>
        <v>Tas Silver 18x2390 ls</v>
      </c>
      <c r="K2132" t="s">
        <v>2467</v>
      </c>
      <c r="L2132">
        <v>6</v>
      </c>
      <c r="M2132">
        <v>360</v>
      </c>
    </row>
    <row r="2133" spans="2:13" x14ac:dyDescent="0.25">
      <c r="B2133" t="s">
        <v>2475</v>
      </c>
      <c r="C2133">
        <v>4</v>
      </c>
      <c r="D2133" t="s">
        <v>63</v>
      </c>
      <c r="E2133" s="2" t="str">
        <f>Table2[[#This Row],[Column1]]&amp;Table2[[#This Row],[Column3]]</f>
        <v>Tas Sleret S100 ls</v>
      </c>
      <c r="K2133" t="s">
        <v>2468</v>
      </c>
      <c r="L2133">
        <v>2</v>
      </c>
      <c r="M2133">
        <v>240</v>
      </c>
    </row>
    <row r="2134" spans="2:13" x14ac:dyDescent="0.25">
      <c r="B2134" t="s">
        <v>2476</v>
      </c>
      <c r="C2134">
        <v>4</v>
      </c>
      <c r="D2134" t="s">
        <v>126</v>
      </c>
      <c r="E2134" s="2" t="str">
        <f>Table2[[#This Row],[Column1]]&amp;Table2[[#This Row],[Column3]]</f>
        <v>Tas Sleting (A5 52) jaring 80 ls</v>
      </c>
      <c r="K2134" t="s">
        <v>2469</v>
      </c>
      <c r="L2134">
        <v>5</v>
      </c>
      <c r="M2134">
        <v>360</v>
      </c>
    </row>
    <row r="2135" spans="2:13" x14ac:dyDescent="0.25">
      <c r="B2135" t="s">
        <v>2477</v>
      </c>
      <c r="C2135">
        <v>1</v>
      </c>
      <c r="D2135" t="s">
        <v>79</v>
      </c>
      <c r="E2135" s="2" t="str">
        <f>Table2[[#This Row],[Column1]]&amp;Table2[[#This Row],[Column3]]</f>
        <v>Tas Spon Bond mukenah 27x29x1250 ls</v>
      </c>
      <c r="K2135" t="s">
        <v>2470</v>
      </c>
      <c r="L2135">
        <v>3</v>
      </c>
      <c r="M2135" t="s">
        <v>2471</v>
      </c>
    </row>
    <row r="2136" spans="2:13" x14ac:dyDescent="0.25">
      <c r="B2136" t="s">
        <v>2478</v>
      </c>
      <c r="C2136">
        <v>4</v>
      </c>
      <c r="D2136" t="s">
        <v>1523</v>
      </c>
      <c r="E2136" s="2" t="str">
        <f>Table2[[#This Row],[Column1]]&amp;Table2[[#This Row],[Column3]]</f>
        <v>Tas T 34x31 ETJ25 ls</v>
      </c>
      <c r="K2136" t="s">
        <v>2472</v>
      </c>
      <c r="L2136">
        <v>2</v>
      </c>
      <c r="M2136" t="s">
        <v>12</v>
      </c>
    </row>
    <row r="2137" spans="2:13" x14ac:dyDescent="0.25">
      <c r="B2137" t="s">
        <v>2479</v>
      </c>
      <c r="C2137">
        <v>5</v>
      </c>
      <c r="D2137" t="s">
        <v>2480</v>
      </c>
      <c r="E2137" s="2" t="str">
        <f>Table2[[#This Row],[Column1]]&amp;Table2[[#This Row],[Column3]]</f>
        <v>Tas T 41x36 ETJ22 ls</v>
      </c>
      <c r="K2137" t="s">
        <v>2473</v>
      </c>
      <c r="L2137">
        <v>4</v>
      </c>
      <c r="M2137" t="s">
        <v>155</v>
      </c>
    </row>
    <row r="2138" spans="2:13" x14ac:dyDescent="0.25">
      <c r="B2138" t="s">
        <v>2481</v>
      </c>
      <c r="C2138">
        <v>1</v>
      </c>
      <c r="D2138" t="s">
        <v>2482</v>
      </c>
      <c r="E2138" s="2" t="str">
        <f>Table2[[#This Row],[Column1]]&amp;Table2[[#This Row],[Column3]]</f>
        <v>Tas tali 22x2285 ls</v>
      </c>
      <c r="K2138" t="s">
        <v>2474</v>
      </c>
      <c r="L2138">
        <v>3</v>
      </c>
      <c r="M2138" t="s">
        <v>94</v>
      </c>
    </row>
    <row r="2139" spans="2:13" x14ac:dyDescent="0.25">
      <c r="B2139" t="s">
        <v>2483</v>
      </c>
      <c r="C2139">
        <v>3</v>
      </c>
      <c r="D2139" t="s">
        <v>1419</v>
      </c>
      <c r="E2139" s="2" t="str">
        <f>Table2[[#This Row],[Column1]]&amp;Table2[[#This Row],[Column3]]</f>
        <v>Tas tali 30x4070 ls</v>
      </c>
      <c r="K2139" t="s">
        <v>2475</v>
      </c>
      <c r="L2139">
        <v>4</v>
      </c>
      <c r="M2139" t="s">
        <v>63</v>
      </c>
    </row>
    <row r="2140" spans="2:13" x14ac:dyDescent="0.25">
      <c r="B2140" t="s">
        <v>2484</v>
      </c>
      <c r="C2140">
        <v>4</v>
      </c>
      <c r="D2140" t="s">
        <v>79</v>
      </c>
      <c r="E2140" s="2" t="str">
        <f>Table2[[#This Row],[Column1]]&amp;Table2[[#This Row],[Column3]]</f>
        <v>Tas Tali Cartoon 20x25 Tg50 ls</v>
      </c>
      <c r="K2140" t="s">
        <v>2476</v>
      </c>
      <c r="L2140">
        <v>4</v>
      </c>
      <c r="M2140" t="s">
        <v>126</v>
      </c>
    </row>
    <row r="2141" spans="2:13" x14ac:dyDescent="0.25">
      <c r="B2141" t="s">
        <v>2485</v>
      </c>
      <c r="C2141">
        <v>4</v>
      </c>
      <c r="D2141" t="s">
        <v>122</v>
      </c>
      <c r="E2141" s="2" t="str">
        <f>Table2[[#This Row],[Column1]]&amp;Table2[[#This Row],[Column3]]</f>
        <v>Tas Tali Folio 1 Frozen240 pc</v>
      </c>
      <c r="K2141" t="s">
        <v>2477</v>
      </c>
      <c r="L2141">
        <v>1</v>
      </c>
      <c r="M2141" t="s">
        <v>79</v>
      </c>
    </row>
    <row r="2142" spans="2:13" x14ac:dyDescent="0.25">
      <c r="B2142" t="s">
        <v>2486</v>
      </c>
      <c r="C2142">
        <v>45</v>
      </c>
      <c r="D2142" t="s">
        <v>63</v>
      </c>
      <c r="E2142" s="2" t="str">
        <f>Table2[[#This Row],[Column1]]&amp;Table2[[#This Row],[Column3]]</f>
        <v>Tas Tali kecil kur JB S2-2 jos Mimikado100 ls</v>
      </c>
      <c r="K2142" t="s">
        <v>2478</v>
      </c>
      <c r="L2142">
        <v>4</v>
      </c>
      <c r="M2142" t="s">
        <v>1523</v>
      </c>
    </row>
    <row r="2143" spans="2:13" x14ac:dyDescent="0.25">
      <c r="B2143" t="s">
        <v>2487</v>
      </c>
      <c r="C2143">
        <v>2</v>
      </c>
      <c r="D2143" t="s">
        <v>2488</v>
      </c>
      <c r="E2143" s="2" t="str">
        <f>Table2[[#This Row],[Column1]]&amp;Table2[[#This Row],[Column3]]</f>
        <v>Tas Tali Kertas Kado bsr AL (1 Pk=10 pc)218 pk</v>
      </c>
      <c r="K2143" t="s">
        <v>2479</v>
      </c>
      <c r="L2143">
        <v>5</v>
      </c>
      <c r="M2143" t="s">
        <v>2480</v>
      </c>
    </row>
    <row r="2144" spans="2:13" x14ac:dyDescent="0.25">
      <c r="B2144" t="s">
        <v>2489</v>
      </c>
      <c r="C2144">
        <v>16</v>
      </c>
      <c r="D2144" t="s">
        <v>1523</v>
      </c>
      <c r="E2144" s="2" t="str">
        <f>Table2[[#This Row],[Column1]]&amp;Table2[[#This Row],[Column3]]</f>
        <v>Tas Tali Kertas Tg (Pelangi/ Biru Grs/ Silver Bunga/ Mrh Garis) 25x2525 ls</v>
      </c>
      <c r="K2144" t="s">
        <v>2481</v>
      </c>
      <c r="L2144">
        <v>1</v>
      </c>
      <c r="M2144" t="s">
        <v>2482</v>
      </c>
    </row>
    <row r="2145" spans="2:13" x14ac:dyDescent="0.25">
      <c r="B2145" t="s">
        <v>2490</v>
      </c>
      <c r="C2145">
        <v>1</v>
      </c>
      <c r="D2145" t="s">
        <v>24</v>
      </c>
      <c r="E2145" s="2" t="str">
        <f>Table2[[#This Row],[Column1]]&amp;Table2[[#This Row],[Column3]]</f>
        <v>Tas Tali kur batik S60 ls</v>
      </c>
      <c r="K2145" t="s">
        <v>2483</v>
      </c>
      <c r="L2145">
        <v>3</v>
      </c>
      <c r="M2145" t="s">
        <v>1419</v>
      </c>
    </row>
    <row r="2146" spans="2:13" x14ac:dyDescent="0.25">
      <c r="B2146" t="s">
        <v>2491</v>
      </c>
      <c r="C2146">
        <v>2</v>
      </c>
      <c r="D2146" t="s">
        <v>79</v>
      </c>
      <c r="E2146" s="2" t="str">
        <f>Table2[[#This Row],[Column1]]&amp;Table2[[#This Row],[Column3]]</f>
        <v>Tas Tali Metalik (1 Pk=12 pc) Gold Silver 50 ls</v>
      </c>
      <c r="K2146" t="s">
        <v>2484</v>
      </c>
      <c r="L2146">
        <v>4</v>
      </c>
      <c r="M2146" t="s">
        <v>79</v>
      </c>
    </row>
    <row r="2147" spans="2:13" x14ac:dyDescent="0.25">
      <c r="B2147" t="s">
        <v>2492</v>
      </c>
      <c r="C2147">
        <v>3</v>
      </c>
      <c r="D2147" t="s">
        <v>24</v>
      </c>
      <c r="E2147" s="2" t="str">
        <f>Table2[[#This Row],[Column1]]&amp;Table2[[#This Row],[Column3]]</f>
        <v>Tas Tali Metalik (1 Pk=12 pc) Gold/ Silver 20x2560 ls</v>
      </c>
      <c r="K2147" t="s">
        <v>2485</v>
      </c>
      <c r="L2147">
        <v>4</v>
      </c>
      <c r="M2147" t="s">
        <v>122</v>
      </c>
    </row>
    <row r="2148" spans="2:13" x14ac:dyDescent="0.25">
      <c r="B2148" t="s">
        <v>2493</v>
      </c>
      <c r="C2148">
        <v>5</v>
      </c>
      <c r="D2148" t="s">
        <v>94</v>
      </c>
      <c r="E2148" s="2" t="str">
        <f>Table2[[#This Row],[Column1]]&amp;Table2[[#This Row],[Column3]]</f>
        <v>Tas Tali Metalik 15x20 (K)90 ls</v>
      </c>
      <c r="K2148" t="s">
        <v>2486</v>
      </c>
      <c r="L2148">
        <v>45</v>
      </c>
      <c r="M2148" t="s">
        <v>63</v>
      </c>
    </row>
    <row r="2149" spans="2:13" x14ac:dyDescent="0.25">
      <c r="B2149" t="s">
        <v>2494</v>
      </c>
      <c r="C2149">
        <v>7</v>
      </c>
      <c r="D2149" t="s">
        <v>63</v>
      </c>
      <c r="E2149" s="2" t="str">
        <f>Table2[[#This Row],[Column1]]&amp;Table2[[#This Row],[Column3]]</f>
        <v>Tas Tali Metalik 15x20 Kcl100 ls</v>
      </c>
      <c r="K2149" t="s">
        <v>2487</v>
      </c>
      <c r="L2149">
        <v>2</v>
      </c>
      <c r="M2149" t="s">
        <v>2488</v>
      </c>
    </row>
    <row r="2150" spans="2:13" x14ac:dyDescent="0.25">
      <c r="B2150" t="s">
        <v>2495</v>
      </c>
      <c r="C2150">
        <v>1</v>
      </c>
      <c r="D2150" t="s">
        <v>89</v>
      </c>
      <c r="E2150" s="2" t="str">
        <f>Table2[[#This Row],[Column1]]&amp;Table2[[#This Row],[Column3]]</f>
        <v>Tas Tali plst 222 A (K)1000 pc</v>
      </c>
      <c r="K2150" t="s">
        <v>2489</v>
      </c>
      <c r="L2150">
        <v>16</v>
      </c>
      <c r="M2150" t="s">
        <v>1523</v>
      </c>
    </row>
    <row r="2151" spans="2:13" x14ac:dyDescent="0.25">
      <c r="B2151" t="s">
        <v>2496</v>
      </c>
      <c r="C2151">
        <v>4</v>
      </c>
      <c r="D2151" t="s">
        <v>63</v>
      </c>
      <c r="E2151" s="2" t="str">
        <f>Table2[[#This Row],[Column1]]&amp;Table2[[#This Row],[Column3]]</f>
        <v>Tas Tali plst K (B545)100 ls</v>
      </c>
      <c r="K2151" t="s">
        <v>2490</v>
      </c>
      <c r="L2151">
        <v>1</v>
      </c>
      <c r="M2151" t="s">
        <v>24</v>
      </c>
    </row>
    <row r="2152" spans="2:13" x14ac:dyDescent="0.25">
      <c r="B2152" t="s">
        <v>2497</v>
      </c>
      <c r="C2152">
        <v>12</v>
      </c>
      <c r="D2152" t="s">
        <v>63</v>
      </c>
      <c r="E2152" s="2" t="str">
        <f>Table2[[#This Row],[Column1]]&amp;Table2[[#This Row],[Column3]]</f>
        <v>Tas Tali plst kecil jos JBS 4-5100 ls</v>
      </c>
      <c r="K2152" t="s">
        <v>2491</v>
      </c>
      <c r="L2152">
        <v>2</v>
      </c>
      <c r="M2152" t="s">
        <v>79</v>
      </c>
    </row>
    <row r="2153" spans="2:13" x14ac:dyDescent="0.25">
      <c r="B2153" t="s">
        <v>2498</v>
      </c>
      <c r="C2153">
        <v>4</v>
      </c>
      <c r="D2153" t="s">
        <v>79</v>
      </c>
      <c r="E2153" s="2" t="str">
        <f>Table2[[#This Row],[Column1]]&amp;Table2[[#This Row],[Column3]]</f>
        <v>Tas Tali Pot mika50 ls</v>
      </c>
      <c r="K2153" t="s">
        <v>2492</v>
      </c>
      <c r="L2153">
        <v>3</v>
      </c>
      <c r="M2153" t="s">
        <v>24</v>
      </c>
    </row>
    <row r="2154" spans="2:13" x14ac:dyDescent="0.25">
      <c r="B2154" t="s">
        <v>2498</v>
      </c>
      <c r="C2154">
        <v>1</v>
      </c>
      <c r="D2154" t="s">
        <v>118</v>
      </c>
      <c r="E2154" s="2" t="str">
        <f>Table2[[#This Row],[Column1]]&amp;Table2[[#This Row],[Column3]]</f>
        <v>Tas Tali Pot mika40 ls</v>
      </c>
      <c r="K2154" t="s">
        <v>2493</v>
      </c>
      <c r="L2154">
        <v>5</v>
      </c>
      <c r="M2154" t="s">
        <v>94</v>
      </c>
    </row>
    <row r="2155" spans="2:13" x14ac:dyDescent="0.25">
      <c r="B2155" t="s">
        <v>2499</v>
      </c>
      <c r="C2155">
        <v>3</v>
      </c>
      <c r="D2155" t="s">
        <v>24</v>
      </c>
      <c r="E2155" s="2" t="str">
        <f>Table2[[#This Row],[Column1]]&amp;Table2[[#This Row],[Column3]]</f>
        <v>Tas Tali Transp RD-L/ Tg (PHS)60 ls</v>
      </c>
      <c r="K2155" t="s">
        <v>2494</v>
      </c>
      <c r="L2155">
        <v>7</v>
      </c>
      <c r="M2155" t="s">
        <v>63</v>
      </c>
    </row>
    <row r="2156" spans="2:13" x14ac:dyDescent="0.25">
      <c r="B2156" t="s">
        <v>2500</v>
      </c>
      <c r="C2156">
        <v>3</v>
      </c>
      <c r="D2156" t="s">
        <v>79</v>
      </c>
      <c r="E2156" s="2" t="str">
        <f>Table2[[#This Row],[Column1]]&amp;Table2[[#This Row],[Column3]]</f>
        <v>Tas Tali Tulisan" kecil campur50 ls</v>
      </c>
      <c r="K2156" t="s">
        <v>2495</v>
      </c>
      <c r="L2156">
        <v>1</v>
      </c>
      <c r="M2156" t="s">
        <v>89</v>
      </c>
    </row>
    <row r="2157" spans="2:13" x14ac:dyDescent="0.25">
      <c r="B2157" t="s">
        <v>2501</v>
      </c>
      <c r="C2157">
        <v>3</v>
      </c>
      <c r="D2157" t="s">
        <v>2</v>
      </c>
      <c r="E2157" s="2" t="str">
        <f>Table2[[#This Row],[Column1]]&amp;Table2[[#This Row],[Column3]]</f>
        <v>Tas Tali Ultah Kcl Iching120 ls</v>
      </c>
      <c r="K2157" t="s">
        <v>2496</v>
      </c>
      <c r="L2157">
        <v>4</v>
      </c>
      <c r="M2157" t="s">
        <v>63</v>
      </c>
    </row>
    <row r="2158" spans="2:13" x14ac:dyDescent="0.25">
      <c r="B2158" t="s">
        <v>2502</v>
      </c>
      <c r="C2158">
        <v>6</v>
      </c>
      <c r="D2158" t="s">
        <v>118</v>
      </c>
      <c r="E2158" s="2" t="str">
        <f>Table2[[#This Row],[Column1]]&amp;Table2[[#This Row],[Column3]]</f>
        <v>Tas Tenteng Butek 184 B40 ls</v>
      </c>
      <c r="K2158" t="s">
        <v>2497</v>
      </c>
      <c r="L2158">
        <v>12</v>
      </c>
      <c r="M2158" t="s">
        <v>63</v>
      </c>
    </row>
    <row r="2159" spans="2:13" x14ac:dyDescent="0.25">
      <c r="B2159" t="s">
        <v>2503</v>
      </c>
      <c r="C2159">
        <v>3</v>
      </c>
      <c r="D2159" t="s">
        <v>97</v>
      </c>
      <c r="E2159" s="2" t="str">
        <f>Table2[[#This Row],[Column1]]&amp;Table2[[#This Row],[Column3]]</f>
        <v>Tas Tenteng trans/ handbag XS300 pc</v>
      </c>
      <c r="K2159" t="s">
        <v>2498</v>
      </c>
      <c r="L2159">
        <v>1</v>
      </c>
      <c r="M2159" t="s">
        <v>118</v>
      </c>
    </row>
    <row r="2160" spans="2:13" x14ac:dyDescent="0.25">
      <c r="B2160" t="s">
        <v>2504</v>
      </c>
      <c r="C2160">
        <v>2</v>
      </c>
      <c r="D2160" t="s">
        <v>139</v>
      </c>
      <c r="E2160" s="2" t="str">
        <f>Table2[[#This Row],[Column1]]&amp;Table2[[#This Row],[Column3]]</f>
        <v>Tas Tenteng Transparent 10-06 M600 pc</v>
      </c>
      <c r="K2160" t="s">
        <v>2498</v>
      </c>
      <c r="L2160">
        <v>4</v>
      </c>
      <c r="M2160" t="s">
        <v>79</v>
      </c>
    </row>
    <row r="2161" spans="2:13" x14ac:dyDescent="0.25">
      <c r="B2161" t="s">
        <v>2505</v>
      </c>
      <c r="C2161">
        <v>1</v>
      </c>
      <c r="D2161" t="s">
        <v>118</v>
      </c>
      <c r="E2161" s="2" t="str">
        <f>Table2[[#This Row],[Column1]]&amp;Table2[[#This Row],[Column3]]</f>
        <v>Tas Transparan L(tanggung) Tali40 ls</v>
      </c>
      <c r="K2161" t="s">
        <v>2499</v>
      </c>
      <c r="L2161">
        <v>3</v>
      </c>
      <c r="M2161" t="s">
        <v>24</v>
      </c>
    </row>
    <row r="2162" spans="2:13" x14ac:dyDescent="0.25">
      <c r="B2162" t="s">
        <v>2506</v>
      </c>
      <c r="C2162">
        <v>3</v>
      </c>
      <c r="D2162" t="s">
        <v>1419</v>
      </c>
      <c r="E2162" s="2" t="str">
        <f>Table2[[#This Row],[Column1]]&amp;Table2[[#This Row],[Column3]]</f>
        <v>Tas Tulisan 20x2570 ls</v>
      </c>
      <c r="K2162" t="s">
        <v>2500</v>
      </c>
      <c r="L2162">
        <v>3</v>
      </c>
      <c r="M2162" t="s">
        <v>79</v>
      </c>
    </row>
    <row r="2163" spans="2:13" x14ac:dyDescent="0.25">
      <c r="B2163" t="s">
        <v>2506</v>
      </c>
      <c r="C2163">
        <v>2</v>
      </c>
      <c r="D2163" t="s">
        <v>24</v>
      </c>
      <c r="E2163" s="2" t="str">
        <f>Table2[[#This Row],[Column1]]&amp;Table2[[#This Row],[Column3]]</f>
        <v>Tas Tulisan 20x2560 ls</v>
      </c>
      <c r="K2163" t="s">
        <v>2501</v>
      </c>
      <c r="L2163">
        <v>3</v>
      </c>
      <c r="M2163" t="s">
        <v>2</v>
      </c>
    </row>
    <row r="2164" spans="2:13" x14ac:dyDescent="0.25">
      <c r="B2164" t="s">
        <v>2507</v>
      </c>
      <c r="C2164">
        <v>5</v>
      </c>
      <c r="D2164" t="s">
        <v>24</v>
      </c>
      <c r="E2164" s="2" t="str">
        <f>Table2[[#This Row],[Column1]]&amp;Table2[[#This Row],[Column3]]</f>
        <v>Tas ultah 5w60 ls</v>
      </c>
      <c r="K2164" t="s">
        <v>2502</v>
      </c>
      <c r="L2164">
        <v>6</v>
      </c>
      <c r="M2164" t="s">
        <v>118</v>
      </c>
    </row>
    <row r="2165" spans="2:13" x14ac:dyDescent="0.25">
      <c r="B2165" t="s">
        <v>2508</v>
      </c>
      <c r="C2165">
        <v>8</v>
      </c>
      <c r="D2165" t="s">
        <v>24</v>
      </c>
      <c r="E2165" s="2" t="str">
        <f>Table2[[#This Row],[Column1]]&amp;Table2[[#This Row],[Column3]]</f>
        <v>Tas ultah polkadot kecil 15x2560 ls</v>
      </c>
      <c r="K2165" t="s">
        <v>2503</v>
      </c>
      <c r="L2165">
        <v>3</v>
      </c>
      <c r="M2165" t="s">
        <v>97</v>
      </c>
    </row>
    <row r="2166" spans="2:13" x14ac:dyDescent="0.25">
      <c r="B2166" t="s">
        <v>2509</v>
      </c>
      <c r="C2166">
        <v>3</v>
      </c>
      <c r="D2166" t="s">
        <v>2510</v>
      </c>
      <c r="E2166" s="2" t="str">
        <f>Table2[[#This Row],[Column1]]&amp;Table2[[#This Row],[Column3]]</f>
        <v>Tas ultah warna warna500 pk</v>
      </c>
      <c r="K2166" t="s">
        <v>2504</v>
      </c>
      <c r="L2166">
        <v>2</v>
      </c>
      <c r="M2166" t="s">
        <v>139</v>
      </c>
    </row>
    <row r="2167" spans="2:13" x14ac:dyDescent="0.25">
      <c r="B2167" t="s">
        <v>2511</v>
      </c>
      <c r="C2167">
        <v>2</v>
      </c>
      <c r="D2167" t="s">
        <v>118</v>
      </c>
      <c r="E2167" s="2" t="str">
        <f>Table2[[#This Row],[Column1]]&amp;Table2[[#This Row],[Column3]]</f>
        <v>Tas Xmy 1609-1240 ls</v>
      </c>
      <c r="K2167" t="s">
        <v>2505</v>
      </c>
      <c r="L2167">
        <v>1</v>
      </c>
      <c r="M2167" t="s">
        <v>118</v>
      </c>
    </row>
    <row r="2168" spans="2:13" x14ac:dyDescent="0.25">
      <c r="B2168" t="s">
        <v>2512</v>
      </c>
      <c r="C2168">
        <v>2</v>
      </c>
      <c r="D2168" t="s">
        <v>130</v>
      </c>
      <c r="E2168" s="2" t="str">
        <f>Table2[[#This Row],[Column1]]&amp;Table2[[#This Row],[Column3]]</f>
        <v>Tas Xmy JDL (1609-04)30 ls</v>
      </c>
      <c r="K2168" t="s">
        <v>2506</v>
      </c>
      <c r="L2168">
        <v>2</v>
      </c>
      <c r="M2168" t="s">
        <v>24</v>
      </c>
    </row>
    <row r="2169" spans="2:13" x14ac:dyDescent="0.25">
      <c r="B2169" t="s">
        <v>2513</v>
      </c>
      <c r="C2169">
        <v>1</v>
      </c>
      <c r="D2169" t="s">
        <v>181</v>
      </c>
      <c r="E2169" s="2" t="str">
        <f>Table2[[#This Row],[Column1]]&amp;Table2[[#This Row],[Column3]]</f>
        <v>Tas Xmy KT-</v>
      </c>
      <c r="K2169" t="s">
        <v>2506</v>
      </c>
      <c r="L2169">
        <v>3</v>
      </c>
      <c r="M2169" t="s">
        <v>1419</v>
      </c>
    </row>
    <row r="2170" spans="2:13" x14ac:dyDescent="0.25">
      <c r="B2170" t="s">
        <v>2514</v>
      </c>
      <c r="C2170">
        <v>5</v>
      </c>
      <c r="D2170">
        <v>240</v>
      </c>
      <c r="E2170" s="2" t="str">
        <f>Table2[[#This Row],[Column1]]&amp;Table2[[#This Row],[Column3]]</f>
        <v>Tas Zipper Folio Tali 1 MM Topla240</v>
      </c>
      <c r="K2170" t="s">
        <v>2507</v>
      </c>
      <c r="L2170">
        <v>5</v>
      </c>
      <c r="M2170" t="s">
        <v>24</v>
      </c>
    </row>
    <row r="2171" spans="2:13" x14ac:dyDescent="0.25">
      <c r="B2171" t="s">
        <v>2515</v>
      </c>
      <c r="C2171">
        <v>6</v>
      </c>
      <c r="D2171">
        <v>240</v>
      </c>
      <c r="E2171" s="2" t="str">
        <f>Table2[[#This Row],[Column1]]&amp;Table2[[#This Row],[Column3]]</f>
        <v>Tas Zipper Folio Tali 2 MM 240</v>
      </c>
      <c r="K2171" t="s">
        <v>2508</v>
      </c>
      <c r="L2171">
        <v>8</v>
      </c>
      <c r="M2171" t="s">
        <v>24</v>
      </c>
    </row>
    <row r="2172" spans="2:13" x14ac:dyDescent="0.25">
      <c r="B2172" t="s">
        <v>2516</v>
      </c>
      <c r="C2172">
        <v>1</v>
      </c>
      <c r="D2172" t="s">
        <v>9</v>
      </c>
      <c r="E2172" s="2" t="str">
        <f>Table2[[#This Row],[Column1]]&amp;Table2[[#This Row],[Column3]]</f>
        <v>Tas/ MAP jinjing Cute bear20 ls</v>
      </c>
      <c r="K2172" t="s">
        <v>2509</v>
      </c>
      <c r="L2172">
        <v>3</v>
      </c>
      <c r="M2172" t="s">
        <v>2510</v>
      </c>
    </row>
    <row r="2173" spans="2:13" x14ac:dyDescent="0.25">
      <c r="B2173" t="s">
        <v>2517</v>
      </c>
      <c r="C2173">
        <v>1</v>
      </c>
      <c r="D2173" t="s">
        <v>79</v>
      </c>
      <c r="E2173" s="2" t="str">
        <f>Table2[[#This Row],[Column1]]&amp;Table2[[#This Row],[Column3]]</f>
        <v>Tas/ paper Bag motif campur50 ls</v>
      </c>
      <c r="K2173" t="s">
        <v>2511</v>
      </c>
      <c r="L2173">
        <v>2</v>
      </c>
      <c r="M2173" t="s">
        <v>118</v>
      </c>
    </row>
    <row r="2174" spans="2:13" x14ac:dyDescent="0.25">
      <c r="B2174" t="s">
        <v>2518</v>
      </c>
      <c r="C2174">
        <v>1</v>
      </c>
      <c r="D2174" t="s">
        <v>2519</v>
      </c>
      <c r="E2174" s="2" t="str">
        <f>Table2[[#This Row],[Column1]]&amp;Table2[[#This Row],[Column3]]</f>
        <v>Tempelan Kaca 2,57200 pc</v>
      </c>
      <c r="K2174" t="s">
        <v>2512</v>
      </c>
      <c r="L2174">
        <v>2</v>
      </c>
      <c r="M2174" t="s">
        <v>130</v>
      </c>
    </row>
    <row r="2175" spans="2:13" x14ac:dyDescent="0.25">
      <c r="B2175" t="s">
        <v>2520</v>
      </c>
      <c r="C2175">
        <v>4</v>
      </c>
      <c r="D2175" t="s">
        <v>2519</v>
      </c>
      <c r="E2175" s="2" t="str">
        <f>Table2[[#This Row],[Column1]]&amp;Table2[[#This Row],[Column3]]</f>
        <v>Tempelan Kaca 3,57200 pc</v>
      </c>
      <c r="K2175" t="s">
        <v>2513</v>
      </c>
      <c r="L2175">
        <v>1</v>
      </c>
      <c r="M2175" t="s">
        <v>181</v>
      </c>
    </row>
    <row r="2176" spans="2:13" x14ac:dyDescent="0.25">
      <c r="B2176" t="s">
        <v>2521</v>
      </c>
      <c r="C2176">
        <v>1</v>
      </c>
      <c r="D2176" t="s">
        <v>2522</v>
      </c>
      <c r="E2176" s="2" t="str">
        <f>Table2[[#This Row],[Column1]]&amp;Table2[[#This Row],[Column3]]</f>
        <v>Tempelan Kaca 33 D (3,5")20.000 pc</v>
      </c>
      <c r="K2176" t="s">
        <v>2514</v>
      </c>
      <c r="L2176">
        <v>5</v>
      </c>
      <c r="M2176">
        <v>240</v>
      </c>
    </row>
    <row r="2177" spans="2:13" x14ac:dyDescent="0.25">
      <c r="B2177" t="s">
        <v>2523</v>
      </c>
      <c r="C2177">
        <v>2</v>
      </c>
      <c r="D2177" t="s">
        <v>2524</v>
      </c>
      <c r="E2177" s="2" t="str">
        <f>Table2[[#This Row],[Column1]]&amp;Table2[[#This Row],[Column3]]</f>
        <v>Tempelan Kaca 35 D (Gantungan kcl+Tg)15.000 pc</v>
      </c>
      <c r="K2177" t="s">
        <v>2515</v>
      </c>
      <c r="L2177">
        <v>6</v>
      </c>
      <c r="M2177">
        <v>240</v>
      </c>
    </row>
    <row r="2178" spans="2:13" x14ac:dyDescent="0.25">
      <c r="B2178" t="s">
        <v>2523</v>
      </c>
      <c r="C2178">
        <v>1</v>
      </c>
      <c r="D2178" t="s">
        <v>2525</v>
      </c>
      <c r="E2178" s="2" t="str">
        <f>Table2[[#This Row],[Column1]]&amp;Table2[[#This Row],[Column3]]</f>
        <v>Tempelan Kaca 35 D (Gantungan kcl+Tg)70.000 pc</v>
      </c>
      <c r="K2178" t="s">
        <v>2516</v>
      </c>
      <c r="L2178">
        <v>1</v>
      </c>
      <c r="M2178" t="s">
        <v>9</v>
      </c>
    </row>
    <row r="2179" spans="2:13" x14ac:dyDescent="0.25">
      <c r="B2179" t="s">
        <v>2526</v>
      </c>
      <c r="C2179">
        <v>1</v>
      </c>
      <c r="D2179" t="s">
        <v>2527</v>
      </c>
      <c r="E2179" s="2" t="str">
        <f>Table2[[#This Row],[Column1]]&amp;Table2[[#This Row],[Column3]]</f>
        <v>Tempelan Kaca 4,55040 pc</v>
      </c>
      <c r="K2179" t="s">
        <v>2517</v>
      </c>
      <c r="L2179">
        <v>1</v>
      </c>
      <c r="M2179" t="s">
        <v>79</v>
      </c>
    </row>
    <row r="2180" spans="2:13" x14ac:dyDescent="0.25">
      <c r="B2180" t="s">
        <v>2528</v>
      </c>
      <c r="C2180">
        <v>2</v>
      </c>
      <c r="D2180" t="s">
        <v>2529</v>
      </c>
      <c r="E2180" s="2" t="str">
        <f>Table2[[#This Row],[Column1]]&amp;Table2[[#This Row],[Column3]]</f>
        <v>Tempelan Kaca 82016 pc</v>
      </c>
      <c r="K2180" t="s">
        <v>2518</v>
      </c>
      <c r="L2180">
        <v>1</v>
      </c>
      <c r="M2180" t="s">
        <v>2519</v>
      </c>
    </row>
    <row r="2181" spans="2:13" x14ac:dyDescent="0.25">
      <c r="B2181" t="s">
        <v>2530</v>
      </c>
      <c r="C2181">
        <v>1</v>
      </c>
      <c r="D2181" t="s">
        <v>537</v>
      </c>
      <c r="E2181" s="2" t="str">
        <f>Table2[[#This Row],[Column1]]&amp;Table2[[#This Row],[Column3]]</f>
        <v>Tinta 20mm (1 line)2000 pc</v>
      </c>
      <c r="K2181" t="s">
        <v>2520</v>
      </c>
      <c r="L2181">
        <v>4</v>
      </c>
      <c r="M2181" t="s">
        <v>2519</v>
      </c>
    </row>
    <row r="2182" spans="2:13" x14ac:dyDescent="0.25">
      <c r="B2182" t="s">
        <v>2531</v>
      </c>
      <c r="C2182">
        <v>6</v>
      </c>
      <c r="D2182" t="s">
        <v>769</v>
      </c>
      <c r="E2182" s="2" t="str">
        <f>Table2[[#This Row],[Column1]]&amp;Table2[[#This Row],[Column3]]</f>
        <v>Tinta Daishen B12 ls</v>
      </c>
      <c r="K2182" t="s">
        <v>2521</v>
      </c>
      <c r="L2182">
        <v>1</v>
      </c>
      <c r="M2182" t="s">
        <v>2522</v>
      </c>
    </row>
    <row r="2183" spans="2:13" x14ac:dyDescent="0.25">
      <c r="B2183" t="s">
        <v>2532</v>
      </c>
      <c r="C2183">
        <v>1</v>
      </c>
      <c r="D2183" t="s">
        <v>183</v>
      </c>
      <c r="E2183" s="2" t="str">
        <f>Table2[[#This Row],[Column1]]&amp;Table2[[#This Row],[Column3]]</f>
        <v>Tipe-ex 0425 B/ 25/ 448 ls</v>
      </c>
      <c r="K2183" t="s">
        <v>2523</v>
      </c>
      <c r="L2183">
        <v>1</v>
      </c>
      <c r="M2183" t="s">
        <v>2525</v>
      </c>
    </row>
    <row r="2184" spans="2:13" x14ac:dyDescent="0.25">
      <c r="B2184" t="s">
        <v>2533</v>
      </c>
      <c r="C2184">
        <v>5</v>
      </c>
      <c r="D2184" t="s">
        <v>650</v>
      </c>
      <c r="E2184" s="2" t="str">
        <f>Table2[[#This Row],[Column1]]&amp;Table2[[#This Row],[Column3]]</f>
        <v>Tipe-ex 1001(3)/ 240(2)576 PCS</v>
      </c>
      <c r="K2184" t="s">
        <v>2523</v>
      </c>
      <c r="L2184">
        <v>2</v>
      </c>
      <c r="M2184" t="s">
        <v>2524</v>
      </c>
    </row>
    <row r="2185" spans="2:13" x14ac:dyDescent="0.25">
      <c r="B2185" t="s">
        <v>2534</v>
      </c>
      <c r="C2185">
        <v>21</v>
      </c>
      <c r="D2185" t="s">
        <v>650</v>
      </c>
      <c r="E2185" s="2" t="str">
        <f>Table2[[#This Row],[Column1]]&amp;Table2[[#This Row],[Column3]]</f>
        <v>Tipe-ex 1002(13)/ 3010(8)576 PCS</v>
      </c>
      <c r="K2185" t="s">
        <v>2526</v>
      </c>
      <c r="L2185">
        <v>1</v>
      </c>
      <c r="M2185" t="s">
        <v>2527</v>
      </c>
    </row>
    <row r="2186" spans="2:13" x14ac:dyDescent="0.25">
      <c r="B2186" t="s">
        <v>2535</v>
      </c>
      <c r="C2186">
        <v>15</v>
      </c>
      <c r="D2186" t="s">
        <v>650</v>
      </c>
      <c r="E2186" s="2" t="str">
        <f>Table2[[#This Row],[Column1]]&amp;Table2[[#This Row],[Column3]]</f>
        <v>Tipe-ex 1005(9)/ 3009(6)576 PCS</v>
      </c>
      <c r="K2186" t="s">
        <v>2528</v>
      </c>
      <c r="L2186">
        <v>2</v>
      </c>
      <c r="M2186" t="s">
        <v>2529</v>
      </c>
    </row>
    <row r="2187" spans="2:13" x14ac:dyDescent="0.25">
      <c r="B2187" t="s">
        <v>2536</v>
      </c>
      <c r="C2187">
        <v>17</v>
      </c>
      <c r="D2187" t="s">
        <v>650</v>
      </c>
      <c r="E2187" s="2" t="str">
        <f>Table2[[#This Row],[Column1]]&amp;Table2[[#This Row],[Column3]]</f>
        <v>Tipe-ex 1007(8)/ 1009(9)576 PCS</v>
      </c>
      <c r="K2187" t="s">
        <v>2530</v>
      </c>
      <c r="L2187">
        <v>1</v>
      </c>
      <c r="M2187" t="s">
        <v>537</v>
      </c>
    </row>
    <row r="2188" spans="2:13" x14ac:dyDescent="0.25">
      <c r="B2188" t="s">
        <v>2537</v>
      </c>
      <c r="C2188">
        <v>55</v>
      </c>
      <c r="D2188" t="s">
        <v>24</v>
      </c>
      <c r="E2188" s="2" t="str">
        <f>Table2[[#This Row],[Column1]]&amp;Table2[[#This Row],[Column3]]</f>
        <v>Tipe-ex 129160 ls</v>
      </c>
      <c r="K2188" t="s">
        <v>2531</v>
      </c>
      <c r="L2188">
        <v>6</v>
      </c>
      <c r="M2188" t="s">
        <v>769</v>
      </c>
    </row>
    <row r="2189" spans="2:13" x14ac:dyDescent="0.25">
      <c r="B2189" t="s">
        <v>2538</v>
      </c>
      <c r="C2189">
        <v>25</v>
      </c>
      <c r="D2189" t="s">
        <v>650</v>
      </c>
      <c r="E2189" s="2" t="str">
        <f>Table2[[#This Row],[Column1]]&amp;Table2[[#This Row],[Column3]]</f>
        <v>Tipe-ex 136(12)/ 202(13)576 PCS</v>
      </c>
      <c r="K2189" t="s">
        <v>2532</v>
      </c>
      <c r="L2189">
        <v>1</v>
      </c>
      <c r="M2189" t="s">
        <v>183</v>
      </c>
    </row>
    <row r="2190" spans="2:13" x14ac:dyDescent="0.25">
      <c r="B2190" t="s">
        <v>2539</v>
      </c>
      <c r="C2190">
        <v>137</v>
      </c>
      <c r="D2190" t="s">
        <v>9</v>
      </c>
      <c r="E2190" s="2" t="str">
        <f>Table2[[#This Row],[Column1]]&amp;Table2[[#This Row],[Column3]]</f>
        <v>Tipe-ex 1878 Dos20 ls</v>
      </c>
      <c r="K2190" t="s">
        <v>2533</v>
      </c>
      <c r="L2190">
        <v>5</v>
      </c>
      <c r="M2190" t="s">
        <v>650</v>
      </c>
    </row>
    <row r="2191" spans="2:13" x14ac:dyDescent="0.25">
      <c r="B2191" t="s">
        <v>2540</v>
      </c>
      <c r="C2191">
        <v>29</v>
      </c>
      <c r="D2191" t="s">
        <v>650</v>
      </c>
      <c r="E2191" s="2" t="str">
        <f>Table2[[#This Row],[Column1]]&amp;Table2[[#This Row],[Column3]]</f>
        <v>Tipe-ex 1878 mika576 PCS</v>
      </c>
      <c r="K2191" t="s">
        <v>2534</v>
      </c>
      <c r="L2191">
        <v>21</v>
      </c>
      <c r="M2191" t="s">
        <v>650</v>
      </c>
    </row>
    <row r="2192" spans="2:13" x14ac:dyDescent="0.25">
      <c r="B2192" t="s">
        <v>2541</v>
      </c>
      <c r="C2192">
        <v>2</v>
      </c>
      <c r="D2192" t="s">
        <v>650</v>
      </c>
      <c r="E2192" s="2" t="str">
        <f>Table2[[#This Row],[Column1]]&amp;Table2[[#This Row],[Column3]]</f>
        <v>Tipe-ex 203576 PCS</v>
      </c>
      <c r="K2192" t="s">
        <v>2535</v>
      </c>
      <c r="L2192">
        <v>15</v>
      </c>
      <c r="M2192" t="s">
        <v>650</v>
      </c>
    </row>
    <row r="2193" spans="2:13" x14ac:dyDescent="0.25">
      <c r="B2193" t="s">
        <v>2542</v>
      </c>
      <c r="C2193">
        <v>88</v>
      </c>
      <c r="D2193" t="s">
        <v>2543</v>
      </c>
      <c r="E2193" s="2" t="str">
        <f>Table2[[#This Row],[Column1]]&amp;Table2[[#This Row],[Column3]]</f>
        <v>Tipe-ex 2201(53)/ 241(35)64 ls</v>
      </c>
      <c r="K2193" t="s">
        <v>2536</v>
      </c>
      <c r="L2193">
        <v>17</v>
      </c>
      <c r="M2193" t="s">
        <v>650</v>
      </c>
    </row>
    <row r="2194" spans="2:13" x14ac:dyDescent="0.25">
      <c r="B2194" t="s">
        <v>2544</v>
      </c>
      <c r="C2194">
        <v>35</v>
      </c>
      <c r="D2194" t="s">
        <v>87</v>
      </c>
      <c r="E2194" s="2" t="str">
        <f>Table2[[#This Row],[Column1]]&amp;Table2[[#This Row],[Column3]]</f>
        <v>Tipe-ex 2264 (24 pc)96 ls</v>
      </c>
      <c r="K2194" t="s">
        <v>2537</v>
      </c>
      <c r="L2194">
        <v>55</v>
      </c>
      <c r="M2194" t="s">
        <v>24</v>
      </c>
    </row>
    <row r="2195" spans="2:13" x14ac:dyDescent="0.25">
      <c r="B2195" t="s">
        <v>2545</v>
      </c>
      <c r="C2195">
        <v>16</v>
      </c>
      <c r="D2195" t="s">
        <v>183</v>
      </c>
      <c r="E2195" s="2" t="str">
        <f>Table2[[#This Row],[Column1]]&amp;Table2[[#This Row],[Column3]]</f>
        <v>Tipe-ex 242(14)/ 968(2)48 ls</v>
      </c>
      <c r="K2195" t="s">
        <v>2538</v>
      </c>
      <c r="L2195">
        <v>25</v>
      </c>
      <c r="M2195" t="s">
        <v>650</v>
      </c>
    </row>
    <row r="2196" spans="2:13" x14ac:dyDescent="0.25">
      <c r="B2196" t="s">
        <v>2546</v>
      </c>
      <c r="C2196">
        <v>2</v>
      </c>
      <c r="D2196" t="s">
        <v>87</v>
      </c>
      <c r="E2196" s="2" t="str">
        <f>Table2[[#This Row],[Column1]]&amp;Table2[[#This Row],[Column3]]</f>
        <v>Tipe-ex 264(2)96 ls</v>
      </c>
      <c r="K2196" t="s">
        <v>2539</v>
      </c>
      <c r="L2196">
        <v>137</v>
      </c>
      <c r="M2196" t="s">
        <v>9</v>
      </c>
    </row>
    <row r="2197" spans="2:13" x14ac:dyDescent="0.25">
      <c r="B2197" t="s">
        <v>2547</v>
      </c>
      <c r="C2197">
        <v>15</v>
      </c>
      <c r="D2197" t="s">
        <v>183</v>
      </c>
      <c r="E2197" s="2" t="str">
        <f>Table2[[#This Row],[Column1]]&amp;Table2[[#This Row],[Column3]]</f>
        <v>Tipe-ex 3003(6)/ 3006(9)48 ls</v>
      </c>
      <c r="K2197" t="s">
        <v>2540</v>
      </c>
      <c r="L2197">
        <v>29</v>
      </c>
      <c r="M2197" t="s">
        <v>650</v>
      </c>
    </row>
    <row r="2198" spans="2:13" x14ac:dyDescent="0.25">
      <c r="B2198" t="s">
        <v>2548</v>
      </c>
      <c r="C2198">
        <v>23</v>
      </c>
      <c r="D2198" t="s">
        <v>183</v>
      </c>
      <c r="E2198" s="2" t="str">
        <f>Table2[[#This Row],[Column1]]&amp;Table2[[#This Row],[Column3]]</f>
        <v>Tipe-ex 3005(6)/ 302(17)48 ls</v>
      </c>
      <c r="K2198" t="s">
        <v>2541</v>
      </c>
      <c r="L2198">
        <v>2</v>
      </c>
      <c r="M2198" t="s">
        <v>650</v>
      </c>
    </row>
    <row r="2199" spans="2:13" x14ac:dyDescent="0.25">
      <c r="B2199" t="s">
        <v>2549</v>
      </c>
      <c r="C2199">
        <v>1</v>
      </c>
      <c r="D2199" t="s">
        <v>18</v>
      </c>
      <c r="E2199" s="2" t="str">
        <f>Table2[[#This Row],[Column1]]&amp;Table2[[#This Row],[Column3]]</f>
        <v>Tipe-ex 313144 PCS</v>
      </c>
      <c r="K2199" t="s">
        <v>2542</v>
      </c>
      <c r="L2199">
        <v>88</v>
      </c>
      <c r="M2199" t="s">
        <v>2543</v>
      </c>
    </row>
    <row r="2200" spans="2:13" x14ac:dyDescent="0.25">
      <c r="B2200" t="s">
        <v>2550</v>
      </c>
      <c r="C2200">
        <v>1</v>
      </c>
      <c r="D2200" t="s">
        <v>137</v>
      </c>
      <c r="E2200" s="2" t="str">
        <f>Table2[[#This Row],[Column1]]&amp;Table2[[#This Row],[Column3]]</f>
        <v>Tipe-ex 328/ 338576 pc</v>
      </c>
      <c r="K2200" t="s">
        <v>2544</v>
      </c>
      <c r="L2200">
        <v>35</v>
      </c>
      <c r="M2200" t="s">
        <v>87</v>
      </c>
    </row>
    <row r="2201" spans="2:13" x14ac:dyDescent="0.25">
      <c r="B2201" t="s">
        <v>2551</v>
      </c>
      <c r="C2201">
        <v>1</v>
      </c>
      <c r="D2201" t="s">
        <v>1819</v>
      </c>
      <c r="E2201" s="2" t="str">
        <f>Table2[[#This Row],[Column1]]&amp;Table2[[#This Row],[Column3]]</f>
        <v>Tipe-ex 351432 pc</v>
      </c>
      <c r="K2201" t="s">
        <v>2545</v>
      </c>
      <c r="L2201">
        <v>16</v>
      </c>
      <c r="M2201" t="s">
        <v>183</v>
      </c>
    </row>
    <row r="2202" spans="2:13" x14ac:dyDescent="0.25">
      <c r="B2202" t="s">
        <v>2552</v>
      </c>
      <c r="C2202">
        <v>2</v>
      </c>
      <c r="D2202" t="s">
        <v>183</v>
      </c>
      <c r="E2202" s="2" t="str">
        <f>Table2[[#This Row],[Column1]]&amp;Table2[[#This Row],[Column3]]</f>
        <v>Tipe-ex 35848 ls</v>
      </c>
      <c r="K2202" t="s">
        <v>2546</v>
      </c>
      <c r="L2202">
        <v>2</v>
      </c>
      <c r="M2202" t="s">
        <v>87</v>
      </c>
    </row>
    <row r="2203" spans="2:13" x14ac:dyDescent="0.25">
      <c r="B2203" t="s">
        <v>2553</v>
      </c>
      <c r="C2203">
        <v>36</v>
      </c>
      <c r="D2203" t="s">
        <v>183</v>
      </c>
      <c r="E2203" s="2" t="str">
        <f>Table2[[#This Row],[Column1]]&amp;Table2[[#This Row],[Column3]]</f>
        <v>Tipe-ex 636(36)48 ls</v>
      </c>
      <c r="K2203" t="s">
        <v>2547</v>
      </c>
      <c r="L2203">
        <v>15</v>
      </c>
      <c r="M2203" t="s">
        <v>183</v>
      </c>
    </row>
    <row r="2204" spans="2:13" x14ac:dyDescent="0.25">
      <c r="B2204" t="s">
        <v>2554</v>
      </c>
      <c r="C2204">
        <v>16</v>
      </c>
      <c r="D2204" t="s">
        <v>181</v>
      </c>
      <c r="E2204" s="2" t="str">
        <f>Table2[[#This Row],[Column1]]&amp;Table2[[#This Row],[Column3]]</f>
        <v>Tipe-ex 65(10)/ 241(6)-</v>
      </c>
      <c r="K2204" t="s">
        <v>2548</v>
      </c>
      <c r="L2204">
        <v>23</v>
      </c>
      <c r="M2204" t="s">
        <v>183</v>
      </c>
    </row>
    <row r="2205" spans="2:13" x14ac:dyDescent="0.25">
      <c r="B2205" t="s">
        <v>2555</v>
      </c>
      <c r="C2205">
        <v>2</v>
      </c>
      <c r="D2205" t="s">
        <v>183</v>
      </c>
      <c r="E2205" s="2" t="str">
        <f>Table2[[#This Row],[Column1]]&amp;Table2[[#This Row],[Column3]]</f>
        <v>Tipe-ex 71548 ls</v>
      </c>
      <c r="K2205" t="s">
        <v>2549</v>
      </c>
      <c r="L2205">
        <v>1</v>
      </c>
      <c r="M2205" t="s">
        <v>18</v>
      </c>
    </row>
    <row r="2206" spans="2:13" x14ac:dyDescent="0.25">
      <c r="B2206" t="s">
        <v>2556</v>
      </c>
      <c r="C2206">
        <v>26</v>
      </c>
      <c r="D2206" t="s">
        <v>8</v>
      </c>
      <c r="E2206" s="2" t="str">
        <f>Table2[[#This Row],[Column1]]&amp;Table2[[#This Row],[Column3]]</f>
        <v>Tipe-ex 7287(5)/ 327(21)48 LSN</v>
      </c>
      <c r="K2206" t="s">
        <v>2550</v>
      </c>
      <c r="L2206">
        <v>1</v>
      </c>
      <c r="M2206" t="s">
        <v>137</v>
      </c>
    </row>
    <row r="2207" spans="2:13" x14ac:dyDescent="0.25">
      <c r="B2207" t="s">
        <v>2557</v>
      </c>
      <c r="C2207">
        <v>2</v>
      </c>
      <c r="D2207" t="s">
        <v>24</v>
      </c>
      <c r="E2207" s="2" t="str">
        <f>Table2[[#This Row],[Column1]]&amp;Table2[[#This Row],[Column3]]</f>
        <v>Tipe-ex 73160 ls</v>
      </c>
      <c r="K2207" t="s">
        <v>2551</v>
      </c>
      <c r="L2207">
        <v>1</v>
      </c>
      <c r="M2207" t="s">
        <v>1819</v>
      </c>
    </row>
    <row r="2208" spans="2:13" x14ac:dyDescent="0.25">
      <c r="B2208" t="s">
        <v>2558</v>
      </c>
      <c r="C2208">
        <v>1</v>
      </c>
      <c r="D2208" t="s">
        <v>8</v>
      </c>
      <c r="E2208" s="2" t="str">
        <f>Table2[[#This Row],[Column1]]&amp;Table2[[#This Row],[Column3]]</f>
        <v>Tipe-ex 73748 LSN</v>
      </c>
      <c r="K2208" t="s">
        <v>2552</v>
      </c>
      <c r="L2208">
        <v>2</v>
      </c>
      <c r="M2208" t="s">
        <v>183</v>
      </c>
    </row>
    <row r="2209" spans="2:13" x14ac:dyDescent="0.25">
      <c r="B2209" t="s">
        <v>2559</v>
      </c>
      <c r="C2209">
        <v>1</v>
      </c>
      <c r="D2209" t="s">
        <v>2031</v>
      </c>
      <c r="E2209" s="2" t="str">
        <f>Table2[[#This Row],[Column1]]&amp;Table2[[#This Row],[Column3]]</f>
        <v>Tipe-ex 811323 box</v>
      </c>
      <c r="K2209" t="s">
        <v>2553</v>
      </c>
      <c r="L2209">
        <v>36</v>
      </c>
      <c r="M2209" t="s">
        <v>183</v>
      </c>
    </row>
    <row r="2210" spans="2:13" x14ac:dyDescent="0.25">
      <c r="B2210" t="s">
        <v>2560</v>
      </c>
      <c r="C2210">
        <v>1</v>
      </c>
      <c r="D2210" t="s">
        <v>137</v>
      </c>
      <c r="E2210" s="2" t="str">
        <f>Table2[[#This Row],[Column1]]&amp;Table2[[#This Row],[Column3]]</f>
        <v>Tipe-ex 8171576 pc</v>
      </c>
      <c r="K2210" t="s">
        <v>2554</v>
      </c>
      <c r="L2210">
        <v>16</v>
      </c>
      <c r="M2210" t="s">
        <v>181</v>
      </c>
    </row>
    <row r="2211" spans="2:13" x14ac:dyDescent="0.25">
      <c r="B2211" t="s">
        <v>2561</v>
      </c>
      <c r="C2211">
        <v>49</v>
      </c>
      <c r="D2211" t="s">
        <v>8</v>
      </c>
      <c r="E2211" s="2" t="str">
        <f>Table2[[#This Row],[Column1]]&amp;Table2[[#This Row],[Column3]]</f>
        <v>Tipe-ex 821(14)/ 612(35)48 LSN</v>
      </c>
      <c r="K2211" t="s">
        <v>2555</v>
      </c>
      <c r="L2211">
        <v>2</v>
      </c>
      <c r="M2211" t="s">
        <v>183</v>
      </c>
    </row>
    <row r="2212" spans="2:13" x14ac:dyDescent="0.25">
      <c r="B2212" t="s">
        <v>2562</v>
      </c>
      <c r="C2212">
        <v>1</v>
      </c>
      <c r="D2212" t="s">
        <v>475</v>
      </c>
      <c r="E2212" s="2" t="str">
        <f>Table2[[#This Row],[Column1]]&amp;Table2[[#This Row],[Column3]]</f>
        <v>Tipe-ex 8219 A Bear (24)18 box</v>
      </c>
      <c r="K2212" t="s">
        <v>2556</v>
      </c>
      <c r="L2212">
        <v>26</v>
      </c>
      <c r="M2212" t="s">
        <v>8</v>
      </c>
    </row>
    <row r="2213" spans="2:13" x14ac:dyDescent="0.25">
      <c r="B2213" t="s">
        <v>2563</v>
      </c>
      <c r="C2213">
        <v>18</v>
      </c>
      <c r="D2213" t="s">
        <v>8</v>
      </c>
      <c r="E2213" s="2" t="str">
        <f>Table2[[#This Row],[Column1]]&amp;Table2[[#This Row],[Column3]]</f>
        <v>Tipe-ex 835(7)/ 901(11)48 LSN</v>
      </c>
      <c r="K2213" t="s">
        <v>2557</v>
      </c>
      <c r="L2213">
        <v>2</v>
      </c>
      <c r="M2213" t="s">
        <v>24</v>
      </c>
    </row>
    <row r="2214" spans="2:13" x14ac:dyDescent="0.25">
      <c r="B2214" t="s">
        <v>2564</v>
      </c>
      <c r="C2214">
        <v>5</v>
      </c>
      <c r="D2214" t="s">
        <v>8</v>
      </c>
      <c r="E2214" s="2" t="str">
        <f>Table2[[#This Row],[Column1]]&amp;Table2[[#This Row],[Column3]]</f>
        <v>Tipe-ex 837(5)48 LSN</v>
      </c>
      <c r="K2214" t="s">
        <v>2558</v>
      </c>
      <c r="L2214">
        <v>2</v>
      </c>
      <c r="M2214" t="s">
        <v>8</v>
      </c>
    </row>
    <row r="2215" spans="2:13" x14ac:dyDescent="0.25">
      <c r="B2215" t="s">
        <v>2565</v>
      </c>
      <c r="C2215">
        <v>20</v>
      </c>
      <c r="D2215" t="s">
        <v>183</v>
      </c>
      <c r="E2215" s="2" t="str">
        <f>Table2[[#This Row],[Column1]]&amp;Table2[[#This Row],[Column3]]</f>
        <v>Tipe-ex 889(9)/ 890(11)48 ls</v>
      </c>
      <c r="K2215" t="s">
        <v>2559</v>
      </c>
      <c r="L2215">
        <v>1</v>
      </c>
      <c r="M2215" t="s">
        <v>2031</v>
      </c>
    </row>
    <row r="2216" spans="2:13" x14ac:dyDescent="0.25">
      <c r="B2216" t="s">
        <v>2566</v>
      </c>
      <c r="C2216">
        <v>4</v>
      </c>
      <c r="D2216" t="s">
        <v>198</v>
      </c>
      <c r="E2216" s="2" t="str">
        <f>Table2[[#This Row],[Column1]]&amp;Table2[[#This Row],[Column3]]</f>
        <v>Tipe-ex 8958 (24)24 box</v>
      </c>
      <c r="K2216" t="s">
        <v>2560</v>
      </c>
      <c r="L2216">
        <v>1</v>
      </c>
      <c r="M2216" t="s">
        <v>137</v>
      </c>
    </row>
    <row r="2217" spans="2:13" x14ac:dyDescent="0.25">
      <c r="B2217" t="s">
        <v>2567</v>
      </c>
      <c r="C2217">
        <v>1</v>
      </c>
      <c r="D2217" t="s">
        <v>2568</v>
      </c>
      <c r="E2217" s="2" t="str">
        <f>Table2[[#This Row],[Column1]]&amp;Table2[[#This Row],[Column3]]</f>
        <v>Tipe-ex 9052304 pc</v>
      </c>
      <c r="K2217" t="s">
        <v>2561</v>
      </c>
      <c r="L2217">
        <v>49</v>
      </c>
      <c r="M2217" t="s">
        <v>8</v>
      </c>
    </row>
    <row r="2218" spans="2:13" x14ac:dyDescent="0.25">
      <c r="B2218" t="s">
        <v>2569</v>
      </c>
      <c r="C2218">
        <v>2</v>
      </c>
      <c r="D2218" t="s">
        <v>87</v>
      </c>
      <c r="E2218" s="2" t="str">
        <f>Table2[[#This Row],[Column1]]&amp;Table2[[#This Row],[Column3]]</f>
        <v>Tipe-ex A263(2)96 ls</v>
      </c>
      <c r="K2218" t="s">
        <v>2562</v>
      </c>
      <c r="L2218">
        <v>1</v>
      </c>
      <c r="M2218" t="s">
        <v>475</v>
      </c>
    </row>
    <row r="2219" spans="2:13" x14ac:dyDescent="0.25">
      <c r="B2219" t="s">
        <v>2570</v>
      </c>
      <c r="C2219">
        <v>3</v>
      </c>
      <c r="D2219" t="s">
        <v>23</v>
      </c>
      <c r="E2219" s="2" t="str">
        <f>Table2[[#This Row],[Column1]]&amp;Table2[[#This Row],[Column3]]</f>
        <v>Tipe-ex Aopo 939 besi72 ls</v>
      </c>
      <c r="K2219" t="s">
        <v>2563</v>
      </c>
      <c r="L2219">
        <v>18</v>
      </c>
      <c r="M2219" t="s">
        <v>8</v>
      </c>
    </row>
    <row r="2220" spans="2:13" x14ac:dyDescent="0.25">
      <c r="B2220" t="s">
        <v>2571</v>
      </c>
      <c r="C2220">
        <v>20</v>
      </c>
      <c r="D2220" t="s">
        <v>0</v>
      </c>
      <c r="E2220" s="2" t="str">
        <f>Table2[[#This Row],[Column1]]&amp;Table2[[#This Row],[Column3]]</f>
        <v>Tipe-ex Aopo 953144 ls</v>
      </c>
      <c r="K2220" t="s">
        <v>2564</v>
      </c>
      <c r="L2220">
        <v>5</v>
      </c>
      <c r="M2220" t="s">
        <v>8</v>
      </c>
    </row>
    <row r="2221" spans="2:13" x14ac:dyDescent="0.25">
      <c r="B2221" t="s">
        <v>2572</v>
      </c>
      <c r="C2221">
        <v>7</v>
      </c>
      <c r="D2221" t="s">
        <v>24</v>
      </c>
      <c r="E2221" s="2" t="str">
        <f>Table2[[#This Row],[Column1]]&amp;Table2[[#This Row],[Column3]]</f>
        <v>Tipe-ex Aopo 95860 ls</v>
      </c>
      <c r="K2221" t="s">
        <v>2565</v>
      </c>
      <c r="L2221">
        <v>20</v>
      </c>
      <c r="M2221" t="s">
        <v>183</v>
      </c>
    </row>
    <row r="2222" spans="2:13" x14ac:dyDescent="0.25">
      <c r="B2222" t="s">
        <v>2573</v>
      </c>
      <c r="C2222">
        <v>2</v>
      </c>
      <c r="D2222" t="s">
        <v>39</v>
      </c>
      <c r="E2222" s="2" t="str">
        <f>Table2[[#This Row],[Column1]]&amp;Table2[[#This Row],[Column3]]</f>
        <v>Tipe-ex Bengke24 ls</v>
      </c>
      <c r="K2222" t="s">
        <v>2566</v>
      </c>
      <c r="L2222">
        <v>4</v>
      </c>
      <c r="M2222" t="s">
        <v>198</v>
      </c>
    </row>
    <row r="2223" spans="2:13" x14ac:dyDescent="0.25">
      <c r="B2223" t="s">
        <v>2574</v>
      </c>
      <c r="C2223">
        <v>5</v>
      </c>
      <c r="D2223" t="s">
        <v>270</v>
      </c>
      <c r="E2223" s="2" t="str">
        <f>Table2[[#This Row],[Column1]]&amp;Table2[[#This Row],[Column3]]</f>
        <v>Tipe-ex Botol CT 328/ 32536 ls</v>
      </c>
      <c r="K2223" t="s">
        <v>2567</v>
      </c>
      <c r="L2223">
        <v>1</v>
      </c>
      <c r="M2223" t="s">
        <v>2568</v>
      </c>
    </row>
    <row r="2224" spans="2:13" x14ac:dyDescent="0.25">
      <c r="B2224" t="s">
        <v>2575</v>
      </c>
      <c r="C2224">
        <v>1</v>
      </c>
      <c r="D2224" t="s">
        <v>999</v>
      </c>
      <c r="E2224" s="2" t="str">
        <f>Table2[[#This Row],[Column1]]&amp;Table2[[#This Row],[Column3]]</f>
        <v>Tipe-ex CF 600460 BOX</v>
      </c>
      <c r="K2224" t="s">
        <v>2569</v>
      </c>
      <c r="L2224">
        <v>2</v>
      </c>
      <c r="M2224" t="s">
        <v>87</v>
      </c>
    </row>
    <row r="2225" spans="2:13" x14ac:dyDescent="0.25">
      <c r="B2225" t="s">
        <v>2576</v>
      </c>
      <c r="C2225">
        <v>26</v>
      </c>
      <c r="D2225" t="s">
        <v>270</v>
      </c>
      <c r="E2225" s="2" t="str">
        <f>Table2[[#This Row],[Column1]]&amp;Table2[[#This Row],[Column3]]</f>
        <v>Tipe-ex CR 811 (blk)36 ls</v>
      </c>
      <c r="K2225" t="s">
        <v>2570</v>
      </c>
      <c r="L2225">
        <v>3</v>
      </c>
      <c r="M2225" t="s">
        <v>23</v>
      </c>
    </row>
    <row r="2226" spans="2:13" x14ac:dyDescent="0.25">
      <c r="B2226" t="s">
        <v>2577</v>
      </c>
      <c r="C2226">
        <v>6</v>
      </c>
      <c r="D2226" t="s">
        <v>485</v>
      </c>
      <c r="E2226" s="2" t="str">
        <f>Table2[[#This Row],[Column1]]&amp;Table2[[#This Row],[Column3]]</f>
        <v>Tipe-ex CR 853 (24)16 box</v>
      </c>
      <c r="K2226" t="s">
        <v>2571</v>
      </c>
      <c r="L2226">
        <v>20</v>
      </c>
      <c r="M2226" t="s">
        <v>0</v>
      </c>
    </row>
    <row r="2227" spans="2:13" x14ac:dyDescent="0.25">
      <c r="B2227" t="s">
        <v>2578</v>
      </c>
      <c r="C2227">
        <v>1</v>
      </c>
      <c r="D2227" t="s">
        <v>1407</v>
      </c>
      <c r="E2227" s="2" t="str">
        <f>Table2[[#This Row],[Column1]]&amp;Table2[[#This Row],[Column3]]</f>
        <v>Tipe-ex CR 88112 box/ 30</v>
      </c>
      <c r="K2227" t="s">
        <v>2572</v>
      </c>
      <c r="L2227">
        <v>7</v>
      </c>
      <c r="M2227" t="s">
        <v>24</v>
      </c>
    </row>
    <row r="2228" spans="2:13" x14ac:dyDescent="0.25">
      <c r="B2228" t="s">
        <v>2579</v>
      </c>
      <c r="C2228">
        <v>1</v>
      </c>
      <c r="D2228" t="s">
        <v>475</v>
      </c>
      <c r="E2228" s="2" t="str">
        <f>Table2[[#This Row],[Column1]]&amp;Table2[[#This Row],[Column3]]</f>
        <v>Tipe-ex DMS 312 (36)18 box</v>
      </c>
      <c r="K2228" t="s">
        <v>2573</v>
      </c>
      <c r="L2228">
        <v>2</v>
      </c>
      <c r="M2228" t="s">
        <v>39</v>
      </c>
    </row>
    <row r="2229" spans="2:13" x14ac:dyDescent="0.25">
      <c r="B2229" t="s">
        <v>2580</v>
      </c>
      <c r="C2229">
        <v>7</v>
      </c>
      <c r="D2229" t="s">
        <v>25</v>
      </c>
      <c r="E2229" s="2" t="str">
        <f>Table2[[#This Row],[Column1]]&amp;Table2[[#This Row],[Column3]]</f>
        <v>Tipe-ex DMS 332 (48)864 pc</v>
      </c>
      <c r="K2229" t="s">
        <v>2574</v>
      </c>
      <c r="L2229">
        <v>5</v>
      </c>
      <c r="M2229" t="s">
        <v>270</v>
      </c>
    </row>
    <row r="2230" spans="2:13" x14ac:dyDescent="0.25">
      <c r="B2230" t="s">
        <v>2581</v>
      </c>
      <c r="C2230">
        <v>7</v>
      </c>
      <c r="D2230" t="s">
        <v>1819</v>
      </c>
      <c r="E2230" s="2" t="str">
        <f>Table2[[#This Row],[Column1]]&amp;Table2[[#This Row],[Column3]]</f>
        <v>Tipe-ex DMS 338432 pc</v>
      </c>
      <c r="K2230" t="s">
        <v>2575</v>
      </c>
      <c r="L2230">
        <v>1</v>
      </c>
      <c r="M2230" t="s">
        <v>999</v>
      </c>
    </row>
    <row r="2231" spans="2:13" x14ac:dyDescent="0.25">
      <c r="B2231" t="s">
        <v>2582</v>
      </c>
      <c r="C2231">
        <v>11</v>
      </c>
      <c r="D2231">
        <v>432</v>
      </c>
      <c r="E2231" s="2" t="str">
        <f>Table2[[#This Row],[Column1]]&amp;Table2[[#This Row],[Column3]]</f>
        <v>Tipe-ex DMS 342(3)/ 347(8)432</v>
      </c>
      <c r="K2231" t="s">
        <v>2576</v>
      </c>
      <c r="L2231">
        <v>26</v>
      </c>
      <c r="M2231" t="s">
        <v>270</v>
      </c>
    </row>
    <row r="2232" spans="2:13" x14ac:dyDescent="0.25">
      <c r="B2232" t="s">
        <v>2583</v>
      </c>
      <c r="C2232">
        <v>5</v>
      </c>
      <c r="D2232" t="s">
        <v>183</v>
      </c>
      <c r="E2232" s="2" t="str">
        <f>Table2[[#This Row],[Column1]]&amp;Table2[[#This Row],[Column3]]</f>
        <v>Tipe-ex DP 3147 berisi botol48 ls</v>
      </c>
      <c r="K2232" t="s">
        <v>2577</v>
      </c>
      <c r="L2232">
        <v>6</v>
      </c>
      <c r="M2232" t="s">
        <v>485</v>
      </c>
    </row>
    <row r="2233" spans="2:13" x14ac:dyDescent="0.25">
      <c r="B2233" t="s">
        <v>2584</v>
      </c>
      <c r="C2233">
        <v>1</v>
      </c>
      <c r="D2233" t="s">
        <v>137</v>
      </c>
      <c r="E2233" s="2" t="str">
        <f>Table2[[#This Row],[Column1]]&amp;Table2[[#This Row],[Column3]]</f>
        <v>Tipe-ex DP 8152576 pc</v>
      </c>
      <c r="K2233" t="s">
        <v>2578</v>
      </c>
      <c r="L2233">
        <v>1</v>
      </c>
      <c r="M2233" t="s">
        <v>1407</v>
      </c>
    </row>
    <row r="2234" spans="2:13" x14ac:dyDescent="0.25">
      <c r="B2234" t="s">
        <v>2585</v>
      </c>
      <c r="C2234">
        <v>9</v>
      </c>
      <c r="D2234" t="s">
        <v>137</v>
      </c>
      <c r="E2234" s="2" t="str">
        <f>Table2[[#This Row],[Column1]]&amp;Table2[[#This Row],[Column3]]</f>
        <v>Tipe-ex DP 8181576 pc</v>
      </c>
      <c r="K2234" t="s">
        <v>2579</v>
      </c>
      <c r="L2234">
        <v>1</v>
      </c>
      <c r="M2234" t="s">
        <v>475</v>
      </c>
    </row>
    <row r="2235" spans="2:13" x14ac:dyDescent="0.25">
      <c r="B2235" t="s">
        <v>2586</v>
      </c>
      <c r="C2235">
        <v>20</v>
      </c>
      <c r="D2235" t="s">
        <v>118</v>
      </c>
      <c r="E2235" s="2" t="str">
        <f>Table2[[#This Row],[Column1]]&amp;Table2[[#This Row],[Column3]]</f>
        <v>Tipe-ex Hk 081040 ls</v>
      </c>
      <c r="K2235" t="s">
        <v>2580</v>
      </c>
      <c r="L2235">
        <v>7</v>
      </c>
      <c r="M2235" t="s">
        <v>25</v>
      </c>
    </row>
    <row r="2236" spans="2:13" x14ac:dyDescent="0.25">
      <c r="B2236" t="s">
        <v>2587</v>
      </c>
      <c r="C2236">
        <v>22</v>
      </c>
      <c r="D2236" t="s">
        <v>270</v>
      </c>
      <c r="E2236" s="2" t="str">
        <f>Table2[[#This Row],[Column1]]&amp;Table2[[#This Row],[Column3]]</f>
        <v>Tipe-ex jos CF 01 B36 ls</v>
      </c>
      <c r="K2236" t="s">
        <v>2581</v>
      </c>
      <c r="L2236">
        <v>7</v>
      </c>
      <c r="M2236" t="s">
        <v>1819</v>
      </c>
    </row>
    <row r="2237" spans="2:13" x14ac:dyDescent="0.25">
      <c r="B2237" t="s">
        <v>2588</v>
      </c>
      <c r="C2237">
        <v>1</v>
      </c>
      <c r="D2237" t="s">
        <v>201</v>
      </c>
      <c r="E2237" s="2" t="str">
        <f>Table2[[#This Row],[Column1]]&amp;Table2[[#This Row],[Column3]]</f>
        <v>Tipe-ex Kertas 8001 M mouse40 box</v>
      </c>
      <c r="K2237" t="s">
        <v>2582</v>
      </c>
      <c r="L2237">
        <v>11</v>
      </c>
      <c r="M2237">
        <v>432</v>
      </c>
    </row>
    <row r="2238" spans="2:13" x14ac:dyDescent="0.25">
      <c r="B2238" t="s">
        <v>2589</v>
      </c>
      <c r="C2238">
        <v>12</v>
      </c>
      <c r="D2238" t="s">
        <v>183</v>
      </c>
      <c r="E2238" s="2" t="str">
        <f>Table2[[#This Row],[Column1]]&amp;Table2[[#This Row],[Column3]]</f>
        <v>Tipe-ex Kertas Candy 4M 3C 50748 ls</v>
      </c>
      <c r="K2238" t="s">
        <v>2583</v>
      </c>
      <c r="L2238">
        <v>5</v>
      </c>
      <c r="M2238" t="s">
        <v>183</v>
      </c>
    </row>
    <row r="2239" spans="2:13" x14ac:dyDescent="0.25">
      <c r="B2239" t="s">
        <v>2590</v>
      </c>
      <c r="C2239">
        <v>2</v>
      </c>
      <c r="D2239" t="s">
        <v>148</v>
      </c>
      <c r="E2239" s="2" t="str">
        <f>Table2[[#This Row],[Column1]]&amp;Table2[[#This Row],[Column3]]</f>
        <v>Tipe-ex Kertas Dominic Dp 8908 FR1440 pc</v>
      </c>
      <c r="K2239" t="s">
        <v>2584</v>
      </c>
      <c r="L2239">
        <v>1</v>
      </c>
      <c r="M2239" t="s">
        <v>137</v>
      </c>
    </row>
    <row r="2240" spans="2:13" x14ac:dyDescent="0.25">
      <c r="B2240" t="s">
        <v>2591</v>
      </c>
      <c r="C2240">
        <v>1</v>
      </c>
      <c r="D2240" t="s">
        <v>270</v>
      </c>
      <c r="E2240" s="2" t="str">
        <f>Table2[[#This Row],[Column1]]&amp;Table2[[#This Row],[Column3]]</f>
        <v>Tipe-ex KL 409 A robot36 ls</v>
      </c>
      <c r="K2240" t="s">
        <v>2585</v>
      </c>
      <c r="L2240">
        <v>9</v>
      </c>
      <c r="M2240" t="s">
        <v>137</v>
      </c>
    </row>
    <row r="2241" spans="2:13" x14ac:dyDescent="0.25">
      <c r="B2241" t="s">
        <v>2592</v>
      </c>
      <c r="C2241">
        <v>5</v>
      </c>
      <c r="D2241" t="s">
        <v>137</v>
      </c>
      <c r="E2241" s="2" t="str">
        <f>Table2[[#This Row],[Column1]]&amp;Table2[[#This Row],[Column3]]</f>
        <v>Tipe-ex KT 1126/ kitty576 pc</v>
      </c>
      <c r="K2241" t="s">
        <v>2653</v>
      </c>
      <c r="L2241">
        <v>1</v>
      </c>
      <c r="M2241" t="s">
        <v>270</v>
      </c>
    </row>
    <row r="2242" spans="2:13" x14ac:dyDescent="0.25">
      <c r="B2242" t="s">
        <v>2593</v>
      </c>
      <c r="C2242">
        <v>30</v>
      </c>
      <c r="D2242" t="s">
        <v>25</v>
      </c>
      <c r="E2242" s="2" t="str">
        <f>Table2[[#This Row],[Column1]]&amp;Table2[[#This Row],[Column3]]</f>
        <v>Tipe-ex Ky CT 486 blk864 pc</v>
      </c>
      <c r="K2242" t="s">
        <v>2586</v>
      </c>
      <c r="L2242">
        <v>20</v>
      </c>
      <c r="M2242" t="s">
        <v>118</v>
      </c>
    </row>
    <row r="2243" spans="2:13" x14ac:dyDescent="0.25">
      <c r="B2243" t="s">
        <v>2594</v>
      </c>
      <c r="C2243">
        <v>31</v>
      </c>
      <c r="D2243" t="s">
        <v>25</v>
      </c>
      <c r="E2243" s="2" t="str">
        <f>Table2[[#This Row],[Column1]]&amp;Table2[[#This Row],[Column3]]</f>
        <v>Tipe-ex Ky CT 487 blk864 pc</v>
      </c>
      <c r="K2243" t="s">
        <v>2587</v>
      </c>
      <c r="L2243">
        <v>23</v>
      </c>
      <c r="M2243" t="s">
        <v>270</v>
      </c>
    </row>
    <row r="2244" spans="2:13" x14ac:dyDescent="0.25">
      <c r="B2244" t="s">
        <v>2595</v>
      </c>
      <c r="C2244">
        <v>9</v>
      </c>
      <c r="D2244" t="s">
        <v>183</v>
      </c>
      <c r="E2244" s="2" t="str">
        <f>Table2[[#This Row],[Column1]]&amp;Table2[[#This Row],[Column3]]</f>
        <v>Tipe-ex KY DB 700148 ls</v>
      </c>
      <c r="K2244" t="s">
        <v>2588</v>
      </c>
      <c r="L2244">
        <v>1</v>
      </c>
      <c r="M2244" t="s">
        <v>201</v>
      </c>
    </row>
    <row r="2245" spans="2:13" x14ac:dyDescent="0.25">
      <c r="B2245" t="s">
        <v>2596</v>
      </c>
      <c r="C2245">
        <v>8</v>
      </c>
      <c r="D2245" t="s">
        <v>183</v>
      </c>
      <c r="E2245" s="2" t="str">
        <f>Table2[[#This Row],[Column1]]&amp;Table2[[#This Row],[Column3]]</f>
        <v>Tipe-ex KY DB 700248 ls</v>
      </c>
      <c r="K2245" t="s">
        <v>2589</v>
      </c>
      <c r="L2245">
        <v>13</v>
      </c>
      <c r="M2245" t="s">
        <v>183</v>
      </c>
    </row>
    <row r="2246" spans="2:13" x14ac:dyDescent="0.25">
      <c r="B2246" t="s">
        <v>2597</v>
      </c>
      <c r="C2246">
        <v>52</v>
      </c>
      <c r="D2246" t="s">
        <v>183</v>
      </c>
      <c r="E2246" s="2" t="str">
        <f>Table2[[#This Row],[Column1]]&amp;Table2[[#This Row],[Column3]]</f>
        <v>Tipe-ex labu 187848 ls</v>
      </c>
      <c r="K2246" t="s">
        <v>2590</v>
      </c>
      <c r="L2246">
        <v>2</v>
      </c>
      <c r="M2246" t="s">
        <v>148</v>
      </c>
    </row>
    <row r="2247" spans="2:13" x14ac:dyDescent="0.25">
      <c r="B2247" t="s">
        <v>2598</v>
      </c>
      <c r="C2247">
        <v>6</v>
      </c>
      <c r="D2247" t="s">
        <v>183</v>
      </c>
      <c r="E2247" s="2" t="str">
        <f>Table2[[#This Row],[Column1]]&amp;Table2[[#This Row],[Column3]]</f>
        <v>Tipe-ex sakura 328 pjg48 ls</v>
      </c>
      <c r="K2247" t="s">
        <v>2591</v>
      </c>
      <c r="L2247">
        <v>1</v>
      </c>
      <c r="M2247" t="s">
        <v>270</v>
      </c>
    </row>
    <row r="2248" spans="2:13" x14ac:dyDescent="0.25">
      <c r="B2248" t="s">
        <v>2599</v>
      </c>
      <c r="C2248">
        <v>3</v>
      </c>
      <c r="D2248" t="s">
        <v>137</v>
      </c>
      <c r="E2248" s="2" t="str">
        <f>Table2[[#This Row],[Column1]]&amp;Table2[[#This Row],[Column3]]</f>
        <v>Tipe-ex senter 5000 Hk Mix TT576 pc</v>
      </c>
      <c r="K2248" t="s">
        <v>2592</v>
      </c>
      <c r="L2248">
        <v>5</v>
      </c>
      <c r="M2248" t="s">
        <v>137</v>
      </c>
    </row>
    <row r="2249" spans="2:13" x14ac:dyDescent="0.25">
      <c r="B2249" t="s">
        <v>2600</v>
      </c>
      <c r="C2249">
        <v>3</v>
      </c>
      <c r="D2249" t="s">
        <v>2601</v>
      </c>
      <c r="E2249" s="2" t="str">
        <f>Table2[[#This Row],[Column1]]&amp;Table2[[#This Row],[Column3]]</f>
        <v>Tipe-ex XDM 70276 pc</v>
      </c>
      <c r="K2249" t="s">
        <v>2593</v>
      </c>
      <c r="L2249">
        <v>30</v>
      </c>
      <c r="M2249" t="s">
        <v>25</v>
      </c>
    </row>
    <row r="2250" spans="2:13" x14ac:dyDescent="0.25">
      <c r="B2250" t="s">
        <v>2602</v>
      </c>
      <c r="C2250">
        <v>3</v>
      </c>
      <c r="D2250" t="s">
        <v>137</v>
      </c>
      <c r="E2250" s="2" t="str">
        <f>Table2[[#This Row],[Column1]]&amp;Table2[[#This Row],[Column3]]</f>
        <v>Tipe-ex YS 1082576 pc</v>
      </c>
      <c r="K2250" t="s">
        <v>2594</v>
      </c>
      <c r="L2250">
        <v>31</v>
      </c>
      <c r="M2250" t="s">
        <v>25</v>
      </c>
    </row>
    <row r="2251" spans="2:13" x14ac:dyDescent="0.25">
      <c r="B2251" t="s">
        <v>2603</v>
      </c>
      <c r="C2251">
        <v>2</v>
      </c>
      <c r="D2251" t="s">
        <v>2604</v>
      </c>
      <c r="E2251" s="2" t="str">
        <f>Table2[[#This Row],[Column1]]&amp;Table2[[#This Row],[Column3]]</f>
        <v>Topeng ultah 129/ 55 isi 10250 pk</v>
      </c>
      <c r="K2251" t="s">
        <v>2595</v>
      </c>
      <c r="L2251">
        <v>9</v>
      </c>
      <c r="M2251" t="s">
        <v>183</v>
      </c>
    </row>
    <row r="2252" spans="2:13" x14ac:dyDescent="0.25">
      <c r="B2252" t="s">
        <v>2605</v>
      </c>
      <c r="C2252">
        <v>6</v>
      </c>
      <c r="D2252">
        <v>600</v>
      </c>
      <c r="E2252" s="2" t="str">
        <f>Table2[[#This Row],[Column1]]&amp;Table2[[#This Row],[Column3]]</f>
        <v>Topi Fancy party Crown (mahkota)600</v>
      </c>
      <c r="K2252" t="s">
        <v>2596</v>
      </c>
      <c r="L2252">
        <v>8</v>
      </c>
      <c r="M2252" t="s">
        <v>183</v>
      </c>
    </row>
    <row r="2253" spans="2:13" x14ac:dyDescent="0.25">
      <c r="B2253" t="s">
        <v>2606</v>
      </c>
      <c r="C2253">
        <v>12</v>
      </c>
      <c r="D2253" t="s">
        <v>2607</v>
      </c>
      <c r="E2253" s="2" t="str">
        <f>Table2[[#This Row],[Column1]]&amp;Table2[[#This Row],[Column3]]</f>
        <v>Topi Kerucut300 pk</v>
      </c>
      <c r="K2253" t="s">
        <v>2597</v>
      </c>
      <c r="L2253">
        <v>52</v>
      </c>
      <c r="M2253" t="s">
        <v>183</v>
      </c>
    </row>
    <row r="2254" spans="2:13" x14ac:dyDescent="0.25">
      <c r="B2254" t="s">
        <v>2608</v>
      </c>
      <c r="C2254">
        <v>15</v>
      </c>
      <c r="D2254">
        <v>600</v>
      </c>
      <c r="E2254" s="2" t="str">
        <f>Table2[[#This Row],[Column1]]&amp;Table2[[#This Row],[Column3]]</f>
        <v>Topi Kerucut (Parama)600</v>
      </c>
      <c r="K2254" t="s">
        <v>2598</v>
      </c>
      <c r="L2254">
        <v>6</v>
      </c>
      <c r="M2254" t="s">
        <v>183</v>
      </c>
    </row>
    <row r="2255" spans="2:13" x14ac:dyDescent="0.25">
      <c r="B2255" t="s">
        <v>2609</v>
      </c>
      <c r="C2255">
        <v>21</v>
      </c>
      <c r="D2255" t="s">
        <v>834</v>
      </c>
      <c r="E2255" s="2" t="str">
        <f>Table2[[#This Row],[Column1]]&amp;Table2[[#This Row],[Column3]]</f>
        <v>Topi Kerucut 3D288 pc</v>
      </c>
      <c r="K2255" t="s">
        <v>2599</v>
      </c>
      <c r="L2255">
        <v>3</v>
      </c>
      <c r="M2255" t="s">
        <v>137</v>
      </c>
    </row>
    <row r="2256" spans="2:13" x14ac:dyDescent="0.25">
      <c r="B2256" t="s">
        <v>2610</v>
      </c>
      <c r="C2256">
        <v>8</v>
      </c>
      <c r="D2256" t="s">
        <v>2604</v>
      </c>
      <c r="E2256" s="2" t="str">
        <f>Table2[[#This Row],[Column1]]&amp;Table2[[#This Row],[Column3]]</f>
        <v>Topi Kerucut alpindo250 pk</v>
      </c>
      <c r="K2256" t="s">
        <v>2600</v>
      </c>
      <c r="L2256">
        <v>3</v>
      </c>
      <c r="M2256" t="s">
        <v>2601</v>
      </c>
    </row>
    <row r="2257" spans="2:13" x14ac:dyDescent="0.25">
      <c r="B2257" t="s">
        <v>2611</v>
      </c>
      <c r="C2257">
        <v>1</v>
      </c>
      <c r="D2257">
        <v>600</v>
      </c>
      <c r="E2257" s="2" t="str">
        <f>Table2[[#This Row],[Column1]]&amp;Table2[[#This Row],[Column3]]</f>
        <v>Topi Mahkota Ratu Emas600</v>
      </c>
      <c r="K2257" t="s">
        <v>2602</v>
      </c>
      <c r="L2257">
        <v>3</v>
      </c>
      <c r="M2257" t="s">
        <v>137</v>
      </c>
    </row>
    <row r="2258" spans="2:13" x14ac:dyDescent="0.25">
      <c r="B2258" t="s">
        <v>2612</v>
      </c>
      <c r="C2258">
        <v>4</v>
      </c>
      <c r="D2258" t="s">
        <v>97</v>
      </c>
      <c r="E2258" s="2" t="str">
        <f>Table2[[#This Row],[Column1]]&amp;Table2[[#This Row],[Column3]]</f>
        <v>Topi ultah disney300 pc</v>
      </c>
      <c r="K2258" t="s">
        <v>2603</v>
      </c>
      <c r="L2258">
        <v>2</v>
      </c>
      <c r="M2258" t="s">
        <v>2604</v>
      </c>
    </row>
    <row r="2259" spans="2:13" x14ac:dyDescent="0.25">
      <c r="B2259" t="s">
        <v>2613</v>
      </c>
      <c r="C2259">
        <v>3</v>
      </c>
      <c r="D2259" t="s">
        <v>139</v>
      </c>
      <c r="E2259" s="2" t="str">
        <f>Table2[[#This Row],[Column1]]&amp;Table2[[#This Row],[Column3]]</f>
        <v>Topi ultah isi 5 ETJ600 pc</v>
      </c>
      <c r="K2259" t="s">
        <v>2605</v>
      </c>
      <c r="L2259">
        <v>6</v>
      </c>
      <c r="M2259">
        <v>600</v>
      </c>
    </row>
    <row r="2260" spans="2:13" x14ac:dyDescent="0.25">
      <c r="B2260" t="s">
        <v>2614</v>
      </c>
      <c r="C2260">
        <v>1</v>
      </c>
      <c r="D2260" t="s">
        <v>1734</v>
      </c>
      <c r="E2260" s="2" t="str">
        <f>Table2[[#This Row],[Column1]]&amp;Table2[[#This Row],[Column3]]</f>
        <v>WC 12W Mozaki16 LSN</v>
      </c>
      <c r="K2260" t="s">
        <v>2606</v>
      </c>
      <c r="L2260">
        <v>12</v>
      </c>
      <c r="M2260" t="s">
        <v>2607</v>
      </c>
    </row>
    <row r="2261" spans="2:13" x14ac:dyDescent="0.25">
      <c r="B2261" t="s">
        <v>2615</v>
      </c>
      <c r="C2261">
        <v>32</v>
      </c>
      <c r="D2261" t="s">
        <v>57</v>
      </c>
      <c r="E2261" s="2" t="str">
        <f>Table2[[#This Row],[Column1]]&amp;Table2[[#This Row],[Column3]]</f>
        <v>WC marries 1306/ 12w 9m60 pc</v>
      </c>
      <c r="K2261" t="s">
        <v>2608</v>
      </c>
      <c r="L2261">
        <v>15</v>
      </c>
      <c r="M2261">
        <v>600</v>
      </c>
    </row>
    <row r="2262" spans="2:13" x14ac:dyDescent="0.25">
      <c r="B2262" t="s">
        <v>2616</v>
      </c>
      <c r="C2262">
        <v>60</v>
      </c>
      <c r="D2262" t="s">
        <v>17</v>
      </c>
      <c r="E2262" s="2" t="str">
        <f>Table2[[#This Row],[Column1]]&amp;Table2[[#This Row],[Column3]]</f>
        <v>WC Marries 1325/ 12W BT (34) GM (26)12 LSN</v>
      </c>
      <c r="K2262" t="s">
        <v>2609</v>
      </c>
      <c r="L2262">
        <v>21</v>
      </c>
      <c r="M2262" t="s">
        <v>834</v>
      </c>
    </row>
    <row r="2263" spans="2:13" x14ac:dyDescent="0.25">
      <c r="B2263" t="s">
        <v>2617</v>
      </c>
      <c r="C2263">
        <v>7</v>
      </c>
      <c r="D2263" t="s">
        <v>769</v>
      </c>
      <c r="E2263" s="2" t="str">
        <f>Table2[[#This Row],[Column1]]&amp;Table2[[#This Row],[Column3]]</f>
        <v>WC Marries 1325/ 12w SBY12 ls</v>
      </c>
      <c r="K2263" t="s">
        <v>2610</v>
      </c>
      <c r="L2263">
        <v>8</v>
      </c>
      <c r="M2263" t="s">
        <v>2604</v>
      </c>
    </row>
    <row r="2264" spans="2:13" x14ac:dyDescent="0.25">
      <c r="B2264" t="s">
        <v>2618</v>
      </c>
      <c r="C2264">
        <v>3</v>
      </c>
      <c r="D2264" t="s">
        <v>50</v>
      </c>
      <c r="E2264" s="2" t="str">
        <f>Table2[[#This Row],[Column1]]&amp;Table2[[#This Row],[Column3]]</f>
        <v>WC marries E 1337 B/ 14w3 ls</v>
      </c>
      <c r="K2264" t="s">
        <v>2611</v>
      </c>
      <c r="L2264">
        <v>1</v>
      </c>
      <c r="M2264">
        <v>600</v>
      </c>
    </row>
    <row r="2265" spans="2:13" x14ac:dyDescent="0.25">
      <c r="B2265" t="s">
        <v>2619</v>
      </c>
      <c r="C2265">
        <v>44</v>
      </c>
      <c r="D2265" t="s">
        <v>1689</v>
      </c>
      <c r="E2265" s="2" t="str">
        <f>Table2[[#This Row],[Column1]]&amp;Table2[[#This Row],[Column3]]</f>
        <v>WC TF WC 1331 pp96 set</v>
      </c>
      <c r="K2265" t="s">
        <v>2612</v>
      </c>
      <c r="L2265">
        <v>4</v>
      </c>
      <c r="M2265" t="s">
        <v>97</v>
      </c>
    </row>
    <row r="2266" spans="2:13" x14ac:dyDescent="0.25">
      <c r="B2266" t="s">
        <v>2620</v>
      </c>
      <c r="C2266">
        <v>1</v>
      </c>
      <c r="D2266" t="s">
        <v>183</v>
      </c>
      <c r="E2266" s="2" t="str">
        <f>Table2[[#This Row],[Column1]]&amp;Table2[[#This Row],[Column3]]</f>
        <v>Zipper Data envelope DE F4 lama48 ls</v>
      </c>
      <c r="K2266" t="s">
        <v>2613</v>
      </c>
      <c r="L2266">
        <v>3</v>
      </c>
      <c r="M2266" t="s">
        <v>139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cols>
    <col min="2" max="2" width="11" customWidth="1"/>
  </cols>
  <sheetData>
    <row r="2" spans="2:2" x14ac:dyDescent="0.25">
      <c r="B2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2023-04-03T02:19:49Z</dcterms:modified>
</cp:coreProperties>
</file>