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615" windowHeight="1177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I85" i="7" l="1"/>
  <c r="G85" i="7" s="1"/>
  <c r="F85" i="7"/>
  <c r="K84" i="7"/>
  <c r="I84" i="7"/>
  <c r="G84" i="7" s="1"/>
  <c r="F84" i="7"/>
  <c r="K83" i="7"/>
  <c r="I83" i="7"/>
  <c r="G83" i="7" s="1"/>
  <c r="F83" i="7"/>
  <c r="K82" i="7"/>
  <c r="I82" i="7"/>
  <c r="G82" i="7" s="1"/>
  <c r="F82" i="7"/>
  <c r="K81" i="7"/>
  <c r="I81" i="7"/>
  <c r="G81" i="7" s="1"/>
  <c r="F81" i="7"/>
  <c r="K80" i="7"/>
  <c r="I80" i="7"/>
  <c r="G80" i="7" s="1"/>
  <c r="F80" i="7"/>
  <c r="K79" i="7"/>
  <c r="I79" i="7"/>
  <c r="G79" i="7" s="1"/>
  <c r="F79" i="7"/>
  <c r="K78" i="7"/>
  <c r="I78" i="7"/>
  <c r="G78" i="7" s="1"/>
  <c r="F78" i="7"/>
  <c r="K77" i="7"/>
  <c r="I77" i="7"/>
  <c r="G77" i="7" s="1"/>
  <c r="F77" i="7"/>
  <c r="K76" i="7"/>
  <c r="I76" i="7"/>
  <c r="G76" i="7" s="1"/>
  <c r="F76" i="7"/>
  <c r="K75" i="7"/>
  <c r="I75" i="7"/>
  <c r="G75" i="7" s="1"/>
  <c r="F75" i="7"/>
  <c r="K74" i="7"/>
  <c r="I74" i="7"/>
  <c r="G74" i="7" s="1"/>
  <c r="F74" i="7"/>
  <c r="K73" i="7"/>
  <c r="I73" i="7"/>
  <c r="G73" i="7" s="1"/>
  <c r="F73" i="7"/>
  <c r="K72" i="7"/>
  <c r="I72" i="7"/>
  <c r="G72" i="7" s="1"/>
  <c r="F72" i="7"/>
  <c r="K71" i="7"/>
  <c r="I71" i="7"/>
  <c r="G71" i="7" s="1"/>
  <c r="F71" i="7"/>
  <c r="K70" i="7"/>
  <c r="I70" i="7"/>
  <c r="G70" i="7" s="1"/>
  <c r="F70" i="7"/>
  <c r="K69" i="7"/>
  <c r="I69" i="7"/>
  <c r="G69" i="7" s="1"/>
  <c r="F69" i="7"/>
  <c r="K68" i="7"/>
  <c r="I68" i="7"/>
  <c r="G68" i="7" s="1"/>
  <c r="F68" i="7"/>
  <c r="K67" i="7"/>
  <c r="I67" i="7"/>
  <c r="G67" i="7" s="1"/>
  <c r="F67" i="7"/>
  <c r="K66" i="7"/>
  <c r="I66" i="7"/>
  <c r="G66" i="7" s="1"/>
  <c r="F66" i="7"/>
  <c r="K65" i="7"/>
  <c r="I65" i="7"/>
  <c r="G65" i="7" s="1"/>
  <c r="F65" i="7"/>
  <c r="K64" i="7"/>
  <c r="I64" i="7"/>
  <c r="G64" i="7" s="1"/>
  <c r="F64" i="7"/>
  <c r="K63" i="7"/>
  <c r="I63" i="7"/>
  <c r="G63" i="7" s="1"/>
  <c r="F63" i="7"/>
  <c r="K62" i="7"/>
  <c r="I62" i="7"/>
  <c r="G62" i="7" s="1"/>
  <c r="F62" i="7"/>
  <c r="K61" i="7"/>
  <c r="I61" i="7"/>
  <c r="G61" i="7" s="1"/>
  <c r="F61" i="7"/>
  <c r="K60" i="7"/>
  <c r="I60" i="7"/>
  <c r="G60" i="7" s="1"/>
  <c r="F60" i="7"/>
  <c r="K59" i="7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 s="1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I32" i="7"/>
  <c r="G32" i="7"/>
  <c r="F32" i="7"/>
  <c r="K31" i="7"/>
  <c r="I31" i="7"/>
  <c r="G31" i="7"/>
  <c r="F31" i="7"/>
  <c r="K30" i="7"/>
  <c r="I30" i="7"/>
  <c r="G30" i="7"/>
  <c r="F30" i="7"/>
  <c r="K29" i="7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G11" i="7"/>
  <c r="F11" i="7"/>
</calcChain>
</file>

<file path=xl/sharedStrings.xml><?xml version="1.0" encoding="utf-8"?>
<sst xmlns="http://schemas.openxmlformats.org/spreadsheetml/2006/main" count="244" uniqueCount="98">
  <si>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</si>
  <si>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</si>
  <si>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</si>
  <si>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</si>
  <si>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</si>
  <si>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</si>
  <si>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UTN-A5</t>
  </si>
  <si>
    <t>S/C No.:</t>
  </si>
  <si>
    <t xml:space="preserve"> </t>
  </si>
  <si>
    <t>Date:</t>
  </si>
  <si>
    <t>Sep.3,2020</t>
  </si>
  <si>
    <t>Shipping Marks</t>
  </si>
  <si>
    <t>Descriptions of Goods</t>
  </si>
  <si>
    <t>Quantities/ctn</t>
  </si>
  <si>
    <t>Amount ctns</t>
  </si>
  <si>
    <t>Amount QTY</t>
  </si>
  <si>
    <t>N.W.</t>
  </si>
  <si>
    <t>G.W.1CTN</t>
  </si>
  <si>
    <t>G.W.</t>
  </si>
  <si>
    <t>MEAS/1CTN</t>
  </si>
  <si>
    <t>MEAS(CBM)</t>
  </si>
  <si>
    <t>piece/box</t>
  </si>
  <si>
    <t>KGS</t>
  </si>
  <si>
    <t>FG-101</t>
  </si>
  <si>
    <t>Pocket</t>
  </si>
  <si>
    <t>FG-201</t>
  </si>
  <si>
    <t>FG-301</t>
  </si>
  <si>
    <t>XM2083-M</t>
  </si>
  <si>
    <t>ZD-789-M</t>
  </si>
  <si>
    <t>SL-7701-M</t>
  </si>
  <si>
    <t>ZD-206-M</t>
  </si>
  <si>
    <t>NO-3026-M</t>
  </si>
  <si>
    <t>XM-2019-M</t>
  </si>
  <si>
    <t>RQ-612-M</t>
  </si>
  <si>
    <t>ZD203-M</t>
  </si>
  <si>
    <t>NO1029-M</t>
  </si>
  <si>
    <t>XM3001-M</t>
  </si>
  <si>
    <t>XM2083-L</t>
  </si>
  <si>
    <t>ZD-789-L</t>
  </si>
  <si>
    <t>SL-7701-L</t>
  </si>
  <si>
    <t>ZD-206-L</t>
  </si>
  <si>
    <t>NO-3026-L</t>
  </si>
  <si>
    <t>XM-2019-L</t>
  </si>
  <si>
    <t>RQ-612-L</t>
  </si>
  <si>
    <t>ZD203-L</t>
  </si>
  <si>
    <t>NO1029-L</t>
  </si>
  <si>
    <t>XM3001-L</t>
  </si>
  <si>
    <t>NO-859-M</t>
  </si>
  <si>
    <t>H-8095-M</t>
  </si>
  <si>
    <t>NO-003-M</t>
  </si>
  <si>
    <t>H-8233-M</t>
  </si>
  <si>
    <t>H-4007-M</t>
  </si>
  <si>
    <t>NO-893-M</t>
  </si>
  <si>
    <t>XM-3003-M</t>
  </si>
  <si>
    <t>H-4006-M</t>
  </si>
  <si>
    <t>NO-1036-M</t>
  </si>
  <si>
    <t>ZD-678-M</t>
  </si>
  <si>
    <t>NO-859-L</t>
  </si>
  <si>
    <t>H-8095-L</t>
  </si>
  <si>
    <t>NO-003-L</t>
  </si>
  <si>
    <t>H-8233-L</t>
  </si>
  <si>
    <t>H-4007-L</t>
  </si>
  <si>
    <t>NO-893-L</t>
  </si>
  <si>
    <t>XM-3003-L</t>
  </si>
  <si>
    <t>H-4006-L</t>
  </si>
  <si>
    <t>NO-1036-L</t>
  </si>
  <si>
    <t>ZD-678-L</t>
  </si>
  <si>
    <t>3010T</t>
  </si>
  <si>
    <t>Magnet</t>
  </si>
  <si>
    <t>2010T</t>
  </si>
  <si>
    <t>X3510</t>
  </si>
  <si>
    <t>X4008</t>
  </si>
  <si>
    <t>X3010</t>
  </si>
  <si>
    <t>X2008</t>
  </si>
  <si>
    <t>3010J</t>
  </si>
  <si>
    <t>006</t>
  </si>
  <si>
    <t>002</t>
  </si>
  <si>
    <t>009</t>
  </si>
  <si>
    <t>8011-6</t>
  </si>
  <si>
    <t>007</t>
  </si>
  <si>
    <t>JQ-969</t>
  </si>
  <si>
    <t>Study Board</t>
  </si>
  <si>
    <t>JN-S</t>
  </si>
  <si>
    <t>Sticker</t>
  </si>
  <si>
    <t>JN-H</t>
  </si>
  <si>
    <t>5070-1</t>
  </si>
  <si>
    <t>Wrapper</t>
  </si>
  <si>
    <t>5070-2</t>
  </si>
  <si>
    <t>5070-3</t>
  </si>
  <si>
    <t>18-35</t>
  </si>
  <si>
    <t>Note Book</t>
  </si>
  <si>
    <t>25-35</t>
  </si>
  <si>
    <t>25-01</t>
  </si>
  <si>
    <t>GR-88</t>
  </si>
  <si>
    <t>Gel Refill</t>
  </si>
  <si>
    <t>GR-89</t>
  </si>
  <si>
    <t>UTN-1</t>
  </si>
  <si>
    <t>720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</si>
</sst>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0.000_ "/>
    <numFmt numFmtId="167" formatCode="_ * #,##0.00_ ;_ * \-#,##0.00_ ;_ * &quot;-&quot;??_ ;_ @_ "/>
    <numFmt numFmtId="170" formatCode="0.00_ "/>
  </numFmts>
  <fonts count="31">
    <font>
      <sz val="12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0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8"/>
      <name val="Times New Roman"/>
      <charset val="134"/>
    </font>
    <font>
      <b/>
      <sz val="11"/>
      <name val="Times New Roman Bold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theme="1"/>
      <name val="Calibri"/>
      <charset val="134"/>
      <scheme val="minor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1"/>
      <color indexed="62"/>
      <name val="宋体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236">
    <xf numFmtId="0" fontId="0" fillId="0" borderId="0"/>
    <xf numFmtId="0" fontId="24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9" fontId="30" fillId="0" borderId="0" applyFont="0" applyFill="0" applyBorder="0" applyAlignment="0" applyProtection="0"/>
    <xf numFmtId="0" fontId="30" fillId="0" borderId="0"/>
    <xf numFmtId="0" fontId="17" fillId="1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1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23" borderId="1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1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30" fillId="0" borderId="0"/>
    <xf numFmtId="0" fontId="15" fillId="0" borderId="6" applyNumberFormat="0" applyFill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30" fillId="0" borderId="0"/>
    <xf numFmtId="0" fontId="11" fillId="0" borderId="5" applyNumberFormat="0" applyFill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2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23" borderId="13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17" fillId="14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3" fillId="0" borderId="11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7" fillId="14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11" fillId="0" borderId="5" applyNumberFormat="0" applyFill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9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19" fillId="15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30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7" fillId="14" borderId="7" applyNumberFormat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7" fillId="14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7" fillId="14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7" fillId="1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7" fillId="14" borderId="7" applyNumberFormat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0" borderId="0">
      <alignment vertical="center"/>
    </xf>
    <xf numFmtId="0" fontId="17" fillId="14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7" fillId="14" borderId="7" applyNumberFormat="0" applyAlignment="0" applyProtection="0">
      <alignment vertical="center"/>
    </xf>
    <xf numFmtId="0" fontId="30" fillId="0" borderId="0"/>
    <xf numFmtId="0" fontId="17" fillId="14" borderId="7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30" fillId="0" borderId="0"/>
    <xf numFmtId="0" fontId="30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3" fillId="20" borderId="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6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23" borderId="1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30" fillId="23" borderId="1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0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1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25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30" fillId="0" borderId="0"/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23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30" fillId="0" borderId="0"/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27" fillId="14" borderId="12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30" fillId="0" borderId="0"/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1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24" fillId="0" borderId="9" applyNumberFormat="0" applyFill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30" fillId="0" borderId="0"/>
    <xf numFmtId="0" fontId="27" fillId="14" borderId="12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5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0"/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3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0" borderId="0"/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9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23" borderId="1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21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0" borderId="0"/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67" fontId="2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0"/>
    <xf numFmtId="0" fontId="1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0"/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3542" applyNumberFormat="1" applyFont="1" applyFill="1" applyBorder="1" applyAlignment="1">
      <alignment horizontal="center" vertical="center"/>
    </xf>
    <xf numFmtId="0" fontId="3" fillId="0" borderId="1" xfId="3542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3" fillId="0" borderId="1" xfId="2996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5" fontId="6" fillId="0" borderId="1" xfId="0" applyNumberFormat="1" applyFont="1" applyFill="1" applyBorder="1" applyAlignment="1">
      <alignment horizontal="right" vertical="center"/>
    </xf>
    <xf numFmtId="170" fontId="3" fillId="0" borderId="1" xfId="0" applyNumberFormat="1" applyFont="1" applyBorder="1" applyAlignment="1">
      <alignment horizontal="right" vertical="center"/>
    </xf>
    <xf numFmtId="165" fontId="3" fillId="0" borderId="1" xfId="3542" applyNumberFormat="1" applyFont="1" applyFill="1" applyBorder="1" applyAlignment="1">
      <alignment horizontal="right" vertical="center"/>
    </xf>
    <xf numFmtId="165" fontId="7" fillId="0" borderId="3" xfId="0" applyNumberFormat="1" applyFont="1" applyFill="1" applyBorder="1" applyAlignment="1" applyProtection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167" fontId="3" fillId="0" borderId="0" xfId="8914" applyFont="1" applyAlignment="1"/>
    <xf numFmtId="165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65" fontId="6" fillId="0" borderId="2" xfId="0" applyNumberFormat="1" applyFont="1" applyFill="1" applyBorder="1" applyAlignment="1">
      <alignment horizontal="right" vertical="center"/>
    </xf>
    <xf numFmtId="170" fontId="3" fillId="0" borderId="2" xfId="0" applyNumberFormat="1" applyFont="1" applyBorder="1" applyAlignment="1">
      <alignment horizontal="right" vertical="center"/>
    </xf>
    <xf numFmtId="164" fontId="3" fillId="0" borderId="0" xfId="0" applyNumberFormat="1" applyFont="1"/>
    <xf numFmtId="0" fontId="6" fillId="0" borderId="1" xfId="0" quotePrefix="1" applyFont="1" applyFill="1" applyBorder="1" applyAlignment="1">
      <alignment horizontal="center" vertical="center"/>
    </xf>
    <xf numFmtId="17" fontId="6" fillId="0" borderId="1" xfId="0" quotePrefix="1" applyNumberFormat="1" applyFont="1" applyFill="1" applyBorder="1" applyAlignment="1">
      <alignment horizontal="center" vertical="center"/>
    </xf>
    <xf numFmtId="17" fontId="3" fillId="0" borderId="2" xfId="3542" quotePrefix="1" applyNumberFormat="1" applyFont="1" applyFill="1" applyBorder="1" applyAlignment="1">
      <alignment horizontal="center" vertical="center"/>
    </xf>
    <xf numFmtId="14" fontId="6" fillId="0" borderId="1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695"/>
    <cellStyle name="20% - 强调文字颜色 1 2 2 2 2 2 3 2" xfId="8631"/>
    <cellStyle name="20% - 强调文字颜色 1 2 2 2 2 2 3 3" xfId="7786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26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8"/>
    <cellStyle name="20% - 强调文字颜色 1 2 2 3 2 2 2" xfId="6965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25"/>
    <cellStyle name="20% - 强调文字颜色 1 2 2 3 3" xfId="8712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1"/>
    <cellStyle name="20% - 强调文字颜色 1 2 2 3 5" xfId="2701"/>
    <cellStyle name="20% - 强调文字颜色 1 2 2 4" xfId="9045"/>
    <cellStyle name="20% - 强调文字颜色 1 2 2 4 2" xfId="8907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9"/>
    <cellStyle name="20% - 强调文字颜色 1 2 2 5 2 2" xfId="8180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19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8"/>
    <cellStyle name="20% - 强调文字颜色 1 2 3 2 2 3 2" xfId="8899"/>
    <cellStyle name="20% - 强调文字颜色 1 2 3 2 2 3 3" xfId="8906"/>
    <cellStyle name="20% - 强调文字颜色 1 2 3 2 2 4" xfId="7660"/>
    <cellStyle name="20% - 强调文字颜色 1 2 3 2 3" xfId="7517"/>
    <cellStyle name="20% - 强调文字颜色 1 2 3 2 3 2" xfId="1501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85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6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5"/>
    <cellStyle name="20% - 强调文字颜色 1 2 4 2 2 2 2" xfId="9203"/>
    <cellStyle name="20% - 强调文字颜色 1 2 4 2 2 3" xfId="8315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62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02"/>
    <cellStyle name="20% - 强调文字颜色 1 2 5 2 3" xfId="8310"/>
    <cellStyle name="20% - 强调文字颜色 1 2 5 2 3 2" xfId="538"/>
    <cellStyle name="20% - 强调文字颜色 1 2 5 2 3 3" xfId="8929"/>
    <cellStyle name="20% - 强调文字颜色 1 2 5 2 4" xfId="6969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4"/>
    <cellStyle name="20% - 强调文字颜色 1 2 5 6" xfId="8456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3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36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43"/>
    <cellStyle name="20% - 强调文字颜色 1 3 2" xfId="7688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5"/>
    <cellStyle name="20% - 强调文字颜色 1 3 2 2 2 2 2 2" xfId="8956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9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8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2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71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71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5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5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51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20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681"/>
    <cellStyle name="20% - 强调文字颜色 1 3 3 6 3" xfId="7874"/>
    <cellStyle name="20% - 强调文字颜色 1 3 3 7" xfId="8169"/>
    <cellStyle name="20% - 强调文字颜色 1 3 4" xfId="8350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3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76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42"/>
    <cellStyle name="20% - 强调文字颜色 1 3 4 4 3 2" xfId="8251"/>
    <cellStyle name="20% - 强调文字颜色 1 3 4 4 3 3" xfId="8552"/>
    <cellStyle name="20% - 强调文字颜色 1 3 4 4 4" xfId="7753"/>
    <cellStyle name="20% - 强调文字颜色 1 3 4 5" xfId="9132"/>
    <cellStyle name="20% - 强调文字颜色 1 3 4 5 2" xfId="7331"/>
    <cellStyle name="20% - 强调文字颜色 1 3 4 6" xfId="8873"/>
    <cellStyle name="20% - 强调文字颜色 1 3 4 6 2" xfId="7699"/>
    <cellStyle name="20% - 强调文字颜色 1 3 4 6 3" xfId="7661"/>
    <cellStyle name="20% - 强调文字颜色 1 3 4 7" xfId="7330"/>
    <cellStyle name="20% - 强调文字颜色 1 3 5" xfId="5910"/>
    <cellStyle name="20% - 强调文字颜色 1 3 5 2" xfId="8924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39"/>
    <cellStyle name="20% - 强调文字颜色 1 3 6 3 3" xfId="7049"/>
    <cellStyle name="20% - 强调文字颜色 1 3 6 4" xfId="6515"/>
    <cellStyle name="20% - 强调文字颜色 1 3 7" xfId="7680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09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3"/>
    <cellStyle name="20% - 强调文字颜色 1 4 2 2 2 2" xfId="8336"/>
    <cellStyle name="20% - 强调文字颜色 1 4 2 2 2 2 2" xfId="7028"/>
    <cellStyle name="20% - 强调文字颜色 1 4 2 2 2 3" xfId="6436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73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4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93"/>
    <cellStyle name="20% - 强调文字颜色 1 4 2 5" xfId="8014"/>
    <cellStyle name="20% - 强调文字颜色 1 4 2 5 2" xfId="7922"/>
    <cellStyle name="20% - 强调文字颜色 1 4 2 6" xfId="8151"/>
    <cellStyle name="20% - 强调文字颜色 1 4 2 6 2" xfId="8739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88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2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1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83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0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60"/>
    <cellStyle name="20% - 强调文字颜色 1 5 2 6" xfId="6830"/>
    <cellStyle name="20% - 强调文字颜色 1 5 2 6 2" xfId="8155"/>
    <cellStyle name="20% - 强调文字颜色 1 5 2 6 3" xfId="5214"/>
    <cellStyle name="20% - 强调文字颜色 1 5 2 7" xfId="8338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85"/>
    <cellStyle name="20% - 强调文字颜色 1 5 3 3" xfId="7634"/>
    <cellStyle name="20% - 强调文字颜色 1 5 3 3 2" xfId="6243"/>
    <cellStyle name="20% - 强调文字颜色 1 5 3 4" xfId="7621"/>
    <cellStyle name="20% - 强调文字颜色 1 5 3 4 2" xfId="8812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86"/>
    <cellStyle name="20% - 强调文字颜色 2 2 2" xfId="5714"/>
    <cellStyle name="20% - 强调文字颜色 2 2 2 2" xfId="7599"/>
    <cellStyle name="20% - 强调文字颜色 2 2 2 2 2" xfId="8491"/>
    <cellStyle name="20% - 强调文字颜色 2 2 2 2 2 2" xfId="8593"/>
    <cellStyle name="20% - 强调文字颜色 2 2 2 2 2 2 2" xfId="8484"/>
    <cellStyle name="20% - 强调文字颜色 2 2 2 2 2 2 2 2" xfId="7545"/>
    <cellStyle name="20% - 强调文字颜色 2 2 2 2 2 2 3" xfId="8902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699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7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64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2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0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69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47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5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45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7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13"/>
    <cellStyle name="20% - 强调文字颜色 2 2 4 2 2 2 2" xfId="9011"/>
    <cellStyle name="20% - 强调文字颜色 2 2 4 2 2 3" xfId="8304"/>
    <cellStyle name="20% - 强调文字颜色 2 2 4 2 2 3 2" xfId="8711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08"/>
    <cellStyle name="20% - 强调文字颜色 2 2 4 2 4 2" xfId="5074"/>
    <cellStyle name="20% - 强调文字颜色 2 2 4 2 4 3" xfId="5434"/>
    <cellStyle name="20% - 强调文字颜色 2 2 4 2 5" xfId="1983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5"/>
    <cellStyle name="20% - 强调文字颜色 2 2 4 4 2 2" xfId="7256"/>
    <cellStyle name="20% - 强调文字颜色 2 2 4 4 3" xfId="8689"/>
    <cellStyle name="20% - 强调文字颜色 2 2 4 4 3 2" xfId="8501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1"/>
    <cellStyle name="20% - 强调文字颜色 2 2 4 6" xfId="9215"/>
    <cellStyle name="20% - 强调文字颜色 2 2 4 6 2" xfId="8080"/>
    <cellStyle name="20% - 强调文字颜色 2 2 4 6 3" xfId="7263"/>
    <cellStyle name="20% - 强调文字颜色 2 2 4 7" xfId="8144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47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7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66"/>
    <cellStyle name="20% - 强调文字颜色 2 2 9 2" xfId="3827"/>
    <cellStyle name="20% - 强调文字颜色 2 2 9 3" xfId="5768"/>
    <cellStyle name="20% - 强调文字颜色 2 3" xfId="6168"/>
    <cellStyle name="20% - 强调文字颜色 2 3 10" xfId="9176"/>
    <cellStyle name="20% - 强调文字颜色 2 3 2" xfId="7163"/>
    <cellStyle name="20% - 强调文字颜色 2 3 2 2" xfId="7864"/>
    <cellStyle name="20% - 强调文字颜色 2 3 2 2 2" xfId="8701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60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2"/>
    <cellStyle name="20% - 强调文字颜色 2 3 2 2 4 2" xfId="8938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29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7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08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4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4"/>
    <cellStyle name="20% - 强调文字颜色 2 3 3 4" xfId="4507"/>
    <cellStyle name="20% - 强调文字颜色 2 3 3 4 2" xfId="8709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6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7"/>
    <cellStyle name="20% - 强调文字颜色 2 3 4 4 2 2" xfId="6844"/>
    <cellStyle name="20% - 强调文字颜色 2 3 4 4 3" xfId="9178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0"/>
    <cellStyle name="20% - 强调文字颜色 2 3 4 6" xfId="6853"/>
    <cellStyle name="20% - 强调文字颜色 2 3 4 6 2" xfId="7787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2"/>
    <cellStyle name="20% - 强调文字颜色 2 3 6 3 3" xfId="8771"/>
    <cellStyle name="20% - 强调文字颜色 2 3 6 4" xfId="6064"/>
    <cellStyle name="20% - 强调文字颜色 2 3 7" xfId="7697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4"/>
    <cellStyle name="20% - 强调文字颜色 2 4 2 3 4" xfId="3056"/>
    <cellStyle name="20% - 强调文字颜色 2 4 2 4" xfId="7959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0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63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6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14"/>
    <cellStyle name="20% - 强调文字颜色 2 4 5 4" xfId="6025"/>
    <cellStyle name="20% - 强调文字颜色 2 4 6" xfId="1504"/>
    <cellStyle name="20% - 强调文字颜色 2 4 6 2" xfId="6549"/>
    <cellStyle name="20% - 强调文字颜色 2 4 7" xfId="5962"/>
    <cellStyle name="20% - 强调文字颜色 2 4 7 2" xfId="9125"/>
    <cellStyle name="20% - 强调文字颜色 2 4 7 3" xfId="1017"/>
    <cellStyle name="20% - 强调文字颜色 2 4 8" xfId="3191"/>
    <cellStyle name="20% - 强调文字颜色 2 5" xfId="8960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5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08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9"/>
    <cellStyle name="20% - 强调文字颜色 2 5 3 4 2" xfId="8828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74"/>
    <cellStyle name="20% - 强调文字颜色 2 5 4 3 3" xfId="7646"/>
    <cellStyle name="20% - 强调文字颜色 2 5 4 4" xfId="8670"/>
    <cellStyle name="20% - 强调文字颜色 2 5 5" xfId="6383"/>
    <cellStyle name="20% - 强调文字颜色 2 5 5 2" xfId="6364"/>
    <cellStyle name="20% - 强调文字颜色 2 5 5 2 2" xfId="6360"/>
    <cellStyle name="20% - 强调文字颜色 2 5 5 3" xfId="8958"/>
    <cellStyle name="20% - 强调文字颜色 2 5 5 3 2" xfId="8555"/>
    <cellStyle name="20% - 强调文字颜色 2 5 5 3 3" xfId="6448"/>
    <cellStyle name="20% - 强调文字颜色 2 5 5 4" xfId="8835"/>
    <cellStyle name="20% - 强调文字颜色 2 5 6" xfId="8443"/>
    <cellStyle name="20% - 强调文字颜色 2 5 6 2" xfId="8122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6"/>
    <cellStyle name="20% - 强调文字颜色 3 2 2" xfId="1357"/>
    <cellStyle name="20% - 强调文字颜色 3 2 2 2" xfId="1354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9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32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1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9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7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0"/>
    <cellStyle name="20% - 强调文字颜色 3 2 3 3 2 2" xfId="8936"/>
    <cellStyle name="20% - 强调文字颜色 3 2 3 3 3" xfId="6200"/>
    <cellStyle name="20% - 强调文字颜色 3 2 3 3 3 2" xfId="7406"/>
    <cellStyle name="20% - 强调文字颜色 3 2 3 3 3 3" xfId="9152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7"/>
    <cellStyle name="20% - 强调文字颜色 3 2 3 5 2" xfId="6166"/>
    <cellStyle name="20% - 强调文字颜色 3 2 3 6" xfId="8531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35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0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70"/>
    <cellStyle name="20% - 强调文字颜色 3 2 7 2 2" xfId="1215"/>
    <cellStyle name="20% - 强调文字颜色 3 2 7 3" xfId="933"/>
    <cellStyle name="20% - 强调文字颜色 3 2 7 3 2" xfId="719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1"/>
    <cellStyle name="20% - 强调文字颜色 3 3 2 2 3 3 2" xfId="2895"/>
    <cellStyle name="20% - 强调文字颜色 3 3 2 2 3 3 3" xfId="8927"/>
    <cellStyle name="20% - 强调文字颜色 3 3 2 2 3 4" xfId="7048"/>
    <cellStyle name="20% - 强调文字颜色 3 3 2 2 4" xfId="2186"/>
    <cellStyle name="20% - 强调文字颜色 3 3 2 2 4 2" xfId="7774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92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30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0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3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96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52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67"/>
    <cellStyle name="20% - 强调文字颜色 3 3 3 4 2 2" xfId="8345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4"/>
    <cellStyle name="20% - 强调文字颜色 3 3 4 3 2" xfId="693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7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9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3"/>
    <cellStyle name="20% - 强调文字颜色 3 3 5 2 3 3" xfId="1545"/>
    <cellStyle name="20% - 强调文字颜色 3 3 5 2 4" xfId="768"/>
    <cellStyle name="20% - 强调文字颜色 3 3 5 3" xfId="9177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2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492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3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398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0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4"/>
    <cellStyle name="20% - 强调文字颜色 3 4 3 3 2" xfId="156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81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6"/>
    <cellStyle name="20% - 强调文字颜色 3 5 2 2 2" xfId="9058"/>
    <cellStyle name="20% - 强调文字颜色 3 5 2 2 2 2" xfId="5692"/>
    <cellStyle name="20% - 强调文字颜色 3 5 2 2 2 2 2" xfId="8118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49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8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0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5"/>
    <cellStyle name="20% - 强调文字颜色 3 5 3 4 2" xfId="8759"/>
    <cellStyle name="20% - 强调文字颜色 3 5 3 4 3" xfId="6356"/>
    <cellStyle name="20% - 强调文字颜色 3 5 3 5" xfId="5660"/>
    <cellStyle name="20% - 强调文字颜色 3 5 4" xfId="8361"/>
    <cellStyle name="20% - 强调文字颜色 3 5 4 2" xfId="9168"/>
    <cellStyle name="20% - 强调文字颜色 3 5 4 2 2" xfId="8671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48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6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3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5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9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3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2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52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50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6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3"/>
    <cellStyle name="20% - 强调文字颜色 4 3 2 2 5 2" xfId="5108"/>
    <cellStyle name="20% - 强调文字颜色 4 3 2 2 6" xfId="7793"/>
    <cellStyle name="20% - 强调文字颜色 4 3 2 2 6 2" xfId="5851"/>
    <cellStyle name="20% - 强调文字颜色 4 3 2 2 6 3" xfId="5992"/>
    <cellStyle name="20% - 强调文字颜色 4 3 2 2 7" xfId="8969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27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3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3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3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9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6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71"/>
    <cellStyle name="20% - 强调文字颜色 4 3 8" xfId="6172"/>
    <cellStyle name="20% - 强调文字颜色 4 3 8 2" xfId="7715"/>
    <cellStyle name="20% - 强调文字颜色 4 3 9" xfId="1082"/>
    <cellStyle name="20% - 强调文字颜色 4 3 9 2" xfId="8955"/>
    <cellStyle name="20% - 强调文字颜色 4 3 9 3" xfId="5863"/>
    <cellStyle name="20% - 强调文字颜色 4 4" xfId="697"/>
    <cellStyle name="20% - 强调文字颜色 4 4 2" xfId="6114"/>
    <cellStyle name="20% - 强调文字颜色 4 4 2 2" xfId="7701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9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6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5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28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61"/>
    <cellStyle name="20% - 强调文字颜色 4 5 2 6 3" xfId="978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3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8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31"/>
    <cellStyle name="20% - 强调文字颜色 4 5 5 3 2" xfId="6399"/>
    <cellStyle name="20% - 强调文字颜色 4 5 5 3 3" xfId="5674"/>
    <cellStyle name="20% - 强调文字颜色 4 5 5 4" xfId="8635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38"/>
    <cellStyle name="20% - 强调文字颜色 5 2 2 2 2 2 2 2" xfId="5952"/>
    <cellStyle name="20% - 强调文字颜色 5 2 2 2 2 2 3" xfId="8178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45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18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2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3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43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32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30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79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4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4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67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77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2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59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7"/>
    <cellStyle name="20% - 强调文字颜色 5 3 3 5" xfId="8427"/>
    <cellStyle name="20% - 强调文字颜色 5 3 3 5 2" xfId="8495"/>
    <cellStyle name="20% - 强调文字颜色 5 3 3 6" xfId="6455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7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80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6"/>
    <cellStyle name="20% - 强调文字颜色 5 4 2 4 2" xfId="2700"/>
    <cellStyle name="20% - 强调文字颜色 5 4 2 4 2 2" xfId="7942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2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2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2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43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49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8"/>
    <cellStyle name="20% - 强调文字颜色 6 2 2 2 3 4" xfId="4602"/>
    <cellStyle name="20% - 强调文字颜色 6 2 2 2 4" xfId="8600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693"/>
    <cellStyle name="20% - 强调文字颜色 6 2 2 3 2 3" xfId="3977"/>
    <cellStyle name="20% - 强调文字颜色 6 2 2 3 2 3 2" xfId="8952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57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4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5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3"/>
    <cellStyle name="20% - 强调文字颜色 6 2 2 7 3" xfId="7025"/>
    <cellStyle name="20% - 强调文字颜色 6 2 2 8" xfId="8633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7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8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6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9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44"/>
    <cellStyle name="20% - 强调文字颜色 6 2 8" xfId="8399"/>
    <cellStyle name="20% - 强调文字颜色 6 2 8 2" xfId="7737"/>
    <cellStyle name="20% - 强调文字颜色 6 2 9" xfId="9027"/>
    <cellStyle name="20% - 强调文字颜色 6 2 9 2" xfId="808"/>
    <cellStyle name="20% - 强调文字颜色 6 2 9 3" xfId="8324"/>
    <cellStyle name="20% - 强调文字颜色 6 3" xfId="8836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87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5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0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6"/>
    <cellStyle name="20% - 强调文字颜色 6 3 2 5 2 2" xfId="6165"/>
    <cellStyle name="20% - 强调文字颜色 6 3 2 5 3" xfId="8532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1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402"/>
    <cellStyle name="20% - 强调文字颜色 6 3 4 4 2 2" xfId="1925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25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3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4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2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5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2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7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57"/>
    <cellStyle name="20% - 强调文字颜色 6 4 2 6" xfId="7564"/>
    <cellStyle name="20% - 强调文字颜色 6 4 2 6 2" xfId="8094"/>
    <cellStyle name="20% - 强调文字颜色 6 4 2 6 3" xfId="8071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82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9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67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7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02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09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4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5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1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04"/>
    <cellStyle name="40% - 强调文字颜色 1 2 3 4 2 2" xfId="9009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78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4"/>
    <cellStyle name="40% - 强调文字颜色 1 2 4 2 4 3" xfId="6772"/>
    <cellStyle name="40% - 强调文字颜色 1 2 4 2 5" xfId="2533"/>
    <cellStyle name="40% - 强调文字颜色 1 2 4 3" xfId="1346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1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7"/>
    <cellStyle name="40% - 强调文字颜色 1 2 7 3 2" xfId="8590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53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70"/>
    <cellStyle name="40% - 强调文字颜色 1 3 2 2 2 3 2" xfId="7124"/>
    <cellStyle name="40% - 强调文字颜色 1 3 2 2 2 4" xfId="1895"/>
    <cellStyle name="40% - 强调文字颜色 1 3 2 2 2 4 2" xfId="1500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6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6"/>
    <cellStyle name="40% - 强调文字颜色 1 3 2 3 2 4" xfId="8682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4"/>
    <cellStyle name="40% - 强调文字颜色 1 3 3 2 2 4" xfId="1850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0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3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8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37"/>
    <cellStyle name="40% - 强调文字颜色 1 3 4 2 2 4" xfId="7137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4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28"/>
    <cellStyle name="40% - 强调文字颜色 1 3 5 5" xfId="5093"/>
    <cellStyle name="40% - 强调文字颜色 1 3 6" xfId="8470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1"/>
    <cellStyle name="40% - 强调文字颜色 1 3 9" xfId="6746"/>
    <cellStyle name="40% - 强调文字颜色 1 3 9 2" xfId="8458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71"/>
    <cellStyle name="40% - 强调文字颜色 1 4 2 6" xfId="8652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84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0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6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7"/>
    <cellStyle name="40% - 强调文字颜色 1 5 3 3" xfId="8008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6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7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4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1"/>
    <cellStyle name="40% - 强调文字颜色 2 2 2 2 2 5" xfId="8459"/>
    <cellStyle name="40% - 强调文字颜色 2 2 2 2 3" xfId="8827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8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8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2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41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38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0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26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599"/>
    <cellStyle name="40% - 强调文字颜色 2 2 5 3 4" xfId="4854"/>
    <cellStyle name="40% - 强调文字颜色 2 2 5 4" xfId="7644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2"/>
    <cellStyle name="40% - 强调文字颜色 2 2 6 3 2" xfId="7726"/>
    <cellStyle name="40% - 强调文字颜色 2 2 6 3 3" xfId="5400"/>
    <cellStyle name="40% - 强调文字颜色 2 2 6 4" xfId="6395"/>
    <cellStyle name="40% - 强调文字颜色 2 2 7" xfId="8104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24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6"/>
    <cellStyle name="40% - 强调文字颜色 2 3 2 2 2 2" xfId="1323"/>
    <cellStyle name="40% - 强调文字颜色 2 3 2 2 2 2 2" xfId="809"/>
    <cellStyle name="40% - 强调文字颜色 2 3 2 2 2 2 2 2" xfId="4051"/>
    <cellStyle name="40% - 强调文字颜色 2 3 2 2 2 2 3" xfId="895"/>
    <cellStyle name="40% - 强调文字颜色 2 3 2 2 2 2 3 2" xfId="8662"/>
    <cellStyle name="40% - 强调文字颜色 2 3 2 2 2 2 3 3" xfId="7408"/>
    <cellStyle name="40% - 强调文字颜色 2 3 2 2 2 2 4" xfId="2978"/>
    <cellStyle name="40% - 强调文字颜色 2 3 2 2 2 3" xfId="1929"/>
    <cellStyle name="40% - 强调文字颜色 2 3 2 2 2 3 2" xfId="9096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5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8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6"/>
    <cellStyle name="40% - 强调文字颜色 2 3 2 5 4" xfId="2405"/>
    <cellStyle name="40% - 强调文字颜色 2 3 2 6" xfId="8839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2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1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1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0"/>
    <cellStyle name="40% - 强调文字颜色 2 3 4 4 2" xfId="3376"/>
    <cellStyle name="40% - 强调文字颜色 2 3 4 4 2 2" xfId="9093"/>
    <cellStyle name="40% - 强调文字颜色 2 3 4 4 3" xfId="4780"/>
    <cellStyle name="40% - 强调文字颜色 2 3 4 4 3 2" xfId="6329"/>
    <cellStyle name="40% - 强调文字颜色 2 3 4 4 3 3" xfId="8661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4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8"/>
    <cellStyle name="40% - 强调文字颜色 2 3 5 3 2" xfId="3910"/>
    <cellStyle name="40% - 强调文字颜色 2 3 5 4" xfId="6451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8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2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30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9"/>
    <cellStyle name="40% - 强调文字颜色 2 4 2 2 2 4" xfId="1083"/>
    <cellStyle name="40% - 强调文字颜色 2 4 2 2 3" xfId="3892"/>
    <cellStyle name="40% - 强调文字颜色 2 4 2 2 3 2" xfId="9054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51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0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7"/>
    <cellStyle name="40% - 强调文字颜色 2 4 4 3 2" xfId="3872"/>
    <cellStyle name="40% - 强调文字颜色 2 4 4 3 3" xfId="4654"/>
    <cellStyle name="40% - 强调文字颜色 2 4 4 4" xfId="6140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91"/>
    <cellStyle name="40% - 强调文字颜色 2 5 2 2 2 2" xfId="8743"/>
    <cellStyle name="40% - 强调文字颜色 2 5 2 2 2 2 2" xfId="4022"/>
    <cellStyle name="40% - 强调文字颜色 2 5 2 2 2 3" xfId="7951"/>
    <cellStyle name="40% - 强调文字颜色 2 5 2 2 2 3 2" xfId="8655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9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1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6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7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58"/>
    <cellStyle name="40% - 强调文字颜色 3 2 2 3 2 3 2" xfId="8875"/>
    <cellStyle name="40% - 强调文字颜色 3 2 2 3 2 3 3" xfId="6481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55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1"/>
    <cellStyle name="40% - 强调文字颜色 3 2 2 7" xfId="8127"/>
    <cellStyle name="40% - 强调文字颜色 3 2 2 7 2" xfId="339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5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4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0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6"/>
    <cellStyle name="40% - 强调文字颜色 3 2 4 4 3" xfId="4547"/>
    <cellStyle name="40% - 强调文字颜色 3 2 4 4 3 2" xfId="2292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0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1"/>
    <cellStyle name="40% - 强调文字颜色 3 2 8" xfId="3695"/>
    <cellStyle name="40% - 强调文字颜色 3 2 8 2" xfId="6914"/>
    <cellStyle name="40% - 强调文字颜色 3 2 9" xfId="6467"/>
    <cellStyle name="40% - 强调文字颜色 3 2 9 2" xfId="8356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5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03"/>
    <cellStyle name="40% - 强调文字颜色 3 3 2 2 6 2" xfId="9010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2"/>
    <cellStyle name="40% - 强调文字颜色 3 3 2 3 3 2" xfId="3632"/>
    <cellStyle name="40% - 强调文字颜色 3 3 2 3 4" xfId="6771"/>
    <cellStyle name="40% - 强调文字颜色 3 3 2 3 4 2" xfId="7686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7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6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3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3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07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61"/>
    <cellStyle name="40% - 强调文字颜色 3 4 2 2" xfId="3472"/>
    <cellStyle name="40% - 强调文字颜色 3 4 2 2 2" xfId="8076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48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397"/>
    <cellStyle name="40% - 强调文字颜色 3 4 3" xfId="4138"/>
    <cellStyle name="40% - 强调文字颜色 3 4 3 2" xfId="7361"/>
    <cellStyle name="40% - 强调文字颜色 3 4 3 2 2" xfId="7973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3"/>
    <cellStyle name="40% - 强调文字颜色 3 4 3 4" xfId="3223"/>
    <cellStyle name="40% - 强调文字颜色 3 4 3 4 2" xfId="3425"/>
    <cellStyle name="40% - 强调文字颜色 3 4 3 4 3" xfId="5160"/>
    <cellStyle name="40% - 强调文字颜色 3 4 3 5" xfId="8112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07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493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78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78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4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3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4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28"/>
    <cellStyle name="40% - 强调文字颜色 4 2 2" xfId="3295"/>
    <cellStyle name="40% - 强调文字颜色 4 2 2 2" xfId="1951"/>
    <cellStyle name="40% - 强调文字颜色 4 2 2 2 2" xfId="2787"/>
    <cellStyle name="40% - 强调文字颜色 4 2 2 2 2 2" xfId="8961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4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2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34"/>
    <cellStyle name="40% - 强调文字颜色 4 2 2 4 2" xfId="8632"/>
    <cellStyle name="40% - 强调文字颜色 4 2 2 4 2 2" xfId="690"/>
    <cellStyle name="40% - 强调文字颜色 4 2 2 4 3" xfId="8450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6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3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23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5"/>
    <cellStyle name="40% - 强调文字颜色 4 2 3 3 2 2" xfId="629"/>
    <cellStyle name="40% - 强调文字颜色 4 2 3 3 3" xfId="8872"/>
    <cellStyle name="40% - 强调文字颜色 4 2 3 3 3 2" xfId="7700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6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1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79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5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6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10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3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37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4"/>
    <cellStyle name="40% - 强调文字颜色 4 3 2 3 3" xfId="3471"/>
    <cellStyle name="40% - 强调文字颜色 4 3 2 3 3 2" xfId="8075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47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2"/>
    <cellStyle name="40% - 强调文字颜色 4 3 2 4 3 3" xfId="8536"/>
    <cellStyle name="40% - 强调文字颜色 4 3 2 4 4" xfId="8653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4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7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8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602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18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4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72"/>
    <cellStyle name="40% - 强调文字颜色 4 4 2 2 2 4" xfId="8804"/>
    <cellStyle name="40% - 强调文字颜色 4 4 2 2 3" xfId="8981"/>
    <cellStyle name="40% - 强调文字颜色 4 4 2 2 3 2" xfId="7760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30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41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3"/>
    <cellStyle name="40% - 强调文字颜色 5 2 2 2 2 2 3 3" xfId="63"/>
    <cellStyle name="40% - 强调文字颜色 5 2 2 2 2 2 4" xfId="5589"/>
    <cellStyle name="40% - 强调文字颜色 5 2 2 2 2 3" xfId="8940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8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4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5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7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4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40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3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57"/>
    <cellStyle name="40% - 强调文字颜色 5 3 2 2 2 2 3 2" xfId="3315"/>
    <cellStyle name="40% - 强调文字颜色 5 3 2 2 2 2 3 3" xfId="1470"/>
    <cellStyle name="40% - 强调文字颜色 5 3 2 2 2 2 4" xfId="8830"/>
    <cellStyle name="40% - 强调文字颜色 5 3 2 2 2 3" xfId="7618"/>
    <cellStyle name="40% - 强调文字颜色 5 3 2 2 2 3 2" xfId="8121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8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9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1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28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60"/>
    <cellStyle name="40% - 强调文字颜色 5 3 5 2 2" xfId="404"/>
    <cellStyle name="40% - 强调文字颜色 5 3 5 2 2 2" xfId="9174"/>
    <cellStyle name="40% - 强调文字颜色 5 3 5 2 3" xfId="393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6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2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3"/>
    <cellStyle name="40% - 强调文字颜色 5 4 2 4 3" xfId="2616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7"/>
    <cellStyle name="40% - 强调文字颜色 5 4 3 2 2" xfId="8043"/>
    <cellStyle name="40% - 强调文字颜色 5 4 3 2 2 2" xfId="2597"/>
    <cellStyle name="40% - 强调文字颜色 5 4 3 2 3" xfId="366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0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7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4"/>
    <cellStyle name="40% - 强调文字颜色 5 5 2 5" xfId="2457"/>
    <cellStyle name="40% - 强调文字颜色 5 5 2 5 2" xfId="2027"/>
    <cellStyle name="40% - 强调文字颜色 5 5 2 6" xfId="970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3"/>
    <cellStyle name="40% - 强调文字颜色 5 5 3 2 2" xfId="2456"/>
    <cellStyle name="40% - 强调文字颜色 5 5 3 2 2 2" xfId="496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0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2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2"/>
    <cellStyle name="40% - 强调文字颜色 6 2 2 3 2 4" xfId="8038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9"/>
    <cellStyle name="40% - 强调文字颜色 6 2 2 5 3 3" xfId="7958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4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3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6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694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6"/>
    <cellStyle name="40% - 强调文字颜色 6 2 8" xfId="7350"/>
    <cellStyle name="40% - 强调文字颜色 6 2 8 2" xfId="7968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8"/>
    <cellStyle name="40% - 强调文字颜色 6 3 2 2 3 2 2" xfId="8370"/>
    <cellStyle name="40% - 强调文字颜色 6 3 2 2 3 3" xfId="8530"/>
    <cellStyle name="40% - 强调文字颜色 6 3 2 2 3 3 2" xfId="3368"/>
    <cellStyle name="40% - 强调文字颜色 6 3 2 2 3 3 3" xfId="1664"/>
    <cellStyle name="40% - 强调文字颜色 6 3 2 2 3 4" xfId="8814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401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1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56"/>
    <cellStyle name="40% - 强调文字颜色 6 3 3 2 4" xfId="7563"/>
    <cellStyle name="40% - 强调文字颜色 6 3 3 2 4 2" xfId="8095"/>
    <cellStyle name="40% - 强调文字颜色 6 3 3 2 4 3" xfId="8074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11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3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2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54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5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1"/>
    <cellStyle name="40% - 强调文字颜色 6 3 5 4" xfId="308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5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7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6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4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6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2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49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5"/>
    <cellStyle name="60% - 强调文字颜色 1 3 2 2 2 3" xfId="2063"/>
    <cellStyle name="60% - 强调文字颜色 1 3 2 2 3" xfId="485"/>
    <cellStyle name="60% - 强调文字颜色 1 3 2 2 3 2" xfId="2062"/>
    <cellStyle name="60% - 强调文字颜色 1 3 2 2 3 3" xfId="2061"/>
    <cellStyle name="60% - 强调文字颜色 1 3 2 2 4" xfId="341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4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4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1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79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3"/>
    <cellStyle name="60% - 强调文字颜色 1 5 2 3 2" xfId="1985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1"/>
    <cellStyle name="60% - 强调文字颜色 2 2 2 2 2 2 2" xfId="8444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3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72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3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4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0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2"/>
    <cellStyle name="60% - 强调文字颜色 2 4 3" xfId="7259"/>
    <cellStyle name="60% - 强调文字颜色 2 4 3 2" xfId="8199"/>
    <cellStyle name="60% - 强调文字颜色 2 4 3 2 2" xfId="1848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9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7"/>
    <cellStyle name="60% - 强调文字颜色 2 5 2 3 2" xfId="1825"/>
    <cellStyle name="60% - 强调文字颜色 2 5 2 3 3" xfId="1820"/>
    <cellStyle name="60% - 强调文字颜色 2 5 2 4" xfId="7294"/>
    <cellStyle name="60% - 强调文字颜色 2 5 3" xfId="6434"/>
    <cellStyle name="60% - 强调文字颜色 2 5 3 2" xfId="493"/>
    <cellStyle name="60% - 强调文字颜色 2 5 3 2 2" xfId="1816"/>
    <cellStyle name="60% - 强调文字颜色 2 5 3 2 3" xfId="833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5"/>
    <cellStyle name="60% - 强调文字颜色 3 2 2 2 3" xfId="2251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46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1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5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50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6"/>
    <cellStyle name="60% - 强调文字颜色 3 3 2 4 3" xfId="2607"/>
    <cellStyle name="60% - 强调文字颜色 3 3 2 5" xfId="1743"/>
    <cellStyle name="60% - 强调文字颜色 3 3 3" xfId="8667"/>
    <cellStyle name="60% - 强调文字颜色 3 3 3 2" xfId="3829"/>
    <cellStyle name="60% - 强调文字颜色 3 3 3 2 2" xfId="8900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8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3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8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08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7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2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2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2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1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8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4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4"/>
    <cellStyle name="60% - 强调文字颜色 4 5 2" xfId="6556"/>
    <cellStyle name="60% - 强调文字颜色 4 5 2 2" xfId="1680"/>
    <cellStyle name="60% - 强调文字颜色 4 5 2 2 2" xfId="1671"/>
    <cellStyle name="60% - 强调文字颜色 4 5 2 2 2 2" xfId="7666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24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3"/>
    <cellStyle name="60% - 强调文字颜色 5 2 2 5" xfId="539"/>
    <cellStyle name="60% - 强调文字颜色 5 2 3" xfId="1600"/>
    <cellStyle name="60% - 强调文字颜色 5 2 3 2" xfId="1596"/>
    <cellStyle name="60% - 强调文字颜色 5 2 3 2 2" xfId="7969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81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3"/>
    <cellStyle name="60% - 强调文字颜色 5 3" xfId="6707"/>
    <cellStyle name="60% - 强调文字颜色 5 3 2" xfId="3880"/>
    <cellStyle name="60% - 强调文字颜色 5 3 2 2" xfId="8951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1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79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84"/>
    <cellStyle name="60% - 强调文字颜色 5 3 3 2 2 3" xfId="342"/>
    <cellStyle name="60% - 强调文字颜色 5 3 3 2 3" xfId="1849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1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47"/>
    <cellStyle name="60% - 强调文字颜色 5 4 2 4" xfId="7985"/>
    <cellStyle name="60% - 强调文字颜色 5 4 3" xfId="1081"/>
    <cellStyle name="60% - 强调文字颜色 5 4 3 2" xfId="8954"/>
    <cellStyle name="60% - 强调文字颜色 5 4 3 2 2" xfId="4368"/>
    <cellStyle name="60% - 强调文字颜色 5 4 3 2 3" xfId="7138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1"/>
    <cellStyle name="60% - 强调文字颜色 5 5 3 2 3" xfId="7623"/>
    <cellStyle name="60% - 强调文字颜色 5 5 3 3" xfId="2962"/>
    <cellStyle name="60% - 强调文字颜色 5 5 4" xfId="7676"/>
    <cellStyle name="60% - 强调文字颜色 5 5 4 2" xfId="7940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81"/>
    <cellStyle name="60% - 强调文字颜色 6 2 2 2 2 3" xfId="8679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5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5"/>
    <cellStyle name="60% - 强调文字颜色 6 2 5 2" xfId="3909"/>
    <cellStyle name="60% - 强调文字颜色 6 2 5 3" xfId="5352"/>
    <cellStyle name="60% - 强调文字颜色 6 2 6" xfId="6453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3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3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0"/>
    <cellStyle name="60% - 强调文字颜色 6 5 3 3" xfId="2046"/>
    <cellStyle name="60% - 强调文字颜色 6 5 4" xfId="7431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6"/>
    <cellStyle name="好 2 4" xfId="7470"/>
    <cellStyle name="好 2 4 2" xfId="2481"/>
    <cellStyle name="好 2 4 2 2" xfId="8887"/>
    <cellStyle name="好 2 4 3" xfId="78"/>
    <cellStyle name="好 2 5" xfId="8052"/>
    <cellStyle name="好 2 5 2" xfId="710"/>
    <cellStyle name="好 2 6" xfId="483"/>
    <cellStyle name="好 3" xfId="327"/>
    <cellStyle name="好 3 2" xfId="816"/>
    <cellStyle name="好 3 2 2" xfId="87"/>
    <cellStyle name="好 3 2 2 2" xfId="851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90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48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7"/>
    <cellStyle name="好 4 2 3" xfId="1198"/>
    <cellStyle name="好 4 2 3 2" xfId="709"/>
    <cellStyle name="好 4 2 4" xfId="482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8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50"/>
    <cellStyle name="差 2 2" xfId="959"/>
    <cellStyle name="差 2 2 2" xfId="6522"/>
    <cellStyle name="差 2 2 2 2" xfId="8526"/>
    <cellStyle name="差 2 2 2 2 2" xfId="1529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3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5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1"/>
    <cellStyle name="差 3 5 2" xfId="720"/>
    <cellStyle name="差 3 6" xfId="7905"/>
    <cellStyle name="差 4" xfId="3614"/>
    <cellStyle name="差 4 2" xfId="8688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6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0"/>
    <cellStyle name="差 5" xfId="3602"/>
    <cellStyle name="差 5 2" xfId="6524"/>
    <cellStyle name="差 5 2 2" xfId="1140"/>
    <cellStyle name="差 5 2 2 2" xfId="8138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8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4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5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4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3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94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9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2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3"/>
    <cellStyle name="常规 2 2 2 3 2 2 4" xfId="1444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30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28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1"/>
    <cellStyle name="常规 2 2 2 4 2 3" xfId="8972"/>
    <cellStyle name="常规 2 2 2 4 2 3 2" xfId="7684"/>
    <cellStyle name="常规 2 2 2 4 2 4" xfId="8163"/>
    <cellStyle name="常规 2 2 2 4 3" xfId="2865"/>
    <cellStyle name="常规 2 2 2 4 3 2" xfId="8041"/>
    <cellStyle name="常规 2 2 2 4 3 2 2" xfId="6430"/>
    <cellStyle name="常规 2 2 2 4 3 3" xfId="7811"/>
    <cellStyle name="常规 2 2 2 4 4" xfId="813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83"/>
    <cellStyle name="常规 2 2 2 5 3" xfId="1268"/>
    <cellStyle name="常规 2 2 2 5 3 2" xfId="8571"/>
    <cellStyle name="常规 2 2 2 5 4" xfId="388"/>
    <cellStyle name="常规 2 2 2 6" xfId="304"/>
    <cellStyle name="常规 2 2 2 6 2" xfId="1461"/>
    <cellStyle name="常规 2 2 2 6 2 2" xfId="5237"/>
    <cellStyle name="常规 2 2 2 6 3" xfId="1244"/>
    <cellStyle name="常规 2 2 2 7" xfId="803"/>
    <cellStyle name="常规 2 2 2 7 2" xfId="1410"/>
    <cellStyle name="常规 2 2 2 8" xfId="2899"/>
    <cellStyle name="常规 2 2 3" xfId="5726"/>
    <cellStyle name="常规 2 2 3 2" xfId="683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68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9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4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2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4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3"/>
    <cellStyle name="常规 2 2 5 2 2 2 3" xfId="4663"/>
    <cellStyle name="常规 2 2 5 2 2 3" xfId="784"/>
    <cellStyle name="常规 2 2 5 2 2 3 2" xfId="1433"/>
    <cellStyle name="常规 2 2 5 2 2 4" xfId="712"/>
    <cellStyle name="常规 2 2 5 2 3" xfId="2458"/>
    <cellStyle name="常规 2 2 5 2 3 2" xfId="2028"/>
    <cellStyle name="常规 2 2 5 2 3 2 2" xfId="2162"/>
    <cellStyle name="常规 2 2 5 2 3 3" xfId="722"/>
    <cellStyle name="常规 2 2 5 2 4" xfId="971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2"/>
    <cellStyle name="常规 2 2 5 5 2" xfId="3067"/>
    <cellStyle name="常规 2 2 5 6" xfId="6923"/>
    <cellStyle name="常规 2 2 6" xfId="8369"/>
    <cellStyle name="常规 2 2 6 2" xfId="288"/>
    <cellStyle name="常规 2 2 6 2 2" xfId="8135"/>
    <cellStyle name="常规 2 2 6 2 2 2" xfId="438"/>
    <cellStyle name="常规 2 2 6 2 2 2 2" xfId="6259"/>
    <cellStyle name="常规 2 2 6 2 2 2 2 2" xfId="6849"/>
    <cellStyle name="常规 2 2 6 2 2 2 3" xfId="6450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52"/>
    <cellStyle name="常规 2 2 6 4 3" xfId="8411"/>
    <cellStyle name="常规 2 2 6 5" xfId="1265"/>
    <cellStyle name="常规 2 2 6 5 2" xfId="648"/>
    <cellStyle name="常规 2 2 6 6" xfId="787"/>
    <cellStyle name="常规 2 2 7" xfId="7783"/>
    <cellStyle name="常规 2 2 7 2" xfId="6"/>
    <cellStyle name="常规 2 2 7 2 2" xfId="8115"/>
    <cellStyle name="常规 2 2 7 2 2 2" xfId="8275"/>
    <cellStyle name="常规 2 2 7 2 2 2 2" xfId="206"/>
    <cellStyle name="常规 2 2 7 2 2 3" xfId="52"/>
    <cellStyle name="常规 2 2 7 2 3" xfId="646"/>
    <cellStyle name="常规 2 2 7 2 3 2" xfId="2809"/>
    <cellStyle name="常规 2 2 7 2 4" xfId="711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2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6"/>
    <cellStyle name="常规 2 2 9 3" xfId="211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7"/>
    <cellStyle name="常规 2 3 2 3 3" xfId="3048"/>
    <cellStyle name="常规 2 3 2 4" xfId="7669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5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400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4"/>
    <cellStyle name="常规 2 4 2 2 2 2" xfId="1986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6"/>
    <cellStyle name="常规 2 4 3 2" xfId="48"/>
    <cellStyle name="常规 2 4 3 2 2" xfId="108"/>
    <cellStyle name="常规 2 4 3 2 2 2" xfId="2631"/>
    <cellStyle name="常规 2 4 3 2 3" xfId="575"/>
    <cellStyle name="常规 2 4 3 3" xfId="222"/>
    <cellStyle name="常规 2 4 3 3 2" xfId="129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65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8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6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8"/>
    <cellStyle name="常规 2 6 2 2 3" xfId="4987"/>
    <cellStyle name="常规 2 6 2 2 3 2" xfId="7755"/>
    <cellStyle name="常规 2 6 2 2 4" xfId="7899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7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400"/>
    <cellStyle name="常规 2 6 4 2" xfId="1930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5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0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5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9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4"/>
    <cellStyle name="常规 3 2 3 3 2 2 2" xfId="8939"/>
    <cellStyle name="常规 3 2 3 3 2 3" xfId="6199"/>
    <cellStyle name="常规 3 2 3 3 3" xfId="3221"/>
    <cellStyle name="常规 3 2 3 3 3 2" xfId="3423"/>
    <cellStyle name="常规 3 2 3 3 4" xfId="8113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79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2"/>
    <cellStyle name="常规 3 2 4 3 2 2" xfId="6424"/>
    <cellStyle name="常规 3 2 4 3 3" xfId="3328"/>
    <cellStyle name="常规 3 2 4 4" xfId="1582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46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1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9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5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8"/>
    <cellStyle name="常规 3 4 3 3 2" xfId="3183"/>
    <cellStyle name="常规 3 4 3 4" xfId="58"/>
    <cellStyle name="常规 3 4 4" xfId="2185"/>
    <cellStyle name="常规 3 4 4 2" xfId="8831"/>
    <cellStyle name="常规 3 4 4 2 2" xfId="1754"/>
    <cellStyle name="常规 3 4 4 3" xfId="510"/>
    <cellStyle name="常规 3 4 5" xfId="509"/>
    <cellStyle name="常规 3 4 5 2" xfId="685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3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6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3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2"/>
    <cellStyle name="常规 4 3" xfId="3615"/>
    <cellStyle name="常规 4 3 2" xfId="8687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46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8"/>
    <cellStyle name="常规 5 2 2 2 2 2" xfId="992"/>
    <cellStyle name="常规 5 2 2 2 3" xfId="715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900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4"/>
    <cellStyle name="常规 5 5 2" xfId="6538"/>
    <cellStyle name="常规 5 6" xfId="3511"/>
    <cellStyle name="常规 6" xfId="3141"/>
    <cellStyle name="常规 6 2" xfId="8359"/>
    <cellStyle name="常规 6 2 2" xfId="637"/>
    <cellStyle name="常规 6 2 2 2" xfId="5676"/>
    <cellStyle name="常规 6 2 2 2 2" xfId="292"/>
    <cellStyle name="常规 6 2 2 2 2 2" xfId="913"/>
    <cellStyle name="常规 6 2 2 2 3" xfId="498"/>
    <cellStyle name="常规 6 2 2 3" xfId="478"/>
    <cellStyle name="常规 6 2 2 3 2" xfId="1490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2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403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3"/>
    <cellStyle name="常规 7 2 2" xfId="2931"/>
    <cellStyle name="常规 7 2 2 2" xfId="7984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4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5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33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6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4"/>
    <cellStyle name="强调文字颜色 1 2 5" xfId="516"/>
    <cellStyle name="强调文字颜色 1 2 5 2" xfId="2410"/>
    <cellStyle name="强调文字颜色 1 2 6" xfId="531"/>
    <cellStyle name="强调文字颜色 1 3" xfId="716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799"/>
    <cellStyle name="强调文字颜色 1 3 2 2 2 3" xfId="1365"/>
    <cellStyle name="强调文字颜色 1 3 2 2 3" xfId="128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7"/>
    <cellStyle name="强调文字颜色 1 3 3 2" xfId="2591"/>
    <cellStyle name="强调文字颜色 1 3 3 2 2" xfId="1350"/>
    <cellStyle name="强调文字颜色 1 3 3 2 2 2" xfId="1240"/>
    <cellStyle name="强调文字颜色 1 3 3 2 3" xfId="1184"/>
    <cellStyle name="强调文字颜色 1 3 3 3" xfId="2587"/>
    <cellStyle name="强调文字颜色 1 3 3 3 2" xfId="1344"/>
    <cellStyle name="强调文字颜色 1 3 3 4" xfId="5948"/>
    <cellStyle name="强调文字颜色 1 3 4" xfId="2585"/>
    <cellStyle name="强调文字颜色 1 3 4 2" xfId="21"/>
    <cellStyle name="强调文字颜色 1 3 4 2 2" xfId="141"/>
    <cellStyle name="强调文字颜色 1 3 4 3" xfId="7789"/>
    <cellStyle name="强调文字颜色 1 3 5" xfId="2114"/>
    <cellStyle name="强调文字颜色 1 3 5 2" xfId="6596"/>
    <cellStyle name="强调文字颜色 1 3 6" xfId="702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9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698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80"/>
    <cellStyle name="强调文字颜色 2 2 2 2 3 2" xfId="7889"/>
    <cellStyle name="强调文字颜色 2 2 2 2 4" xfId="8838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6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09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68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3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7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70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1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1"/>
    <cellStyle name="强调文字颜色 4 4 2 2" xfId="746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1"/>
    <cellStyle name="强调文字颜色 5 3 3" xfId="2045"/>
    <cellStyle name="强调文字颜色 5 3 3 2" xfId="2938"/>
    <cellStyle name="强调文字颜色 5 3 4" xfId="7756"/>
    <cellStyle name="强调文字颜色 5 4" xfId="7428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704"/>
    <cellStyle name="强调文字颜色 6 3 2 2" xfId="39"/>
    <cellStyle name="强调文字颜色 6 3 2 2 2" xfId="131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18"/>
    <cellStyle name="标题 1 2 2 4 2" xfId="138"/>
    <cellStyle name="标题 1 2 2 4 3" xfId="582"/>
    <cellStyle name="标题 1 2 2 5" xfId="398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21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82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20"/>
    <cellStyle name="标题 1 3 2 2 2 2 2" xfId="3995"/>
    <cellStyle name="标题 1 3 2 2 2 2 3" xfId="8692"/>
    <cellStyle name="标题 1 3 2 2 2 3" xfId="397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2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26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9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59"/>
    <cellStyle name="标题 1 4 2 3 2" xfId="922"/>
    <cellStyle name="标题 1 4 2 3 3" xfId="7157"/>
    <cellStyle name="标题 1 4 2 4" xfId="980"/>
    <cellStyle name="标题 1 4 3" xfId="513"/>
    <cellStyle name="标题 1 4 3 2" xfId="193"/>
    <cellStyle name="标题 1 4 3 2 2" xfId="139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35"/>
    <cellStyle name="标题 1 5 2 2" xfId="1615"/>
    <cellStyle name="标题 1 5 2 2 2" xfId="691"/>
    <cellStyle name="标题 1 5 2 2 2 2" xfId="9197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7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5"/>
    <cellStyle name="标题 2 2 2" xfId="774"/>
    <cellStyle name="标题 2 2 2 2" xfId="975"/>
    <cellStyle name="标题 2 2 2 2 2" xfId="1355"/>
    <cellStyle name="标题 2 2 2 2 2 2" xfId="1353"/>
    <cellStyle name="标题 2 2 2 2 2 2 2" xfId="1348"/>
    <cellStyle name="标题 2 2 2 2 2 2 3" xfId="266"/>
    <cellStyle name="标题 2 2 2 2 2 3" xfId="1345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31"/>
    <cellStyle name="标题 2 2 3 3 2" xfId="1095"/>
    <cellStyle name="标题 2 2 3 3 3" xfId="1299"/>
    <cellStyle name="标题 2 2 3 4" xfId="696"/>
    <cellStyle name="标题 2 2 4" xfId="548"/>
    <cellStyle name="标题 2 2 4 2" xfId="1308"/>
    <cellStyle name="标题 2 2 4 2 2" xfId="1602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6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8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7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5"/>
    <cellStyle name="标题 2 3 3 2 2 2" xfId="6161"/>
    <cellStyle name="标题 2 3 3 2 2 3" xfId="6570"/>
    <cellStyle name="标题 2 3 3 2 3" xfId="207"/>
    <cellStyle name="标题 2 3 3 3" xfId="1269"/>
    <cellStyle name="标题 2 3 3 3 2" xfId="1261"/>
    <cellStyle name="标题 2 3 3 3 3" xfId="783"/>
    <cellStyle name="标题 2 3 3 4" xfId="1257"/>
    <cellStyle name="标题 2 3 4" xfId="223"/>
    <cellStyle name="标题 2 3 4 2" xfId="1256"/>
    <cellStyle name="标题 2 3 4 2 2" xfId="1578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2"/>
    <cellStyle name="标题 2 4" xfId="4562"/>
    <cellStyle name="标题 2 4 2" xfId="5169"/>
    <cellStyle name="标题 2 4 2 2" xfId="340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500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4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70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95"/>
    <cellStyle name="标题 3 2 2 3" xfId="1185"/>
    <cellStyle name="标题 3 2 2 3 2" xfId="557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9"/>
    <cellStyle name="标题 3 2 3 3 2" xfId="1148"/>
    <cellStyle name="标题 3 2 3 4" xfId="1002"/>
    <cellStyle name="标题 3 2 4" xfId="7176"/>
    <cellStyle name="标题 3 2 4 2" xfId="7142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5"/>
    <cellStyle name="标题 3 3 2 4" xfId="1136"/>
    <cellStyle name="标题 3 3 2 4 2" xfId="1503"/>
    <cellStyle name="标题 3 3 2 5" xfId="9141"/>
    <cellStyle name="标题 3 3 3" xfId="5756"/>
    <cellStyle name="标题 3 3 3 2" xfId="10"/>
    <cellStyle name="标题 3 3 3 2 2" xfId="7739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3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6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94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39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8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5"/>
    <cellStyle name="标题 4 3 2 4" xfId="3343"/>
    <cellStyle name="标题 4 3 2 4 2" xfId="2915"/>
    <cellStyle name="标题 4 3 2 5" xfId="2908"/>
    <cellStyle name="标题 4 3 3" xfId="8989"/>
    <cellStyle name="标题 4 3 3 2" xfId="8677"/>
    <cellStyle name="标题 4 3 3 2 2" xfId="1661"/>
    <cellStyle name="标题 4 3 3 2 2 2" xfId="107"/>
    <cellStyle name="标题 4 3 3 2 3" xfId="489"/>
    <cellStyle name="标题 4 3 3 3" xfId="3384"/>
    <cellStyle name="标题 4 3 3 3 2" xfId="703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3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6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4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7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2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28"/>
    <cellStyle name="标题 7 2 2 3" xfId="1153"/>
    <cellStyle name="标题 7 2 3" xfId="8150"/>
    <cellStyle name="标题 7 2 3 2" xfId="5475"/>
    <cellStyle name="标题 7 2 4" xfId="4709"/>
    <cellStyle name="标题 7 3" xfId="830"/>
    <cellStyle name="标题 7 3 2" xfId="831"/>
    <cellStyle name="标题 7 3 2 2" xfId="3068"/>
    <cellStyle name="标题 7 3 3" xfId="6922"/>
    <cellStyle name="标题 7 4" xfId="1131"/>
    <cellStyle name="标题 7 4 2" xfId="5578"/>
    <cellStyle name="标题 7 5" xfId="893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2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30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6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5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59"/>
    <cellStyle name="检查单元格 2 4 2" xfId="5520"/>
    <cellStyle name="检查单元格 2 4 2 2" xfId="6917"/>
    <cellStyle name="检查单元格 2 4 3" xfId="3526"/>
    <cellStyle name="检查单元格 2 5" xfId="7668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75"/>
    <cellStyle name="检查单元格 3 2 3 2 2" xfId="1078"/>
    <cellStyle name="检查单元格 3 2 3 3" xfId="941"/>
    <cellStyle name="检查单元格 3 2 4" xfId="8066"/>
    <cellStyle name="检查单元格 3 2 4 2" xfId="7752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0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4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0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5"/>
    <cellStyle name="检查单元格 5 3 2" xfId="2217"/>
    <cellStyle name="检查单元格 5 3 2 2" xfId="2345"/>
    <cellStyle name="检查单元格 5 3 3" xfId="7"/>
    <cellStyle name="检查单元格 5 4" xfId="1157"/>
    <cellStyle name="检查单元格 5 4 2" xfId="751"/>
    <cellStyle name="检查单元格 5 5" xfId="1064"/>
    <cellStyle name="汇总 2" xfId="110"/>
    <cellStyle name="汇总 2 2" xfId="267"/>
    <cellStyle name="汇总 2 2 2" xfId="1502"/>
    <cellStyle name="汇总 2 2 2 2" xfId="1178"/>
    <cellStyle name="汇总 2 2 2 2 2" xfId="1423"/>
    <cellStyle name="汇总 2 2 2 2 2 2" xfId="264"/>
    <cellStyle name="汇总 2 2 2 2 3" xfId="1530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2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23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2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4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699"/>
    <cellStyle name="汇总 3 2 3" xfId="3563"/>
    <cellStyle name="汇总 3 2 3 2" xfId="246"/>
    <cellStyle name="汇总 3 2 3 2 2" xfId="76"/>
    <cellStyle name="汇总 3 2 3 3" xfId="2593"/>
    <cellStyle name="汇总 3 2 4" xfId="735"/>
    <cellStyle name="汇总 3 2 4 2" xfId="494"/>
    <cellStyle name="汇总 3 2 5" xfId="209"/>
    <cellStyle name="汇总 3 3" xfId="204"/>
    <cellStyle name="汇总 3 3 2" xfId="3813"/>
    <cellStyle name="汇总 3 3 2 2" xfId="8245"/>
    <cellStyle name="汇总 3 3 2 2 2" xfId="8454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0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9"/>
    <cellStyle name="汇总 4 4 2" xfId="7501"/>
    <cellStyle name="汇总 4 5" xfId="391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5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21"/>
    <cellStyle name="百分比 2 2 2" xfId="26"/>
    <cellStyle name="百分比 2 2 2 2" xfId="8663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1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4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5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39"/>
    <cellStyle name="解释性文本 3 2 2 2 3" xfId="1655"/>
    <cellStyle name="解释性文本 3 2 2 3" xfId="8223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9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6"/>
    <cellStyle name="解释性文本 3 6" xfId="834"/>
    <cellStyle name="解释性文本 4" xfId="3937"/>
    <cellStyle name="解释性文本 4 2" xfId="5478"/>
    <cellStyle name="解释性文本 4 2 2" xfId="5325"/>
    <cellStyle name="解释性文本 4 2 2 2" xfId="912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6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1"/>
    <cellStyle name="警告文本 2 2 3 2" xfId="5021"/>
    <cellStyle name="警告文本 2 2 3 2 2" xfId="6026"/>
    <cellStyle name="警告文本 2 2 3 3" xfId="7782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6"/>
    <cellStyle name="警告文本 2 4 2 2" xfId="2888"/>
    <cellStyle name="警告文本 2 4 3" xfId="1151"/>
    <cellStyle name="警告文本 2 5" xfId="7911"/>
    <cellStyle name="警告文本 2 5 2" xfId="320"/>
    <cellStyle name="警告文本 2 6" xfId="2628"/>
    <cellStyle name="警告文本 3" xfId="7090"/>
    <cellStyle name="警告文本 3 2" xfId="3462"/>
    <cellStyle name="警告文本 3 2 2" xfId="2412"/>
    <cellStyle name="警告文本 3 2 2 2" xfId="8966"/>
    <cellStyle name="警告文本 3 2 2 2 2" xfId="2290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9"/>
    <cellStyle name="警告文本 3 2 4 2" xfId="6052"/>
    <cellStyle name="警告文本 3 2 5" xfId="8779"/>
    <cellStyle name="警告文本 3 3" xfId="8217"/>
    <cellStyle name="警告文本 3 3 2" xfId="32"/>
    <cellStyle name="警告文本 3 3 2 2" xfId="8923"/>
    <cellStyle name="警告文本 3 3 2 2 2" xfId="9117"/>
    <cellStyle name="警告文本 3 3 2 3" xfId="7385"/>
    <cellStyle name="警告文本 3 3 3" xfId="7682"/>
    <cellStyle name="警告文本 3 3 3 2" xfId="773"/>
    <cellStyle name="警告文本 3 3 4" xfId="5189"/>
    <cellStyle name="警告文本 3 4" xfId="705"/>
    <cellStyle name="警告文本 3 4 2" xfId="40"/>
    <cellStyle name="警告文本 3 4 2 2" xfId="2364"/>
    <cellStyle name="警告文本 3 4 3" xfId="369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29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2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9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19"/>
    <cellStyle name="计算 2 2 4" xfId="210"/>
    <cellStyle name="计算 2 2 4 2" xfId="627"/>
    <cellStyle name="计算 2 2 5" xfId="480"/>
    <cellStyle name="计算 2 3" xfId="7325"/>
    <cellStyle name="计算 2 3 2" xfId="79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59"/>
    <cellStyle name="计算 3 2 2 2 3" xfId="855"/>
    <cellStyle name="计算 3 2 2 3" xfId="328"/>
    <cellStyle name="计算 3 2 2 3 2" xfId="817"/>
    <cellStyle name="计算 3 2 2 4" xfId="7269"/>
    <cellStyle name="计算 3 2 3" xfId="800"/>
    <cellStyle name="计算 3 2 3 2" xfId="1212"/>
    <cellStyle name="计算 3 2 3 2 2" xfId="44"/>
    <cellStyle name="计算 3 2 3 3" xfId="372"/>
    <cellStyle name="计算 3 2 4" xfId="934"/>
    <cellStyle name="计算 3 2 4 2" xfId="718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5"/>
    <cellStyle name="计算 3 3 4" xfId="171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46"/>
    <cellStyle name="计算 4 2 2 2" xfId="6846"/>
    <cellStyle name="计算 4 2 2 2 2" xfId="7353"/>
    <cellStyle name="计算 4 2 2 3" xfId="6287"/>
    <cellStyle name="计算 4 2 3" xfId="6097"/>
    <cellStyle name="计算 4 2 3 2" xfId="1446"/>
    <cellStyle name="计算 4 2 4" xfId="7229"/>
    <cellStyle name="计算 4 3" xfId="178"/>
    <cellStyle name="计算 4 3 2" xfId="8586"/>
    <cellStyle name="计算 4 3 2 2" xfId="8064"/>
    <cellStyle name="计算 4 3 3" xfId="7918"/>
    <cellStyle name="计算 4 4" xfId="441"/>
    <cellStyle name="计算 4 4 2" xfId="8378"/>
    <cellStyle name="计算 4 5" xfId="1371"/>
    <cellStyle name="计算 5" xfId="1684"/>
    <cellStyle name="计算 5 2" xfId="1766"/>
    <cellStyle name="计算 5 2 2" xfId="4508"/>
    <cellStyle name="计算 5 2 2 2" xfId="8708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8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2"/>
    <cellStyle name="输入 3" xfId="2426"/>
    <cellStyle name="输入 3 2" xfId="7051"/>
    <cellStyle name="输入 3 2 2" xfId="3934"/>
    <cellStyle name="输入 3 2 2 2" xfId="7887"/>
    <cellStyle name="输入 3 2 3" xfId="8840"/>
    <cellStyle name="输入 3 3" xfId="672"/>
    <cellStyle name="输入 3 3 2" xfId="5973"/>
    <cellStyle name="输入 3 4" xfId="338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70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06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70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33"/>
    <cellStyle name="适中 5 2" xfId="1614"/>
    <cellStyle name="适中 5 2 2" xfId="689"/>
    <cellStyle name="适中 5 3" xfId="8448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1"/>
    <cellStyle name="链接单元格 2 2 5" xfId="1480"/>
    <cellStyle name="链接单元格 2 3" xfId="130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27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4"/>
    <cellStyle name="链接单元格 3 2 5" xfId="745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47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7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5"/>
    <cellStyle name="链接单元格 5 2 2 3" xfId="7459"/>
    <cellStyle name="链接单元格 5 2 3" xfId="5970"/>
    <cellStyle name="链接单元格 5 2 3 2" xfId="331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zoomScaleNormal="100" workbookViewId="0">
      <selection sqref="A1:K1"/>
    </sheetView>
  </sheetViews>
  <sheetFormatPr defaultColWidth="9" defaultRowHeight="14.25"/>
  <cols>
    <col min="1" max="1" width="5.25" customWidth="1"/>
    <col min="2" max="2" width="11.875" customWidth="1"/>
    <col min="3" max="3" width="17" customWidth="1"/>
    <col min="4" max="4" width="11" customWidth="1"/>
    <col min="5" max="5" width="9.125" customWidth="1"/>
    <col min="6" max="6" width="10.625" customWidth="1"/>
    <col min="7" max="7" width="10.875" customWidth="1"/>
    <col min="8" max="8" width="7.125" customWidth="1"/>
    <col min="9" max="9" width="7.5" customWidth="1"/>
    <col min="10" max="10" width="8.125" customWidth="1"/>
    <col min="11" max="11" width="10" customWidth="1"/>
    <col min="12" max="12" width="0.125" hidden="1" customWidth="1"/>
  </cols>
  <sheetData>
    <row r="1" spans="1:11" s="1" customFormat="1" ht="22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s="1" customForma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s="2" customFormat="1" ht="28.5" customHeight="1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s="2" customFormat="1" ht="15.75"/>
    <row r="5" spans="1:11" s="2" customFormat="1" ht="15.75">
      <c r="A5" s="2" t="s">
        <v>3</v>
      </c>
      <c r="B5" s="2" t="s">
        <v>4</v>
      </c>
      <c r="G5" s="2" t="s">
        <v>5</v>
      </c>
      <c r="J5" s="38" t="s">
        <v>6</v>
      </c>
      <c r="K5" s="38"/>
    </row>
    <row r="6" spans="1:11" s="2" customFormat="1" ht="15.75">
      <c r="G6" s="2" t="s">
        <v>7</v>
      </c>
      <c r="I6" s="2" t="s">
        <v>8</v>
      </c>
      <c r="J6" s="38" t="s">
        <v>6</v>
      </c>
      <c r="K6" s="38"/>
    </row>
    <row r="7" spans="1:11" s="2" customFormat="1" ht="15.75">
      <c r="G7" s="2" t="s">
        <v>9</v>
      </c>
      <c r="I7" s="2" t="s">
        <v>8</v>
      </c>
      <c r="J7" s="38" t="s">
        <v>10</v>
      </c>
      <c r="K7" s="38"/>
    </row>
    <row r="8" spans="1:11" s="3" customFormat="1" ht="12">
      <c r="A8" s="6" t="s">
        <v>11</v>
      </c>
      <c r="B8" s="6"/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13" t="s">
        <v>17</v>
      </c>
      <c r="I8" s="6" t="s">
        <v>18</v>
      </c>
      <c r="J8" s="13" t="s">
        <v>19</v>
      </c>
      <c r="K8" s="6" t="s">
        <v>20</v>
      </c>
    </row>
    <row r="9" spans="1:11" s="2" customFormat="1" ht="15.75">
      <c r="D9" s="2" t="s">
        <v>21</v>
      </c>
    </row>
    <row r="10" spans="1:11" s="2" customFormat="1" ht="15.75">
      <c r="G10" s="2" t="s">
        <v>22</v>
      </c>
      <c r="I10" s="2" t="s">
        <v>22</v>
      </c>
    </row>
    <row r="11" spans="1:11" s="4" customFormat="1" ht="14.45" customHeight="1">
      <c r="A11" s="7" t="s">
        <v>4</v>
      </c>
      <c r="B11" s="8" t="s">
        <v>23</v>
      </c>
      <c r="C11" s="7" t="s">
        <v>24</v>
      </c>
      <c r="D11" s="7">
        <v>720</v>
      </c>
      <c r="E11" s="8">
        <v>50</v>
      </c>
      <c r="F11" s="11">
        <f>D11*E11</f>
        <v>36000</v>
      </c>
      <c r="G11" s="7">
        <f>I11-E11</f>
        <v>1580</v>
      </c>
      <c r="H11" s="7">
        <v>32.6</v>
      </c>
      <c r="I11" s="15">
        <f>E11*H11</f>
        <v>1630</v>
      </c>
      <c r="J11" s="16">
        <v>0.125</v>
      </c>
      <c r="K11" s="17">
        <f>E11*J11</f>
        <v>6.25</v>
      </c>
    </row>
    <row r="12" spans="1:11" s="4" customFormat="1" ht="14.45" customHeight="1">
      <c r="A12" s="7" t="s">
        <v>4</v>
      </c>
      <c r="B12" s="8" t="s">
        <v>25</v>
      </c>
      <c r="C12" s="7" t="s">
        <v>24</v>
      </c>
      <c r="D12" s="7">
        <v>480</v>
      </c>
      <c r="E12" s="8">
        <v>50</v>
      </c>
      <c r="F12" s="11">
        <f>D12*E12</f>
        <v>24000</v>
      </c>
      <c r="G12" s="7">
        <f t="shared" ref="G12:G43" si="0">I12-E12</f>
        <v>1839.9999999999998</v>
      </c>
      <c r="H12" s="7">
        <v>37.799999999999997</v>
      </c>
      <c r="I12" s="15">
        <f t="shared" ref="I12:I43" si="1">E12*H12</f>
        <v>1889.9999999999998</v>
      </c>
      <c r="J12" s="16">
        <v>0.125</v>
      </c>
      <c r="K12" s="17">
        <f t="shared" ref="K12:K43" si="2">E12*J12</f>
        <v>6.25</v>
      </c>
    </row>
    <row r="13" spans="1:11" s="4" customFormat="1" ht="14.45" customHeight="1">
      <c r="A13" s="7" t="s">
        <v>4</v>
      </c>
      <c r="B13" s="9" t="s">
        <v>26</v>
      </c>
      <c r="C13" s="7" t="s">
        <v>24</v>
      </c>
      <c r="D13" s="7">
        <v>360</v>
      </c>
      <c r="E13" s="10">
        <v>50</v>
      </c>
      <c r="F13" s="11">
        <f>D13*E13</f>
        <v>18000</v>
      </c>
      <c r="G13" s="7">
        <f t="shared" si="0"/>
        <v>1950</v>
      </c>
      <c r="H13" s="7">
        <v>40</v>
      </c>
      <c r="I13" s="15">
        <f t="shared" si="1"/>
        <v>2000</v>
      </c>
      <c r="J13" s="18">
        <v>0.13</v>
      </c>
      <c r="K13" s="17">
        <f t="shared" si="2"/>
        <v>6.5</v>
      </c>
    </row>
    <row r="14" spans="1:11" s="4" customFormat="1" ht="14.45" customHeight="1">
      <c r="A14" s="7" t="s">
        <v>4</v>
      </c>
      <c r="B14" s="9" t="s">
        <v>27</v>
      </c>
      <c r="C14" s="7" t="s">
        <v>24</v>
      </c>
      <c r="D14" s="7">
        <v>720</v>
      </c>
      <c r="E14" s="10">
        <v>5</v>
      </c>
      <c r="F14" s="11">
        <f t="shared" ref="F14:F45" si="3">D14*E14</f>
        <v>3600</v>
      </c>
      <c r="G14" s="7">
        <f t="shared" si="0"/>
        <v>158</v>
      </c>
      <c r="H14" s="7">
        <v>32.6</v>
      </c>
      <c r="I14" s="15">
        <f t="shared" si="1"/>
        <v>163</v>
      </c>
      <c r="J14" s="18">
        <v>0.11</v>
      </c>
      <c r="K14" s="17">
        <f t="shared" si="2"/>
        <v>0.55000000000000004</v>
      </c>
    </row>
    <row r="15" spans="1:11" s="4" customFormat="1" ht="14.45" customHeight="1">
      <c r="A15" s="7" t="s">
        <v>4</v>
      </c>
      <c r="B15" s="9" t="s">
        <v>28</v>
      </c>
      <c r="C15" s="7" t="s">
        <v>24</v>
      </c>
      <c r="D15" s="7">
        <v>720</v>
      </c>
      <c r="E15" s="10">
        <v>5</v>
      </c>
      <c r="F15" s="11">
        <f t="shared" si="3"/>
        <v>3600</v>
      </c>
      <c r="G15" s="7">
        <f t="shared" si="0"/>
        <v>158</v>
      </c>
      <c r="H15" s="7">
        <v>32.6</v>
      </c>
      <c r="I15" s="15">
        <f t="shared" si="1"/>
        <v>163</v>
      </c>
      <c r="J15" s="18">
        <v>0.11</v>
      </c>
      <c r="K15" s="17">
        <f t="shared" si="2"/>
        <v>0.55000000000000004</v>
      </c>
    </row>
    <row r="16" spans="1:11" s="4" customFormat="1" ht="14.45" customHeight="1">
      <c r="A16" s="7" t="s">
        <v>4</v>
      </c>
      <c r="B16" s="9" t="s">
        <v>29</v>
      </c>
      <c r="C16" s="7" t="s">
        <v>24</v>
      </c>
      <c r="D16" s="7">
        <v>720</v>
      </c>
      <c r="E16" s="10">
        <v>5</v>
      </c>
      <c r="F16" s="11">
        <f t="shared" si="3"/>
        <v>3600</v>
      </c>
      <c r="G16" s="7">
        <f t="shared" si="0"/>
        <v>158</v>
      </c>
      <c r="H16" s="7">
        <v>32.6</v>
      </c>
      <c r="I16" s="15">
        <f t="shared" si="1"/>
        <v>163</v>
      </c>
      <c r="J16" s="18">
        <v>0.11</v>
      </c>
      <c r="K16" s="17">
        <f t="shared" si="2"/>
        <v>0.55000000000000004</v>
      </c>
    </row>
    <row r="17" spans="1:11" s="4" customFormat="1" ht="14.45" customHeight="1">
      <c r="A17" s="7" t="s">
        <v>4</v>
      </c>
      <c r="B17" s="9" t="s">
        <v>30</v>
      </c>
      <c r="C17" s="7" t="s">
        <v>24</v>
      </c>
      <c r="D17" s="7">
        <v>720</v>
      </c>
      <c r="E17" s="10">
        <v>5</v>
      </c>
      <c r="F17" s="11">
        <f t="shared" si="3"/>
        <v>3600</v>
      </c>
      <c r="G17" s="7">
        <f t="shared" si="0"/>
        <v>158</v>
      </c>
      <c r="H17" s="7">
        <v>32.6</v>
      </c>
      <c r="I17" s="15">
        <f t="shared" si="1"/>
        <v>163</v>
      </c>
      <c r="J17" s="18">
        <v>0.11</v>
      </c>
      <c r="K17" s="17">
        <f t="shared" si="2"/>
        <v>0.55000000000000004</v>
      </c>
    </row>
    <row r="18" spans="1:11" s="4" customFormat="1" ht="14.45" customHeight="1">
      <c r="A18" s="7" t="s">
        <v>4</v>
      </c>
      <c r="B18" s="9" t="s">
        <v>31</v>
      </c>
      <c r="C18" s="7" t="s">
        <v>24</v>
      </c>
      <c r="D18" s="7">
        <v>720</v>
      </c>
      <c r="E18" s="10">
        <v>5</v>
      </c>
      <c r="F18" s="11">
        <f t="shared" si="3"/>
        <v>3600</v>
      </c>
      <c r="G18" s="7">
        <f t="shared" si="0"/>
        <v>158</v>
      </c>
      <c r="H18" s="7">
        <v>32.6</v>
      </c>
      <c r="I18" s="15">
        <f t="shared" si="1"/>
        <v>163</v>
      </c>
      <c r="J18" s="18">
        <v>0.11</v>
      </c>
      <c r="K18" s="17">
        <f t="shared" si="2"/>
        <v>0.55000000000000004</v>
      </c>
    </row>
    <row r="19" spans="1:11" s="4" customFormat="1" ht="14.45" customHeight="1">
      <c r="A19" s="7" t="s">
        <v>4</v>
      </c>
      <c r="B19" s="9" t="s">
        <v>32</v>
      </c>
      <c r="C19" s="7" t="s">
        <v>24</v>
      </c>
      <c r="D19" s="7">
        <v>720</v>
      </c>
      <c r="E19" s="10">
        <v>5</v>
      </c>
      <c r="F19" s="11">
        <f t="shared" si="3"/>
        <v>3600</v>
      </c>
      <c r="G19" s="7">
        <f t="shared" si="0"/>
        <v>158</v>
      </c>
      <c r="H19" s="7">
        <v>32.6</v>
      </c>
      <c r="I19" s="15">
        <f t="shared" si="1"/>
        <v>163</v>
      </c>
      <c r="J19" s="18">
        <v>0.11</v>
      </c>
      <c r="K19" s="17">
        <f t="shared" si="2"/>
        <v>0.55000000000000004</v>
      </c>
    </row>
    <row r="20" spans="1:11" s="4" customFormat="1" ht="14.45" customHeight="1">
      <c r="A20" s="7" t="s">
        <v>4</v>
      </c>
      <c r="B20" s="9" t="s">
        <v>33</v>
      </c>
      <c r="C20" s="7" t="s">
        <v>24</v>
      </c>
      <c r="D20" s="7">
        <v>720</v>
      </c>
      <c r="E20" s="10">
        <v>5</v>
      </c>
      <c r="F20" s="11">
        <f t="shared" si="3"/>
        <v>3600</v>
      </c>
      <c r="G20" s="7">
        <f t="shared" si="0"/>
        <v>158</v>
      </c>
      <c r="H20" s="7">
        <v>32.6</v>
      </c>
      <c r="I20" s="15">
        <f t="shared" si="1"/>
        <v>163</v>
      </c>
      <c r="J20" s="18">
        <v>0.11</v>
      </c>
      <c r="K20" s="17">
        <f t="shared" si="2"/>
        <v>0.55000000000000004</v>
      </c>
    </row>
    <row r="21" spans="1:11" s="4" customFormat="1" ht="14.45" customHeight="1">
      <c r="A21" s="7" t="s">
        <v>4</v>
      </c>
      <c r="B21" s="9" t="s">
        <v>34</v>
      </c>
      <c r="C21" s="7" t="s">
        <v>24</v>
      </c>
      <c r="D21" s="7">
        <v>720</v>
      </c>
      <c r="E21" s="10">
        <v>5</v>
      </c>
      <c r="F21" s="11">
        <f t="shared" si="3"/>
        <v>3600</v>
      </c>
      <c r="G21" s="7">
        <f t="shared" si="0"/>
        <v>158</v>
      </c>
      <c r="H21" s="7">
        <v>32.6</v>
      </c>
      <c r="I21" s="15">
        <f t="shared" si="1"/>
        <v>163</v>
      </c>
      <c r="J21" s="18">
        <v>0.11</v>
      </c>
      <c r="K21" s="17">
        <f t="shared" si="2"/>
        <v>0.55000000000000004</v>
      </c>
    </row>
    <row r="22" spans="1:11" s="4" customFormat="1" ht="14.45" customHeight="1">
      <c r="A22" s="7" t="s">
        <v>4</v>
      </c>
      <c r="B22" s="9" t="s">
        <v>35</v>
      </c>
      <c r="C22" s="7" t="s">
        <v>24</v>
      </c>
      <c r="D22" s="7">
        <v>720</v>
      </c>
      <c r="E22" s="10">
        <v>5</v>
      </c>
      <c r="F22" s="11">
        <f t="shared" si="3"/>
        <v>3600</v>
      </c>
      <c r="G22" s="7">
        <f t="shared" si="0"/>
        <v>158</v>
      </c>
      <c r="H22" s="7">
        <v>32.6</v>
      </c>
      <c r="I22" s="15">
        <f t="shared" si="1"/>
        <v>163</v>
      </c>
      <c r="J22" s="18">
        <v>0.11</v>
      </c>
      <c r="K22" s="17">
        <f t="shared" si="2"/>
        <v>0.55000000000000004</v>
      </c>
    </row>
    <row r="23" spans="1:11" s="4" customFormat="1" ht="14.45" customHeight="1">
      <c r="A23" s="7" t="s">
        <v>4</v>
      </c>
      <c r="B23" s="9" t="s">
        <v>36</v>
      </c>
      <c r="C23" s="7" t="s">
        <v>24</v>
      </c>
      <c r="D23" s="7">
        <v>720</v>
      </c>
      <c r="E23" s="10">
        <v>5</v>
      </c>
      <c r="F23" s="11">
        <f t="shared" si="3"/>
        <v>3600</v>
      </c>
      <c r="G23" s="7">
        <f t="shared" si="0"/>
        <v>158</v>
      </c>
      <c r="H23" s="7">
        <v>32.6</v>
      </c>
      <c r="I23" s="15">
        <f t="shared" si="1"/>
        <v>163</v>
      </c>
      <c r="J23" s="18">
        <v>0.11</v>
      </c>
      <c r="K23" s="17">
        <f t="shared" si="2"/>
        <v>0.55000000000000004</v>
      </c>
    </row>
    <row r="24" spans="1:11" s="4" customFormat="1" ht="14.45" customHeight="1">
      <c r="A24" s="7" t="s">
        <v>4</v>
      </c>
      <c r="B24" s="9" t="s">
        <v>37</v>
      </c>
      <c r="C24" s="7" t="s">
        <v>24</v>
      </c>
      <c r="D24" s="10">
        <v>480</v>
      </c>
      <c r="E24" s="10">
        <v>5</v>
      </c>
      <c r="F24" s="11">
        <f t="shared" si="3"/>
        <v>2400</v>
      </c>
      <c r="G24" s="7">
        <f t="shared" si="0"/>
        <v>184</v>
      </c>
      <c r="H24" s="7">
        <v>37.799999999999997</v>
      </c>
      <c r="I24" s="15">
        <f t="shared" si="1"/>
        <v>189</v>
      </c>
      <c r="J24" s="18">
        <v>0.11</v>
      </c>
      <c r="K24" s="17">
        <f t="shared" si="2"/>
        <v>0.55000000000000004</v>
      </c>
    </row>
    <row r="25" spans="1:11" s="4" customFormat="1" ht="14.45" customHeight="1">
      <c r="A25" s="7" t="s">
        <v>4</v>
      </c>
      <c r="B25" s="9" t="s">
        <v>38</v>
      </c>
      <c r="C25" s="7" t="s">
        <v>24</v>
      </c>
      <c r="D25" s="10">
        <v>480</v>
      </c>
      <c r="E25" s="10">
        <v>5</v>
      </c>
      <c r="F25" s="11">
        <f t="shared" si="3"/>
        <v>2400</v>
      </c>
      <c r="G25" s="7">
        <f t="shared" si="0"/>
        <v>184</v>
      </c>
      <c r="H25" s="7">
        <v>37.799999999999997</v>
      </c>
      <c r="I25" s="15">
        <f t="shared" si="1"/>
        <v>189</v>
      </c>
      <c r="J25" s="18">
        <v>0.11</v>
      </c>
      <c r="K25" s="17">
        <f t="shared" si="2"/>
        <v>0.55000000000000004</v>
      </c>
    </row>
    <row r="26" spans="1:11" s="4" customFormat="1" ht="14.45" customHeight="1">
      <c r="A26" s="7" t="s">
        <v>4</v>
      </c>
      <c r="B26" s="9" t="s">
        <v>39</v>
      </c>
      <c r="C26" s="7" t="s">
        <v>24</v>
      </c>
      <c r="D26" s="10">
        <v>480</v>
      </c>
      <c r="E26" s="10">
        <v>5</v>
      </c>
      <c r="F26" s="11">
        <f t="shared" si="3"/>
        <v>2400</v>
      </c>
      <c r="G26" s="7">
        <f t="shared" si="0"/>
        <v>184</v>
      </c>
      <c r="H26" s="7">
        <v>37.799999999999997</v>
      </c>
      <c r="I26" s="15">
        <f t="shared" si="1"/>
        <v>189</v>
      </c>
      <c r="J26" s="18">
        <v>0.11</v>
      </c>
      <c r="K26" s="17">
        <f t="shared" si="2"/>
        <v>0.55000000000000004</v>
      </c>
    </row>
    <row r="27" spans="1:11" s="4" customFormat="1" ht="14.45" customHeight="1">
      <c r="A27" s="7" t="s">
        <v>4</v>
      </c>
      <c r="B27" s="9" t="s">
        <v>40</v>
      </c>
      <c r="C27" s="7" t="s">
        <v>24</v>
      </c>
      <c r="D27" s="10">
        <v>480</v>
      </c>
      <c r="E27" s="10">
        <v>5</v>
      </c>
      <c r="F27" s="11">
        <f t="shared" si="3"/>
        <v>2400</v>
      </c>
      <c r="G27" s="7">
        <f t="shared" si="0"/>
        <v>184</v>
      </c>
      <c r="H27" s="7">
        <v>37.799999999999997</v>
      </c>
      <c r="I27" s="15">
        <f t="shared" si="1"/>
        <v>189</v>
      </c>
      <c r="J27" s="18">
        <v>0.11</v>
      </c>
      <c r="K27" s="17">
        <f t="shared" si="2"/>
        <v>0.55000000000000004</v>
      </c>
    </row>
    <row r="28" spans="1:11" s="4" customFormat="1" ht="14.45" customHeight="1">
      <c r="A28" s="7" t="s">
        <v>4</v>
      </c>
      <c r="B28" s="9" t="s">
        <v>41</v>
      </c>
      <c r="C28" s="7" t="s">
        <v>24</v>
      </c>
      <c r="D28" s="10">
        <v>480</v>
      </c>
      <c r="E28" s="10">
        <v>5</v>
      </c>
      <c r="F28" s="11">
        <f t="shared" si="3"/>
        <v>2400</v>
      </c>
      <c r="G28" s="7">
        <f t="shared" si="0"/>
        <v>184</v>
      </c>
      <c r="H28" s="7">
        <v>37.799999999999997</v>
      </c>
      <c r="I28" s="15">
        <f t="shared" si="1"/>
        <v>189</v>
      </c>
      <c r="J28" s="18">
        <v>0.11</v>
      </c>
      <c r="K28" s="17">
        <f t="shared" si="2"/>
        <v>0.55000000000000004</v>
      </c>
    </row>
    <row r="29" spans="1:11" s="4" customFormat="1" ht="14.45" customHeight="1">
      <c r="A29" s="7" t="s">
        <v>4</v>
      </c>
      <c r="B29" s="9" t="s">
        <v>42</v>
      </c>
      <c r="C29" s="7" t="s">
        <v>24</v>
      </c>
      <c r="D29" s="10">
        <v>480</v>
      </c>
      <c r="E29" s="10">
        <v>5</v>
      </c>
      <c r="F29" s="11">
        <f t="shared" si="3"/>
        <v>2400</v>
      </c>
      <c r="G29" s="7">
        <f t="shared" si="0"/>
        <v>184</v>
      </c>
      <c r="H29" s="7">
        <v>37.799999999999997</v>
      </c>
      <c r="I29" s="15">
        <f t="shared" si="1"/>
        <v>189</v>
      </c>
      <c r="J29" s="18">
        <v>0.11</v>
      </c>
      <c r="K29" s="17">
        <f t="shared" si="2"/>
        <v>0.55000000000000004</v>
      </c>
    </row>
    <row r="30" spans="1:11" s="4" customFormat="1" ht="14.45" customHeight="1">
      <c r="A30" s="7" t="s">
        <v>4</v>
      </c>
      <c r="B30" s="9" t="s">
        <v>43</v>
      </c>
      <c r="C30" s="7" t="s">
        <v>24</v>
      </c>
      <c r="D30" s="10">
        <v>480</v>
      </c>
      <c r="E30" s="10">
        <v>5</v>
      </c>
      <c r="F30" s="11">
        <f t="shared" si="3"/>
        <v>2400</v>
      </c>
      <c r="G30" s="7">
        <f t="shared" si="0"/>
        <v>184</v>
      </c>
      <c r="H30" s="7">
        <v>37.799999999999997</v>
      </c>
      <c r="I30" s="15">
        <f t="shared" si="1"/>
        <v>189</v>
      </c>
      <c r="J30" s="18">
        <v>0.11</v>
      </c>
      <c r="K30" s="17">
        <f t="shared" si="2"/>
        <v>0.55000000000000004</v>
      </c>
    </row>
    <row r="31" spans="1:11" s="4" customFormat="1" ht="14.45" customHeight="1">
      <c r="A31" s="7" t="s">
        <v>4</v>
      </c>
      <c r="B31" s="9" t="s">
        <v>44</v>
      </c>
      <c r="C31" s="7" t="s">
        <v>24</v>
      </c>
      <c r="D31" s="10">
        <v>480</v>
      </c>
      <c r="E31" s="10">
        <v>5</v>
      </c>
      <c r="F31" s="11">
        <f t="shared" si="3"/>
        <v>2400</v>
      </c>
      <c r="G31" s="7">
        <f t="shared" si="0"/>
        <v>184</v>
      </c>
      <c r="H31" s="7">
        <v>37.799999999999997</v>
      </c>
      <c r="I31" s="15">
        <f t="shared" si="1"/>
        <v>189</v>
      </c>
      <c r="J31" s="18">
        <v>0.11</v>
      </c>
      <c r="K31" s="17">
        <f t="shared" si="2"/>
        <v>0.55000000000000004</v>
      </c>
    </row>
    <row r="32" spans="1:11" s="4" customFormat="1" ht="14.45" customHeight="1">
      <c r="A32" s="7" t="s">
        <v>4</v>
      </c>
      <c r="B32" s="9" t="s">
        <v>45</v>
      </c>
      <c r="C32" s="7" t="s">
        <v>24</v>
      </c>
      <c r="D32" s="10">
        <v>480</v>
      </c>
      <c r="E32" s="10">
        <v>5</v>
      </c>
      <c r="F32" s="11">
        <f t="shared" si="3"/>
        <v>2400</v>
      </c>
      <c r="G32" s="7">
        <f t="shared" si="0"/>
        <v>184</v>
      </c>
      <c r="H32" s="7">
        <v>37.799999999999997</v>
      </c>
      <c r="I32" s="15">
        <f t="shared" si="1"/>
        <v>189</v>
      </c>
      <c r="J32" s="18">
        <v>0.11</v>
      </c>
      <c r="K32" s="17">
        <f t="shared" si="2"/>
        <v>0.55000000000000004</v>
      </c>
    </row>
    <row r="33" spans="1:11" s="4" customFormat="1" ht="14.45" customHeight="1">
      <c r="A33" s="7" t="s">
        <v>4</v>
      </c>
      <c r="B33" s="9" t="s">
        <v>46</v>
      </c>
      <c r="C33" s="7" t="s">
        <v>24</v>
      </c>
      <c r="D33" s="10">
        <v>480</v>
      </c>
      <c r="E33" s="10">
        <v>5</v>
      </c>
      <c r="F33" s="11">
        <f t="shared" si="3"/>
        <v>2400</v>
      </c>
      <c r="G33" s="7">
        <f t="shared" si="0"/>
        <v>184</v>
      </c>
      <c r="H33" s="7">
        <v>37.799999999999997</v>
      </c>
      <c r="I33" s="15">
        <f t="shared" si="1"/>
        <v>189</v>
      </c>
      <c r="J33" s="18">
        <v>0.11</v>
      </c>
      <c r="K33" s="17">
        <f t="shared" si="2"/>
        <v>0.55000000000000004</v>
      </c>
    </row>
    <row r="34" spans="1:11" s="4" customFormat="1" ht="14.45" customHeight="1">
      <c r="A34" s="7" t="s">
        <v>4</v>
      </c>
      <c r="B34" s="9" t="s">
        <v>47</v>
      </c>
      <c r="C34" s="7" t="s">
        <v>24</v>
      </c>
      <c r="D34" s="10">
        <v>720</v>
      </c>
      <c r="E34" s="10">
        <v>5</v>
      </c>
      <c r="F34" s="11">
        <f t="shared" si="3"/>
        <v>3600</v>
      </c>
      <c r="G34" s="7">
        <f t="shared" si="0"/>
        <v>158</v>
      </c>
      <c r="H34" s="7">
        <v>32.6</v>
      </c>
      <c r="I34" s="15">
        <f t="shared" si="1"/>
        <v>163</v>
      </c>
      <c r="J34" s="18">
        <v>0.11</v>
      </c>
      <c r="K34" s="17">
        <f t="shared" si="2"/>
        <v>0.55000000000000004</v>
      </c>
    </row>
    <row r="35" spans="1:11" s="4" customFormat="1" ht="14.45" customHeight="1">
      <c r="A35" s="7" t="s">
        <v>4</v>
      </c>
      <c r="B35" s="9" t="s">
        <v>48</v>
      </c>
      <c r="C35" s="7" t="s">
        <v>24</v>
      </c>
      <c r="D35" s="10">
        <v>720</v>
      </c>
      <c r="E35" s="10">
        <v>5</v>
      </c>
      <c r="F35" s="11">
        <f t="shared" si="3"/>
        <v>3600</v>
      </c>
      <c r="G35" s="7">
        <f t="shared" si="0"/>
        <v>158</v>
      </c>
      <c r="H35" s="7">
        <v>32.6</v>
      </c>
      <c r="I35" s="15">
        <f t="shared" si="1"/>
        <v>163</v>
      </c>
      <c r="J35" s="18">
        <v>0.11</v>
      </c>
      <c r="K35" s="17">
        <f t="shared" si="2"/>
        <v>0.55000000000000004</v>
      </c>
    </row>
    <row r="36" spans="1:11" s="4" customFormat="1" ht="14.45" customHeight="1">
      <c r="A36" s="7" t="s">
        <v>4</v>
      </c>
      <c r="B36" s="9" t="s">
        <v>49</v>
      </c>
      <c r="C36" s="7" t="s">
        <v>24</v>
      </c>
      <c r="D36" s="10">
        <v>720</v>
      </c>
      <c r="E36" s="10">
        <v>5</v>
      </c>
      <c r="F36" s="11">
        <f t="shared" si="3"/>
        <v>3600</v>
      </c>
      <c r="G36" s="7">
        <f t="shared" si="0"/>
        <v>158</v>
      </c>
      <c r="H36" s="7">
        <v>32.6</v>
      </c>
      <c r="I36" s="15">
        <f t="shared" si="1"/>
        <v>163</v>
      </c>
      <c r="J36" s="18">
        <v>0.11</v>
      </c>
      <c r="K36" s="17">
        <f t="shared" si="2"/>
        <v>0.55000000000000004</v>
      </c>
    </row>
    <row r="37" spans="1:11" s="4" customFormat="1" ht="14.45" customHeight="1">
      <c r="A37" s="7" t="s">
        <v>4</v>
      </c>
      <c r="B37" s="9" t="s">
        <v>50</v>
      </c>
      <c r="C37" s="7" t="s">
        <v>24</v>
      </c>
      <c r="D37" s="10">
        <v>720</v>
      </c>
      <c r="E37" s="10">
        <v>5</v>
      </c>
      <c r="F37" s="11">
        <f t="shared" si="3"/>
        <v>3600</v>
      </c>
      <c r="G37" s="7">
        <f t="shared" si="0"/>
        <v>158</v>
      </c>
      <c r="H37" s="7">
        <v>32.6</v>
      </c>
      <c r="I37" s="15">
        <f t="shared" si="1"/>
        <v>163</v>
      </c>
      <c r="J37" s="18">
        <v>0.11</v>
      </c>
      <c r="K37" s="17">
        <f t="shared" si="2"/>
        <v>0.55000000000000004</v>
      </c>
    </row>
    <row r="38" spans="1:11" s="4" customFormat="1" ht="14.45" customHeight="1">
      <c r="A38" s="7" t="s">
        <v>4</v>
      </c>
      <c r="B38" s="9" t="s">
        <v>51</v>
      </c>
      <c r="C38" s="7" t="s">
        <v>24</v>
      </c>
      <c r="D38" s="10">
        <v>720</v>
      </c>
      <c r="E38" s="14">
        <v>5</v>
      </c>
      <c r="F38" s="11">
        <f t="shared" si="3"/>
        <v>3600</v>
      </c>
      <c r="G38" s="7">
        <f t="shared" si="0"/>
        <v>158</v>
      </c>
      <c r="H38" s="7">
        <v>32.6</v>
      </c>
      <c r="I38" s="15">
        <f t="shared" si="1"/>
        <v>163</v>
      </c>
      <c r="J38" s="18">
        <v>0.11</v>
      </c>
      <c r="K38" s="17">
        <f t="shared" si="2"/>
        <v>0.55000000000000004</v>
      </c>
    </row>
    <row r="39" spans="1:11" s="4" customFormat="1" ht="14.45" customHeight="1">
      <c r="A39" s="7" t="s">
        <v>4</v>
      </c>
      <c r="B39" s="9" t="s">
        <v>52</v>
      </c>
      <c r="C39" s="7" t="s">
        <v>24</v>
      </c>
      <c r="D39" s="10">
        <v>720</v>
      </c>
      <c r="E39" s="14">
        <v>5</v>
      </c>
      <c r="F39" s="11">
        <f t="shared" si="3"/>
        <v>3600</v>
      </c>
      <c r="G39" s="7">
        <f t="shared" si="0"/>
        <v>158</v>
      </c>
      <c r="H39" s="7">
        <v>32.6</v>
      </c>
      <c r="I39" s="15">
        <f t="shared" si="1"/>
        <v>163</v>
      </c>
      <c r="J39" s="18">
        <v>0.11</v>
      </c>
      <c r="K39" s="17">
        <f t="shared" si="2"/>
        <v>0.55000000000000004</v>
      </c>
    </row>
    <row r="40" spans="1:11" s="4" customFormat="1" ht="14.45" customHeight="1">
      <c r="A40" s="7" t="s">
        <v>4</v>
      </c>
      <c r="B40" s="9" t="s">
        <v>53</v>
      </c>
      <c r="C40" s="7" t="s">
        <v>24</v>
      </c>
      <c r="D40" s="10">
        <v>720</v>
      </c>
      <c r="E40" s="14">
        <v>5</v>
      </c>
      <c r="F40" s="11">
        <f t="shared" si="3"/>
        <v>3600</v>
      </c>
      <c r="G40" s="7">
        <f t="shared" si="0"/>
        <v>158</v>
      </c>
      <c r="H40" s="7">
        <v>32.6</v>
      </c>
      <c r="I40" s="15">
        <f t="shared" si="1"/>
        <v>163</v>
      </c>
      <c r="J40" s="18">
        <v>0.11</v>
      </c>
      <c r="K40" s="17">
        <f t="shared" si="2"/>
        <v>0.55000000000000004</v>
      </c>
    </row>
    <row r="41" spans="1:11" s="4" customFormat="1" ht="14.45" customHeight="1">
      <c r="A41" s="7" t="s">
        <v>4</v>
      </c>
      <c r="B41" s="9" t="s">
        <v>54</v>
      </c>
      <c r="C41" s="7" t="s">
        <v>24</v>
      </c>
      <c r="D41" s="10">
        <v>720</v>
      </c>
      <c r="E41" s="14">
        <v>5</v>
      </c>
      <c r="F41" s="11">
        <f t="shared" si="3"/>
        <v>3600</v>
      </c>
      <c r="G41" s="7">
        <f t="shared" si="0"/>
        <v>158</v>
      </c>
      <c r="H41" s="7">
        <v>32.6</v>
      </c>
      <c r="I41" s="15">
        <f t="shared" si="1"/>
        <v>163</v>
      </c>
      <c r="J41" s="18">
        <v>0.11</v>
      </c>
      <c r="K41" s="17">
        <f t="shared" si="2"/>
        <v>0.55000000000000004</v>
      </c>
    </row>
    <row r="42" spans="1:11" s="4" customFormat="1" ht="14.45" customHeight="1">
      <c r="A42" s="7" t="s">
        <v>4</v>
      </c>
      <c r="B42" s="9" t="s">
        <v>55</v>
      </c>
      <c r="C42" s="7" t="s">
        <v>24</v>
      </c>
      <c r="D42" s="10">
        <v>720</v>
      </c>
      <c r="E42" s="14">
        <v>5</v>
      </c>
      <c r="F42" s="11">
        <f t="shared" si="3"/>
        <v>3600</v>
      </c>
      <c r="G42" s="7">
        <f t="shared" si="0"/>
        <v>158</v>
      </c>
      <c r="H42" s="7">
        <v>32.6</v>
      </c>
      <c r="I42" s="15">
        <f t="shared" si="1"/>
        <v>163</v>
      </c>
      <c r="J42" s="18">
        <v>0.11</v>
      </c>
      <c r="K42" s="17">
        <f t="shared" si="2"/>
        <v>0.55000000000000004</v>
      </c>
    </row>
    <row r="43" spans="1:11" s="4" customFormat="1" ht="14.45" customHeight="1">
      <c r="A43" s="7" t="s">
        <v>4</v>
      </c>
      <c r="B43" s="9" t="s">
        <v>56</v>
      </c>
      <c r="C43" s="7" t="s">
        <v>24</v>
      </c>
      <c r="D43" s="10">
        <v>720</v>
      </c>
      <c r="E43" s="14">
        <v>5</v>
      </c>
      <c r="F43" s="11">
        <f t="shared" si="3"/>
        <v>3600</v>
      </c>
      <c r="G43" s="7">
        <f t="shared" si="0"/>
        <v>158</v>
      </c>
      <c r="H43" s="7">
        <v>32.6</v>
      </c>
      <c r="I43" s="15">
        <f t="shared" si="1"/>
        <v>163</v>
      </c>
      <c r="J43" s="18">
        <v>0.11</v>
      </c>
      <c r="K43" s="17">
        <f t="shared" si="2"/>
        <v>0.55000000000000004</v>
      </c>
    </row>
    <row r="44" spans="1:11" s="4" customFormat="1" ht="14.45" customHeight="1">
      <c r="A44" s="7" t="s">
        <v>4</v>
      </c>
      <c r="B44" s="9" t="s">
        <v>57</v>
      </c>
      <c r="C44" s="7" t="s">
        <v>24</v>
      </c>
      <c r="D44" s="10">
        <v>480</v>
      </c>
      <c r="E44" s="14">
        <v>5</v>
      </c>
      <c r="F44" s="11">
        <f t="shared" si="3"/>
        <v>2400</v>
      </c>
      <c r="G44" s="7">
        <f t="shared" ref="G44:G82" si="4">I44-E44</f>
        <v>184</v>
      </c>
      <c r="H44" s="7">
        <v>37.799999999999997</v>
      </c>
      <c r="I44" s="15">
        <f t="shared" ref="I44:I82" si="5">E44*H44</f>
        <v>189</v>
      </c>
      <c r="J44" s="18">
        <v>0.11</v>
      </c>
      <c r="K44" s="17">
        <f t="shared" ref="K44:K82" si="6">E44*J44</f>
        <v>0.55000000000000004</v>
      </c>
    </row>
    <row r="45" spans="1:11" s="4" customFormat="1" ht="14.45" customHeight="1">
      <c r="A45" s="7" t="s">
        <v>4</v>
      </c>
      <c r="B45" s="9" t="s">
        <v>58</v>
      </c>
      <c r="C45" s="7" t="s">
        <v>24</v>
      </c>
      <c r="D45" s="10">
        <v>480</v>
      </c>
      <c r="E45" s="14">
        <v>5</v>
      </c>
      <c r="F45" s="11">
        <f t="shared" si="3"/>
        <v>2400</v>
      </c>
      <c r="G45" s="7">
        <f t="shared" si="4"/>
        <v>184</v>
      </c>
      <c r="H45" s="7">
        <v>37.799999999999997</v>
      </c>
      <c r="I45" s="15">
        <f t="shared" si="5"/>
        <v>189</v>
      </c>
      <c r="J45" s="18">
        <v>0.11</v>
      </c>
      <c r="K45" s="17">
        <f t="shared" si="6"/>
        <v>0.55000000000000004</v>
      </c>
    </row>
    <row r="46" spans="1:11" s="4" customFormat="1" ht="14.45" customHeight="1">
      <c r="A46" s="7" t="s">
        <v>4</v>
      </c>
      <c r="B46" s="9" t="s">
        <v>59</v>
      </c>
      <c r="C46" s="7" t="s">
        <v>24</v>
      </c>
      <c r="D46" s="10">
        <v>480</v>
      </c>
      <c r="E46" s="14">
        <v>5</v>
      </c>
      <c r="F46" s="11">
        <f t="shared" ref="F46:F73" si="7">D46*E46</f>
        <v>2400</v>
      </c>
      <c r="G46" s="7">
        <f t="shared" si="4"/>
        <v>184</v>
      </c>
      <c r="H46" s="7">
        <v>37.799999999999997</v>
      </c>
      <c r="I46" s="15">
        <f t="shared" si="5"/>
        <v>189</v>
      </c>
      <c r="J46" s="18">
        <v>0.11</v>
      </c>
      <c r="K46" s="17">
        <f t="shared" si="6"/>
        <v>0.55000000000000004</v>
      </c>
    </row>
    <row r="47" spans="1:11" s="4" customFormat="1" ht="14.45" customHeight="1">
      <c r="A47" s="7" t="s">
        <v>4</v>
      </c>
      <c r="B47" s="9" t="s">
        <v>60</v>
      </c>
      <c r="C47" s="7" t="s">
        <v>24</v>
      </c>
      <c r="D47" s="10">
        <v>480</v>
      </c>
      <c r="E47" s="14">
        <v>5</v>
      </c>
      <c r="F47" s="11">
        <f t="shared" si="7"/>
        <v>2400</v>
      </c>
      <c r="G47" s="7">
        <f t="shared" si="4"/>
        <v>184</v>
      </c>
      <c r="H47" s="7">
        <v>37.799999999999997</v>
      </c>
      <c r="I47" s="15">
        <f t="shared" si="5"/>
        <v>189</v>
      </c>
      <c r="J47" s="18">
        <v>0.11</v>
      </c>
      <c r="K47" s="17">
        <f t="shared" si="6"/>
        <v>0.55000000000000004</v>
      </c>
    </row>
    <row r="48" spans="1:11" s="4" customFormat="1" ht="14.45" customHeight="1">
      <c r="A48" s="7" t="s">
        <v>4</v>
      </c>
      <c r="B48" s="9" t="s">
        <v>61</v>
      </c>
      <c r="C48" s="7" t="s">
        <v>24</v>
      </c>
      <c r="D48" s="10">
        <v>480</v>
      </c>
      <c r="E48" s="14">
        <v>5</v>
      </c>
      <c r="F48" s="11">
        <f t="shared" si="7"/>
        <v>2400</v>
      </c>
      <c r="G48" s="7">
        <f t="shared" si="4"/>
        <v>184</v>
      </c>
      <c r="H48" s="7">
        <v>37.799999999999997</v>
      </c>
      <c r="I48" s="15">
        <f t="shared" si="5"/>
        <v>189</v>
      </c>
      <c r="J48" s="18">
        <v>0.11</v>
      </c>
      <c r="K48" s="17">
        <f t="shared" si="6"/>
        <v>0.55000000000000004</v>
      </c>
    </row>
    <row r="49" spans="1:11" s="4" customFormat="1" ht="14.45" customHeight="1">
      <c r="A49" s="7" t="s">
        <v>4</v>
      </c>
      <c r="B49" s="9" t="s">
        <v>62</v>
      </c>
      <c r="C49" s="7" t="s">
        <v>24</v>
      </c>
      <c r="D49" s="10">
        <v>480</v>
      </c>
      <c r="E49" s="14">
        <v>5</v>
      </c>
      <c r="F49" s="11">
        <f t="shared" si="7"/>
        <v>2400</v>
      </c>
      <c r="G49" s="7">
        <f t="shared" si="4"/>
        <v>184</v>
      </c>
      <c r="H49" s="7">
        <v>37.799999999999997</v>
      </c>
      <c r="I49" s="15">
        <f t="shared" si="5"/>
        <v>189</v>
      </c>
      <c r="J49" s="18">
        <v>0.11</v>
      </c>
      <c r="K49" s="17">
        <f t="shared" si="6"/>
        <v>0.55000000000000004</v>
      </c>
    </row>
    <row r="50" spans="1:11" s="4" customFormat="1" ht="14.45" customHeight="1">
      <c r="A50" s="7" t="s">
        <v>4</v>
      </c>
      <c r="B50" s="9" t="s">
        <v>63</v>
      </c>
      <c r="C50" s="7" t="s">
        <v>24</v>
      </c>
      <c r="D50" s="10">
        <v>480</v>
      </c>
      <c r="E50" s="14">
        <v>5</v>
      </c>
      <c r="F50" s="11">
        <f t="shared" si="7"/>
        <v>2400</v>
      </c>
      <c r="G50" s="7">
        <f t="shared" si="4"/>
        <v>184</v>
      </c>
      <c r="H50" s="7">
        <v>37.799999999999997</v>
      </c>
      <c r="I50" s="15">
        <f t="shared" si="5"/>
        <v>189</v>
      </c>
      <c r="J50" s="18">
        <v>0.11</v>
      </c>
      <c r="K50" s="17">
        <f t="shared" si="6"/>
        <v>0.55000000000000004</v>
      </c>
    </row>
    <row r="51" spans="1:11" s="4" customFormat="1" ht="14.45" customHeight="1">
      <c r="A51" s="7" t="s">
        <v>4</v>
      </c>
      <c r="B51" s="9" t="s">
        <v>64</v>
      </c>
      <c r="C51" s="7" t="s">
        <v>24</v>
      </c>
      <c r="D51" s="10">
        <v>480</v>
      </c>
      <c r="E51" s="14">
        <v>5</v>
      </c>
      <c r="F51" s="11">
        <f t="shared" si="7"/>
        <v>2400</v>
      </c>
      <c r="G51" s="7">
        <f t="shared" si="4"/>
        <v>184</v>
      </c>
      <c r="H51" s="7">
        <v>37.799999999999997</v>
      </c>
      <c r="I51" s="15">
        <f t="shared" si="5"/>
        <v>189</v>
      </c>
      <c r="J51" s="18">
        <v>0.11</v>
      </c>
      <c r="K51" s="17">
        <f t="shared" si="6"/>
        <v>0.55000000000000004</v>
      </c>
    </row>
    <row r="52" spans="1:11" s="4" customFormat="1" ht="14.45" customHeight="1">
      <c r="A52" s="7" t="s">
        <v>4</v>
      </c>
      <c r="B52" s="9" t="s">
        <v>65</v>
      </c>
      <c r="C52" s="7" t="s">
        <v>24</v>
      </c>
      <c r="D52" s="10">
        <v>480</v>
      </c>
      <c r="E52" s="14">
        <v>5</v>
      </c>
      <c r="F52" s="11">
        <f t="shared" si="7"/>
        <v>2400</v>
      </c>
      <c r="G52" s="7">
        <f t="shared" si="4"/>
        <v>184</v>
      </c>
      <c r="H52" s="7">
        <v>37.799999999999997</v>
      </c>
      <c r="I52" s="15">
        <f t="shared" si="5"/>
        <v>189</v>
      </c>
      <c r="J52" s="18">
        <v>0.11</v>
      </c>
      <c r="K52" s="17">
        <f t="shared" si="6"/>
        <v>0.55000000000000004</v>
      </c>
    </row>
    <row r="53" spans="1:11" s="4" customFormat="1" ht="14.45" customHeight="1">
      <c r="A53" s="7" t="s">
        <v>4</v>
      </c>
      <c r="B53" s="9" t="s">
        <v>66</v>
      </c>
      <c r="C53" s="7" t="s">
        <v>24</v>
      </c>
      <c r="D53" s="10">
        <v>480</v>
      </c>
      <c r="E53" s="14">
        <v>5</v>
      </c>
      <c r="F53" s="11">
        <f t="shared" si="7"/>
        <v>2400</v>
      </c>
      <c r="G53" s="7">
        <f t="shared" si="4"/>
        <v>184</v>
      </c>
      <c r="H53" s="7">
        <v>37.799999999999997</v>
      </c>
      <c r="I53" s="15">
        <f t="shared" si="5"/>
        <v>189</v>
      </c>
      <c r="J53" s="18">
        <v>0.11</v>
      </c>
      <c r="K53" s="17">
        <f t="shared" si="6"/>
        <v>0.55000000000000004</v>
      </c>
    </row>
    <row r="54" spans="1:11" s="4" customFormat="1" ht="14.45" customHeight="1">
      <c r="A54" s="7" t="s">
        <v>4</v>
      </c>
      <c r="B54" s="9" t="s">
        <v>67</v>
      </c>
      <c r="C54" s="7" t="s">
        <v>68</v>
      </c>
      <c r="D54" s="10">
        <v>400</v>
      </c>
      <c r="E54" s="14">
        <v>5</v>
      </c>
      <c r="F54" s="11">
        <f t="shared" si="7"/>
        <v>2000</v>
      </c>
      <c r="G54" s="7">
        <f t="shared" si="4"/>
        <v>142.5</v>
      </c>
      <c r="H54" s="7">
        <v>29.5</v>
      </c>
      <c r="I54" s="15">
        <f t="shared" si="5"/>
        <v>147.5</v>
      </c>
      <c r="J54" s="16">
        <v>7.1999999999999995E-2</v>
      </c>
      <c r="K54" s="17">
        <f t="shared" si="6"/>
        <v>0.36</v>
      </c>
    </row>
    <row r="55" spans="1:11" s="4" customFormat="1" ht="14.45" customHeight="1">
      <c r="A55" s="7" t="s">
        <v>4</v>
      </c>
      <c r="B55" s="9" t="s">
        <v>69</v>
      </c>
      <c r="C55" s="7" t="s">
        <v>68</v>
      </c>
      <c r="D55" s="10">
        <v>800</v>
      </c>
      <c r="E55" s="14">
        <v>5</v>
      </c>
      <c r="F55" s="11">
        <f t="shared" si="7"/>
        <v>4000</v>
      </c>
      <c r="G55" s="7">
        <f t="shared" si="4"/>
        <v>125</v>
      </c>
      <c r="H55" s="7">
        <v>26</v>
      </c>
      <c r="I55" s="15">
        <f t="shared" si="5"/>
        <v>130</v>
      </c>
      <c r="J55" s="16">
        <v>9.2999999999999999E-2</v>
      </c>
      <c r="K55" s="17">
        <f t="shared" si="6"/>
        <v>0.46499999999999997</v>
      </c>
    </row>
    <row r="56" spans="1:11" s="4" customFormat="1" ht="14.45" customHeight="1">
      <c r="A56" s="7" t="s">
        <v>4</v>
      </c>
      <c r="B56" s="9" t="s">
        <v>70</v>
      </c>
      <c r="C56" s="7" t="s">
        <v>68</v>
      </c>
      <c r="D56" s="10">
        <v>400</v>
      </c>
      <c r="E56" s="14">
        <v>5</v>
      </c>
      <c r="F56" s="11">
        <f t="shared" si="7"/>
        <v>2000</v>
      </c>
      <c r="G56" s="7">
        <f t="shared" si="4"/>
        <v>178.5</v>
      </c>
      <c r="H56" s="7">
        <v>36.700000000000003</v>
      </c>
      <c r="I56" s="15">
        <f t="shared" si="5"/>
        <v>183.5</v>
      </c>
      <c r="J56" s="16">
        <v>0.10299999999999999</v>
      </c>
      <c r="K56" s="17">
        <f t="shared" si="6"/>
        <v>0.51500000000000001</v>
      </c>
    </row>
    <row r="57" spans="1:11" s="4" customFormat="1" ht="14.45" customHeight="1">
      <c r="A57" s="7" t="s">
        <v>4</v>
      </c>
      <c r="B57" s="9" t="s">
        <v>71</v>
      </c>
      <c r="C57" s="7" t="s">
        <v>68</v>
      </c>
      <c r="D57" s="10">
        <v>360</v>
      </c>
      <c r="E57" s="14">
        <v>5</v>
      </c>
      <c r="F57" s="11">
        <f t="shared" si="7"/>
        <v>1800</v>
      </c>
      <c r="G57" s="7">
        <f t="shared" si="4"/>
        <v>140</v>
      </c>
      <c r="H57" s="7">
        <v>29</v>
      </c>
      <c r="I57" s="15">
        <f t="shared" si="5"/>
        <v>145</v>
      </c>
      <c r="J57" s="16">
        <v>0.10299999999999999</v>
      </c>
      <c r="K57" s="17">
        <f t="shared" si="6"/>
        <v>0.51500000000000001</v>
      </c>
    </row>
    <row r="58" spans="1:11" s="4" customFormat="1" ht="14.45" customHeight="1">
      <c r="A58" s="7" t="s">
        <v>4</v>
      </c>
      <c r="B58" s="11" t="s">
        <v>72</v>
      </c>
      <c r="C58" s="7" t="s">
        <v>68</v>
      </c>
      <c r="D58" s="11">
        <v>400</v>
      </c>
      <c r="E58" s="11">
        <v>5</v>
      </c>
      <c r="F58" s="11">
        <f t="shared" si="7"/>
        <v>2000</v>
      </c>
      <c r="G58" s="7">
        <f t="shared" si="4"/>
        <v>142.5</v>
      </c>
      <c r="H58" s="11">
        <v>29.5</v>
      </c>
      <c r="I58" s="15">
        <f t="shared" si="5"/>
        <v>147.5</v>
      </c>
      <c r="J58" s="16">
        <v>7.1999999999999995E-2</v>
      </c>
      <c r="K58" s="17">
        <f t="shared" si="6"/>
        <v>0.36</v>
      </c>
    </row>
    <row r="59" spans="1:11" s="4" customFormat="1" ht="14.45" customHeight="1">
      <c r="A59" s="7" t="s">
        <v>4</v>
      </c>
      <c r="B59" s="8" t="s">
        <v>73</v>
      </c>
      <c r="C59" s="7" t="s">
        <v>68</v>
      </c>
      <c r="D59" s="12">
        <v>800</v>
      </c>
      <c r="E59" s="12">
        <v>5</v>
      </c>
      <c r="F59" s="11">
        <f t="shared" si="7"/>
        <v>4000</v>
      </c>
      <c r="G59" s="7">
        <f t="shared" si="4"/>
        <v>103</v>
      </c>
      <c r="H59" s="7">
        <v>21.6</v>
      </c>
      <c r="I59" s="15">
        <f t="shared" si="5"/>
        <v>108</v>
      </c>
      <c r="J59" s="16">
        <v>0.10299999999999999</v>
      </c>
      <c r="K59" s="17">
        <f t="shared" si="6"/>
        <v>0.51500000000000001</v>
      </c>
    </row>
    <row r="60" spans="1:11" s="4" customFormat="1" ht="14.45" customHeight="1">
      <c r="A60" s="7" t="s">
        <v>4</v>
      </c>
      <c r="B60" s="11">
        <v>3008</v>
      </c>
      <c r="C60" s="7" t="s">
        <v>68</v>
      </c>
      <c r="D60" s="11">
        <v>400</v>
      </c>
      <c r="E60" s="11">
        <v>5</v>
      </c>
      <c r="F60" s="11">
        <f t="shared" si="7"/>
        <v>2000</v>
      </c>
      <c r="G60" s="7">
        <f t="shared" si="4"/>
        <v>95</v>
      </c>
      <c r="H60" s="11">
        <v>20</v>
      </c>
      <c r="I60" s="15">
        <f t="shared" si="5"/>
        <v>100</v>
      </c>
      <c r="J60" s="19">
        <v>8.5000000000000006E-2</v>
      </c>
      <c r="K60" s="17">
        <f t="shared" si="6"/>
        <v>0.42500000000000004</v>
      </c>
    </row>
    <row r="61" spans="1:11" s="4" customFormat="1" ht="14.45" customHeight="1">
      <c r="A61" s="7" t="s">
        <v>4</v>
      </c>
      <c r="B61" s="8" t="s">
        <v>74</v>
      </c>
      <c r="C61" s="7" t="s">
        <v>68</v>
      </c>
      <c r="D61" s="11">
        <v>400</v>
      </c>
      <c r="E61" s="8">
        <v>5</v>
      </c>
      <c r="F61" s="11">
        <f t="shared" si="7"/>
        <v>2000</v>
      </c>
      <c r="G61" s="7">
        <f t="shared" si="4"/>
        <v>119</v>
      </c>
      <c r="H61" s="7">
        <v>24.8</v>
      </c>
      <c r="I61" s="15">
        <f t="shared" si="5"/>
        <v>124</v>
      </c>
      <c r="J61" s="19">
        <v>9.6000000000000002E-2</v>
      </c>
      <c r="K61" s="17">
        <f t="shared" si="6"/>
        <v>0.48</v>
      </c>
    </row>
    <row r="62" spans="1:11" s="4" customFormat="1" ht="14.45" customHeight="1">
      <c r="A62" s="7" t="s">
        <v>4</v>
      </c>
      <c r="B62" s="8">
        <v>8075</v>
      </c>
      <c r="C62" s="7" t="s">
        <v>68</v>
      </c>
      <c r="D62" s="11">
        <v>240</v>
      </c>
      <c r="E62" s="8">
        <v>3</v>
      </c>
      <c r="F62" s="11">
        <f t="shared" si="7"/>
        <v>720</v>
      </c>
      <c r="G62" s="7">
        <f t="shared" si="4"/>
        <v>107.69999999999999</v>
      </c>
      <c r="H62" s="7">
        <v>36.9</v>
      </c>
      <c r="I62" s="15">
        <f t="shared" si="5"/>
        <v>110.69999999999999</v>
      </c>
      <c r="J62" s="19">
        <v>7.1999999999999995E-2</v>
      </c>
      <c r="K62" s="17">
        <f t="shared" si="6"/>
        <v>0.21599999999999997</v>
      </c>
    </row>
    <row r="63" spans="1:11" s="4" customFormat="1" ht="14.45" customHeight="1">
      <c r="A63" s="7" t="s">
        <v>4</v>
      </c>
      <c r="B63" s="32" t="s">
        <v>75</v>
      </c>
      <c r="C63" s="7" t="s">
        <v>68</v>
      </c>
      <c r="D63" s="11">
        <v>240</v>
      </c>
      <c r="E63" s="8">
        <v>3</v>
      </c>
      <c r="F63" s="11">
        <f t="shared" si="7"/>
        <v>720</v>
      </c>
      <c r="G63" s="7">
        <f t="shared" si="4"/>
        <v>72</v>
      </c>
      <c r="H63" s="7">
        <v>25</v>
      </c>
      <c r="I63" s="15">
        <f t="shared" si="5"/>
        <v>75</v>
      </c>
      <c r="J63" s="19">
        <v>0.04</v>
      </c>
      <c r="K63" s="17">
        <f t="shared" si="6"/>
        <v>0.12</v>
      </c>
    </row>
    <row r="64" spans="1:11" s="4" customFormat="1" ht="14.45" customHeight="1">
      <c r="A64" s="7" t="s">
        <v>4</v>
      </c>
      <c r="B64" s="8">
        <v>8801</v>
      </c>
      <c r="C64" s="7" t="s">
        <v>68</v>
      </c>
      <c r="D64" s="7">
        <v>120</v>
      </c>
      <c r="E64" s="8">
        <v>3</v>
      </c>
      <c r="F64" s="11">
        <f t="shared" si="7"/>
        <v>360</v>
      </c>
      <c r="G64" s="7">
        <f t="shared" si="4"/>
        <v>87</v>
      </c>
      <c r="H64" s="7">
        <v>30</v>
      </c>
      <c r="I64" s="15">
        <f t="shared" si="5"/>
        <v>90</v>
      </c>
      <c r="J64" s="19">
        <v>0.05</v>
      </c>
      <c r="K64" s="17">
        <f t="shared" si="6"/>
        <v>0.15000000000000002</v>
      </c>
    </row>
    <row r="65" spans="1:11" s="4" customFormat="1" ht="14.45" customHeight="1">
      <c r="A65" s="7" t="s">
        <v>4</v>
      </c>
      <c r="B65" s="8">
        <v>8100</v>
      </c>
      <c r="C65" s="7" t="s">
        <v>68</v>
      </c>
      <c r="D65" s="7">
        <v>120</v>
      </c>
      <c r="E65" s="8">
        <v>3</v>
      </c>
      <c r="F65" s="11">
        <f t="shared" si="7"/>
        <v>360</v>
      </c>
      <c r="G65" s="7">
        <f t="shared" si="4"/>
        <v>63</v>
      </c>
      <c r="H65" s="7">
        <v>22</v>
      </c>
      <c r="I65" s="15">
        <f t="shared" si="5"/>
        <v>66</v>
      </c>
      <c r="J65" s="19">
        <v>0.05</v>
      </c>
      <c r="K65" s="17">
        <f t="shared" si="6"/>
        <v>0.15000000000000002</v>
      </c>
    </row>
    <row r="66" spans="1:11" s="4" customFormat="1" ht="14.45" customHeight="1">
      <c r="A66" s="7" t="s">
        <v>4</v>
      </c>
      <c r="B66" s="8">
        <v>8101</v>
      </c>
      <c r="C66" s="7" t="s">
        <v>68</v>
      </c>
      <c r="D66" s="7">
        <v>144</v>
      </c>
      <c r="E66" s="8">
        <v>5</v>
      </c>
      <c r="F66" s="11">
        <f t="shared" si="7"/>
        <v>720</v>
      </c>
      <c r="G66" s="7">
        <f t="shared" si="4"/>
        <v>105</v>
      </c>
      <c r="H66" s="7">
        <v>22</v>
      </c>
      <c r="I66" s="15">
        <f t="shared" si="5"/>
        <v>110</v>
      </c>
      <c r="J66" s="19">
        <v>0.13300000000000001</v>
      </c>
      <c r="K66" s="17">
        <f t="shared" si="6"/>
        <v>0.66500000000000004</v>
      </c>
    </row>
    <row r="67" spans="1:11" s="4" customFormat="1" ht="14.45" customHeight="1">
      <c r="A67" s="7" t="s">
        <v>4</v>
      </c>
      <c r="B67" s="8">
        <v>8102</v>
      </c>
      <c r="C67" s="7" t="s">
        <v>68</v>
      </c>
      <c r="D67" s="7">
        <v>144</v>
      </c>
      <c r="E67" s="8">
        <v>5</v>
      </c>
      <c r="F67" s="11">
        <f t="shared" si="7"/>
        <v>720</v>
      </c>
      <c r="G67" s="7">
        <f t="shared" si="4"/>
        <v>105</v>
      </c>
      <c r="H67" s="7">
        <v>22</v>
      </c>
      <c r="I67" s="15">
        <f t="shared" si="5"/>
        <v>110</v>
      </c>
      <c r="J67" s="19">
        <v>0.13300000000000001</v>
      </c>
      <c r="K67" s="17">
        <f t="shared" si="6"/>
        <v>0.66500000000000004</v>
      </c>
    </row>
    <row r="68" spans="1:11" s="4" customFormat="1" ht="14.45" customHeight="1">
      <c r="A68" s="7" t="s">
        <v>4</v>
      </c>
      <c r="B68" s="8">
        <v>8016</v>
      </c>
      <c r="C68" s="7" t="s">
        <v>68</v>
      </c>
      <c r="D68" s="7">
        <v>240</v>
      </c>
      <c r="E68" s="8">
        <v>3</v>
      </c>
      <c r="F68" s="11">
        <f t="shared" si="7"/>
        <v>720</v>
      </c>
      <c r="G68" s="7">
        <f t="shared" si="4"/>
        <v>96</v>
      </c>
      <c r="H68" s="7">
        <v>33</v>
      </c>
      <c r="I68" s="15">
        <f t="shared" si="5"/>
        <v>99</v>
      </c>
      <c r="J68" s="19">
        <v>6.3E-2</v>
      </c>
      <c r="K68" s="17">
        <f t="shared" si="6"/>
        <v>0.189</v>
      </c>
    </row>
    <row r="69" spans="1:11" s="4" customFormat="1" ht="14.45" customHeight="1">
      <c r="A69" s="7" t="s">
        <v>4</v>
      </c>
      <c r="B69" s="32" t="s">
        <v>76</v>
      </c>
      <c r="C69" s="7" t="s">
        <v>68</v>
      </c>
      <c r="D69" s="7">
        <v>320</v>
      </c>
      <c r="E69" s="8">
        <v>5</v>
      </c>
      <c r="F69" s="11">
        <f t="shared" si="7"/>
        <v>1600</v>
      </c>
      <c r="G69" s="7">
        <f t="shared" si="4"/>
        <v>155</v>
      </c>
      <c r="H69" s="7">
        <v>32</v>
      </c>
      <c r="I69" s="15">
        <f t="shared" si="5"/>
        <v>160</v>
      </c>
      <c r="J69" s="19">
        <v>8.5000000000000006E-2</v>
      </c>
      <c r="K69" s="17">
        <f t="shared" si="6"/>
        <v>0.42500000000000004</v>
      </c>
    </row>
    <row r="70" spans="1:11" s="4" customFormat="1" ht="14.45" customHeight="1">
      <c r="A70" s="7" t="s">
        <v>4</v>
      </c>
      <c r="B70" s="33" t="s">
        <v>77</v>
      </c>
      <c r="C70" s="7" t="s">
        <v>68</v>
      </c>
      <c r="D70" s="7">
        <v>240</v>
      </c>
      <c r="E70" s="8">
        <v>5</v>
      </c>
      <c r="F70" s="11">
        <f t="shared" si="7"/>
        <v>1200</v>
      </c>
      <c r="G70" s="7">
        <f t="shared" si="4"/>
        <v>73</v>
      </c>
      <c r="H70" s="7">
        <v>15.6</v>
      </c>
      <c r="I70" s="15">
        <f t="shared" si="5"/>
        <v>78</v>
      </c>
      <c r="J70" s="19">
        <v>0.05</v>
      </c>
      <c r="K70" s="17">
        <f t="shared" si="6"/>
        <v>0.25</v>
      </c>
    </row>
    <row r="71" spans="1:11" s="4" customFormat="1" ht="14.45" customHeight="1">
      <c r="A71" s="7" t="s">
        <v>4</v>
      </c>
      <c r="B71" s="33" t="s">
        <v>78</v>
      </c>
      <c r="C71" s="7" t="s">
        <v>68</v>
      </c>
      <c r="D71" s="7">
        <v>360</v>
      </c>
      <c r="E71" s="8">
        <v>5</v>
      </c>
      <c r="F71" s="11">
        <f t="shared" si="7"/>
        <v>1800</v>
      </c>
      <c r="G71" s="7">
        <f t="shared" si="4"/>
        <v>110</v>
      </c>
      <c r="H71" s="7">
        <v>23</v>
      </c>
      <c r="I71" s="15">
        <f t="shared" si="5"/>
        <v>115</v>
      </c>
      <c r="J71" s="19">
        <v>0.05</v>
      </c>
      <c r="K71" s="17">
        <f t="shared" si="6"/>
        <v>0.25</v>
      </c>
    </row>
    <row r="72" spans="1:11" s="4" customFormat="1" ht="14.45" customHeight="1">
      <c r="A72" s="7" t="s">
        <v>4</v>
      </c>
      <c r="B72" s="32" t="s">
        <v>79</v>
      </c>
      <c r="C72" s="7" t="s">
        <v>68</v>
      </c>
      <c r="D72" s="7">
        <v>240</v>
      </c>
      <c r="E72" s="8">
        <v>5</v>
      </c>
      <c r="F72" s="11">
        <f t="shared" si="7"/>
        <v>1200</v>
      </c>
      <c r="G72" s="7">
        <f t="shared" si="4"/>
        <v>95</v>
      </c>
      <c r="H72" s="7">
        <v>20</v>
      </c>
      <c r="I72" s="15">
        <f t="shared" si="5"/>
        <v>100</v>
      </c>
      <c r="J72" s="19">
        <v>4.7E-2</v>
      </c>
      <c r="K72" s="17">
        <f t="shared" si="6"/>
        <v>0.23499999999999999</v>
      </c>
    </row>
    <row r="73" spans="1:11" s="4" customFormat="1" ht="14.45" customHeight="1">
      <c r="A73" s="7" t="s">
        <v>4</v>
      </c>
      <c r="B73" s="8" t="s">
        <v>80</v>
      </c>
      <c r="C73" s="7" t="s">
        <v>81</v>
      </c>
      <c r="D73" s="7">
        <v>480</v>
      </c>
      <c r="E73" s="8">
        <v>10</v>
      </c>
      <c r="F73" s="11">
        <f t="shared" si="7"/>
        <v>4800</v>
      </c>
      <c r="G73" s="7">
        <f t="shared" si="4"/>
        <v>310</v>
      </c>
      <c r="H73" s="7">
        <v>32</v>
      </c>
      <c r="I73" s="15">
        <f t="shared" si="5"/>
        <v>320</v>
      </c>
      <c r="J73" s="27">
        <v>7.0000000000000007E-2</v>
      </c>
      <c r="K73" s="17">
        <f t="shared" si="6"/>
        <v>0.70000000000000007</v>
      </c>
    </row>
    <row r="74" spans="1:11" s="4" customFormat="1" ht="14.45" customHeight="1">
      <c r="A74" s="7" t="s">
        <v>4</v>
      </c>
      <c r="B74" s="9" t="s">
        <v>82</v>
      </c>
      <c r="C74" s="7" t="s">
        <v>83</v>
      </c>
      <c r="D74" s="10">
        <v>2000</v>
      </c>
      <c r="E74" s="14">
        <v>10</v>
      </c>
      <c r="F74" s="11">
        <f t="shared" ref="F74:F82" si="8">D74*E74</f>
        <v>20000</v>
      </c>
      <c r="G74" s="7">
        <f t="shared" si="4"/>
        <v>240</v>
      </c>
      <c r="H74" s="7">
        <v>25</v>
      </c>
      <c r="I74" s="15">
        <f t="shared" si="5"/>
        <v>250</v>
      </c>
      <c r="J74" s="16">
        <v>0.1</v>
      </c>
      <c r="K74" s="17">
        <f t="shared" si="6"/>
        <v>1</v>
      </c>
    </row>
    <row r="75" spans="1:11" s="4" customFormat="1" ht="14.45" customHeight="1">
      <c r="A75" s="7" t="s">
        <v>4</v>
      </c>
      <c r="B75" s="9" t="s">
        <v>84</v>
      </c>
      <c r="C75" s="7" t="s">
        <v>83</v>
      </c>
      <c r="D75" s="10">
        <v>2000</v>
      </c>
      <c r="E75" s="14">
        <v>10</v>
      </c>
      <c r="F75" s="11">
        <f t="shared" si="8"/>
        <v>20000</v>
      </c>
      <c r="G75" s="7">
        <f t="shared" si="4"/>
        <v>440</v>
      </c>
      <c r="H75" s="7">
        <v>45</v>
      </c>
      <c r="I75" s="15">
        <f t="shared" si="5"/>
        <v>450</v>
      </c>
      <c r="J75" s="16">
        <v>0.13200000000000001</v>
      </c>
      <c r="K75" s="17">
        <f t="shared" si="6"/>
        <v>1.32</v>
      </c>
    </row>
    <row r="76" spans="1:11" s="4" customFormat="1" ht="14.45" customHeight="1">
      <c r="A76" s="7" t="s">
        <v>4</v>
      </c>
      <c r="B76" s="34" t="s">
        <v>85</v>
      </c>
      <c r="C76" s="7" t="s">
        <v>86</v>
      </c>
      <c r="D76" s="10">
        <v>1000</v>
      </c>
      <c r="E76" s="14">
        <v>25</v>
      </c>
      <c r="F76" s="11">
        <f t="shared" si="8"/>
        <v>25000</v>
      </c>
      <c r="G76" s="7">
        <f t="shared" si="4"/>
        <v>380</v>
      </c>
      <c r="H76" s="7">
        <v>16.2</v>
      </c>
      <c r="I76" s="15">
        <f t="shared" si="5"/>
        <v>405</v>
      </c>
      <c r="J76" s="16">
        <v>4.7E-2</v>
      </c>
      <c r="K76" s="17">
        <f t="shared" si="6"/>
        <v>1.175</v>
      </c>
    </row>
    <row r="77" spans="1:11" s="4" customFormat="1" ht="14.45" customHeight="1">
      <c r="A77" s="7" t="s">
        <v>4</v>
      </c>
      <c r="B77" s="34" t="s">
        <v>87</v>
      </c>
      <c r="C77" s="7" t="s">
        <v>86</v>
      </c>
      <c r="D77" s="10">
        <v>1000</v>
      </c>
      <c r="E77" s="14">
        <v>25</v>
      </c>
      <c r="F77" s="11">
        <f t="shared" si="8"/>
        <v>25000</v>
      </c>
      <c r="G77" s="7">
        <f t="shared" si="4"/>
        <v>380</v>
      </c>
      <c r="H77" s="7">
        <v>16.2</v>
      </c>
      <c r="I77" s="15">
        <f t="shared" si="5"/>
        <v>405</v>
      </c>
      <c r="J77" s="16">
        <v>4.7E-2</v>
      </c>
      <c r="K77" s="17">
        <f t="shared" si="6"/>
        <v>1.175</v>
      </c>
    </row>
    <row r="78" spans="1:11" s="4" customFormat="1" ht="14.45" customHeight="1">
      <c r="A78" s="7" t="s">
        <v>4</v>
      </c>
      <c r="B78" s="34" t="s">
        <v>88</v>
      </c>
      <c r="C78" s="7" t="s">
        <v>86</v>
      </c>
      <c r="D78" s="10">
        <v>1000</v>
      </c>
      <c r="E78" s="14">
        <v>25</v>
      </c>
      <c r="F78" s="11">
        <f t="shared" si="8"/>
        <v>25000</v>
      </c>
      <c r="G78" s="7">
        <f t="shared" si="4"/>
        <v>380</v>
      </c>
      <c r="H78" s="7">
        <v>16.2</v>
      </c>
      <c r="I78" s="15">
        <f t="shared" si="5"/>
        <v>405</v>
      </c>
      <c r="J78" s="16">
        <v>4.7E-2</v>
      </c>
      <c r="K78" s="17">
        <f t="shared" si="6"/>
        <v>1.175</v>
      </c>
    </row>
    <row r="79" spans="1:11" s="4" customFormat="1" ht="14.45" customHeight="1">
      <c r="A79" s="7" t="s">
        <v>4</v>
      </c>
      <c r="B79" s="8" t="s">
        <v>89</v>
      </c>
      <c r="C79" s="11" t="s">
        <v>90</v>
      </c>
      <c r="D79" s="7">
        <v>80</v>
      </c>
      <c r="E79" s="8">
        <v>10</v>
      </c>
      <c r="F79" s="11">
        <f t="shared" si="8"/>
        <v>800</v>
      </c>
      <c r="G79" s="7">
        <f t="shared" si="4"/>
        <v>370</v>
      </c>
      <c r="H79" s="7">
        <v>38</v>
      </c>
      <c r="I79" s="15">
        <f t="shared" si="5"/>
        <v>380</v>
      </c>
      <c r="J79" s="19">
        <v>6.3E-2</v>
      </c>
      <c r="K79" s="17">
        <f t="shared" si="6"/>
        <v>0.63</v>
      </c>
    </row>
    <row r="80" spans="1:11" s="4" customFormat="1" ht="14.45" customHeight="1">
      <c r="A80" s="7" t="s">
        <v>4</v>
      </c>
      <c r="B80" s="8" t="s">
        <v>91</v>
      </c>
      <c r="C80" s="11" t="s">
        <v>90</v>
      </c>
      <c r="D80" s="7">
        <v>120</v>
      </c>
      <c r="E80" s="8">
        <v>10</v>
      </c>
      <c r="F80" s="11">
        <f t="shared" si="8"/>
        <v>1200</v>
      </c>
      <c r="G80" s="7">
        <f t="shared" si="4"/>
        <v>370</v>
      </c>
      <c r="H80" s="7">
        <v>38</v>
      </c>
      <c r="I80" s="15">
        <f t="shared" si="5"/>
        <v>380</v>
      </c>
      <c r="J80" s="19">
        <v>6.6000000000000003E-2</v>
      </c>
      <c r="K80" s="17">
        <f t="shared" si="6"/>
        <v>0.66</v>
      </c>
    </row>
    <row r="81" spans="1:11" s="4" customFormat="1" ht="14.45" customHeight="1">
      <c r="A81" s="7" t="s">
        <v>4</v>
      </c>
      <c r="B81" s="35" t="s">
        <v>92</v>
      </c>
      <c r="C81" s="11" t="s">
        <v>90</v>
      </c>
      <c r="D81" s="7">
        <v>114</v>
      </c>
      <c r="E81" s="8">
        <v>5</v>
      </c>
      <c r="F81" s="11">
        <f t="shared" si="8"/>
        <v>570</v>
      </c>
      <c r="G81" s="7">
        <f t="shared" si="4"/>
        <v>170</v>
      </c>
      <c r="H81" s="7">
        <v>35</v>
      </c>
      <c r="I81" s="15">
        <f t="shared" si="5"/>
        <v>175</v>
      </c>
      <c r="J81" s="19">
        <v>0.08</v>
      </c>
      <c r="K81" s="17">
        <f t="shared" si="6"/>
        <v>0.4</v>
      </c>
    </row>
    <row r="82" spans="1:11" s="4" customFormat="1" ht="14.45" customHeight="1">
      <c r="A82" s="7" t="s">
        <v>4</v>
      </c>
      <c r="B82" s="8">
        <v>9925</v>
      </c>
      <c r="C82" s="11" t="s">
        <v>90</v>
      </c>
      <c r="D82" s="7">
        <v>102</v>
      </c>
      <c r="E82" s="8">
        <v>5</v>
      </c>
      <c r="F82" s="11">
        <f t="shared" si="8"/>
        <v>510</v>
      </c>
      <c r="G82" s="7">
        <f t="shared" si="4"/>
        <v>170</v>
      </c>
      <c r="H82" s="7">
        <v>35</v>
      </c>
      <c r="I82" s="15">
        <f t="shared" si="5"/>
        <v>175</v>
      </c>
      <c r="J82" s="19">
        <v>0.08</v>
      </c>
      <c r="K82" s="17">
        <f t="shared" si="6"/>
        <v>0.4</v>
      </c>
    </row>
    <row r="83" spans="1:11" s="4" customFormat="1" ht="14.45" customHeight="1">
      <c r="A83" s="7" t="s">
        <v>4</v>
      </c>
      <c r="B83" s="8" t="s">
        <v>93</v>
      </c>
      <c r="C83" s="7" t="s">
        <v>94</v>
      </c>
      <c r="D83" s="7">
        <v>576</v>
      </c>
      <c r="E83" s="8">
        <v>56</v>
      </c>
      <c r="F83" s="11">
        <f>D83*E83</f>
        <v>32256</v>
      </c>
      <c r="G83" s="7">
        <f>I83-E83</f>
        <v>756</v>
      </c>
      <c r="H83" s="7">
        <v>14.5</v>
      </c>
      <c r="I83" s="15">
        <f>E83*H83</f>
        <v>812</v>
      </c>
      <c r="J83" s="16">
        <v>8.4000000000000005E-2</v>
      </c>
      <c r="K83" s="17">
        <f>E83*J83</f>
        <v>4.7040000000000006</v>
      </c>
    </row>
    <row r="84" spans="1:11" s="4" customFormat="1" ht="14.45" customHeight="1">
      <c r="A84" s="20" t="s">
        <v>4</v>
      </c>
      <c r="B84" s="21" t="s">
        <v>95</v>
      </c>
      <c r="C84" s="20" t="s">
        <v>94</v>
      </c>
      <c r="D84" s="20">
        <v>576</v>
      </c>
      <c r="E84" s="21">
        <v>93</v>
      </c>
      <c r="F84" s="24">
        <f>D84*E84</f>
        <v>53568</v>
      </c>
      <c r="G84" s="20">
        <f>I84-E84</f>
        <v>1906.5</v>
      </c>
      <c r="H84" s="20">
        <v>21.5</v>
      </c>
      <c r="I84" s="28">
        <f>E84*H84</f>
        <v>1999.5</v>
      </c>
      <c r="J84" s="29">
        <v>9.6000000000000002E-2</v>
      </c>
      <c r="K84" s="30">
        <f>E84*J84</f>
        <v>8.9280000000000008</v>
      </c>
    </row>
    <row r="85" spans="1:11" s="4" customFormat="1" ht="14.45" customHeight="1">
      <c r="A85" s="7" t="s">
        <v>4</v>
      </c>
      <c r="B85" s="8" t="s">
        <v>96</v>
      </c>
      <c r="C85" s="22" t="s">
        <v>94</v>
      </c>
      <c r="D85" s="7">
        <v>20000</v>
      </c>
      <c r="E85" s="8">
        <v>1</v>
      </c>
      <c r="F85" s="25">
        <f>D85*E85</f>
        <v>20000</v>
      </c>
      <c r="G85" s="7">
        <f>I85-E85</f>
        <v>19</v>
      </c>
      <c r="H85" s="7">
        <v>20</v>
      </c>
      <c r="I85" s="15">
        <f>E85*H85</f>
        <v>20</v>
      </c>
      <c r="J85" s="16">
        <v>0.04</v>
      </c>
      <c r="K85" s="17">
        <v>0.04</v>
      </c>
    </row>
    <row r="86" spans="1:11" s="5" customFormat="1" ht="14.1" customHeight="1">
      <c r="A86" s="23"/>
      <c r="E86" s="5" t="s">
        <v>97</v>
      </c>
      <c r="G86" s="26">
        <v>20215.7</v>
      </c>
      <c r="I86" s="31">
        <v>20865</v>
      </c>
      <c r="K86" s="5">
        <v>68</v>
      </c>
    </row>
    <row r="87" spans="1:11" s="2" customFormat="1" ht="14.1" customHeight="1">
      <c r="E87" s="5"/>
    </row>
  </sheetData>
  <mergeCells count="6">
    <mergeCell ref="J7:K7"/>
    <mergeCell ref="A1:K1"/>
    <mergeCell ref="A2:K2"/>
    <mergeCell ref="A3:K3"/>
    <mergeCell ref="J5:K5"/>
    <mergeCell ref="J6:K6"/>
  </mergeCells>
  <pageMargins left="0.15902777777777799" right="3.8888888888888903E-2" top="0.97916666666666696" bottom="0.97916666666666696" header="0.50902777777777797" footer="0.50902777777777797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2018-12-07T07:11:00Z</cp:lastPrinted>
  <dcterms:created xsi:type="dcterms:W3CDTF">2000-11-11T03:11:00Z</dcterms:created>
  <dcterms:modified xsi:type="dcterms:W3CDTF">2021-12-27T08:58:06Z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