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J408" i="1"/>
  <c r="K410" i="1" s="1"/>
  <c r="J412" i="1" s="1"/>
  <c r="J294" i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372" i="1"/>
  <c r="E4410" i="1" s="1"/>
  <c r="E4448" i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<sst xmlns="http://schemas.openxmlformats.org/spreadsheetml/2006/main" count="9800" uniqueCount="30">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</sst>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zoomScaleNormal="100" workbookViewId="0">
      <selection activeCell="E3" sqref="E3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01"/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/>
      <c r="E4" s="344"/>
      <c r="F4" s="305"/>
      <c r="G4" s="18"/>
      <c r="H4" s="345"/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/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/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/>
      <c r="C10" s="46"/>
      <c r="D10" s="47"/>
      <c r="E10" s="110"/>
      <c r="F10" s="48"/>
      <c r="G10" s="49"/>
      <c r="H10" s="50"/>
      <c r="I10" s="51"/>
      <c r="J10" s="51"/>
      <c r="K10" s="52">
        <f t="shared" ref="K10:K25" si="0">(B10*H10-((B10*H10)*I10))-((B10*H10-((B10*H10)*I10))*J10)</f>
        <v>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0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7"/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1">
        <f>H2</f>
        <v>0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0</v>
      </c>
      <c r="E42" s="357"/>
      <c r="F42" s="355"/>
      <c r="G42" s="131"/>
      <c r="H42" s="358">
        <f>H4</f>
        <v>0</v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>
        <f>H5</f>
        <v>0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>
        <f>D6</f>
        <v>0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0</v>
      </c>
      <c r="C48" s="287">
        <f t="shared" si="1"/>
        <v>0</v>
      </c>
      <c r="D48" s="288">
        <f t="shared" si="1"/>
        <v>0</v>
      </c>
      <c r="E48" s="289">
        <f t="shared" si="1"/>
        <v>0</v>
      </c>
      <c r="F48" s="158"/>
      <c r="G48" s="159"/>
      <c r="H48" s="160">
        <f t="shared" ref="H48:J63" si="2">H10</f>
        <v>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0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3">
        <f>J36</f>
        <v>0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35">
        <f>H40</f>
        <v>0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0</v>
      </c>
      <c r="E80" s="311"/>
      <c r="F80" s="309"/>
      <c r="G80" s="208"/>
      <c r="H80" s="312">
        <f>H42</f>
        <v>0</v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>
        <f>H43</f>
        <v>0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>
        <f>D44</f>
        <v>0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0</v>
      </c>
      <c r="C86" s="292">
        <f t="shared" si="4"/>
        <v>0</v>
      </c>
      <c r="D86" s="293">
        <f t="shared" si="4"/>
        <v>0</v>
      </c>
      <c r="E86" s="294">
        <f t="shared" si="4"/>
        <v>0</v>
      </c>
      <c r="F86" s="235"/>
      <c r="G86" s="236"/>
      <c r="H86" s="237">
        <f t="shared" ref="H86:J101" si="5">H48</f>
        <v>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0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5">
        <f>J74</f>
        <v>0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01"/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/>
      <c r="E118" s="344"/>
      <c r="F118" s="305"/>
      <c r="G118" s="18"/>
      <c r="H118" s="345"/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/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/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/>
      <c r="C124" s="46"/>
      <c r="D124" s="93"/>
      <c r="E124" s="110"/>
      <c r="F124" s="48"/>
      <c r="G124" s="49"/>
      <c r="H124" s="50"/>
      <c r="I124" s="51"/>
      <c r="J124" s="51"/>
      <c r="K124" s="52">
        <f t="shared" ref="K124:K139" si="7">(B124*H124-((B124*H124)*I124))-((B124*H124-((B124*H124)*I124))*J124)</f>
        <v>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0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7"/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1">
        <f>H116</f>
        <v>0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0</v>
      </c>
      <c r="E156" s="357"/>
      <c r="F156" s="355"/>
      <c r="G156" s="131"/>
      <c r="H156" s="358">
        <f>H118</f>
        <v>0</v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>
        <f>H119</f>
        <v>0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>
        <f>D120</f>
        <v>0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0</v>
      </c>
      <c r="C162" s="287">
        <f t="shared" si="8"/>
        <v>0</v>
      </c>
      <c r="D162" s="288">
        <f t="shared" si="8"/>
        <v>0</v>
      </c>
      <c r="E162" s="289">
        <f t="shared" si="8"/>
        <v>0</v>
      </c>
      <c r="F162" s="158"/>
      <c r="G162" s="159"/>
      <c r="H162" s="160">
        <f t="shared" ref="H162:J162" si="9">H124</f>
        <v>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0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3">
        <f>J150</f>
        <v>0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35">
        <f>H154</f>
        <v>0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0</v>
      </c>
      <c r="E194" s="311"/>
      <c r="F194" s="309"/>
      <c r="G194" s="208"/>
      <c r="H194" s="312">
        <f>H156</f>
        <v>0</v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>
        <f>H157</f>
        <v>0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>
        <f>D158</f>
        <v>0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0</v>
      </c>
      <c r="C200" s="292">
        <f t="shared" si="41"/>
        <v>0</v>
      </c>
      <c r="D200" s="293">
        <f t="shared" si="41"/>
        <v>0</v>
      </c>
      <c r="E200" s="294">
        <f t="shared" si="41"/>
        <v>0</v>
      </c>
      <c r="F200" s="235"/>
      <c r="G200" s="236"/>
      <c r="H200" s="237">
        <f t="shared" ref="H200:J200" si="42">H162</f>
        <v>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0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5">
        <f>J188</f>
        <v>0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01"/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/>
      <c r="E232" s="344"/>
      <c r="F232" s="305"/>
      <c r="G232" s="18"/>
      <c r="H232" s="345"/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/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/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/>
      <c r="C238" s="46"/>
      <c r="D238" s="93"/>
      <c r="E238" s="110"/>
      <c r="F238" s="48"/>
      <c r="G238" s="49"/>
      <c r="H238" s="50"/>
      <c r="I238" s="51"/>
      <c r="J238" s="51"/>
      <c r="K238" s="52">
        <f t="shared" ref="K238:K253" si="74">(B238*H238-((B238*H238)*I238))-((B238*H238-((B238*H238)*I238))*J238)</f>
        <v>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0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0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7"/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1">
        <f>H230</f>
        <v>0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0</v>
      </c>
      <c r="E270" s="357"/>
      <c r="F270" s="355"/>
      <c r="G270" s="131"/>
      <c r="H270" s="358">
        <f>H232</f>
        <v>0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>
        <f>H233</f>
        <v>0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>
        <f>D234</f>
        <v>0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0</v>
      </c>
      <c r="C276" s="287">
        <f t="shared" si="75"/>
        <v>0</v>
      </c>
      <c r="D276" s="288">
        <f t="shared" si="75"/>
        <v>0</v>
      </c>
      <c r="E276" s="289">
        <f t="shared" si="75"/>
        <v>0</v>
      </c>
      <c r="F276" s="158"/>
      <c r="G276" s="159"/>
      <c r="H276" s="160">
        <f t="shared" ref="H276:J276" si="76">H238</f>
        <v>0</v>
      </c>
      <c r="I276" s="161">
        <f t="shared" si="76"/>
        <v>0</v>
      </c>
      <c r="J276" s="161">
        <f t="shared" si="76"/>
        <v>0</v>
      </c>
      <c r="K276" s="162">
        <f t="shared" ref="K276:K291" si="77">(B276*H276-((B276*H276)*I276))-((B276*H276-((B276*H276)*I276))*J276)</f>
        <v>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0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0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3">
        <f>J264</f>
        <v>0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35">
        <f>H268</f>
        <v>0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0</v>
      </c>
      <c r="E308" s="311"/>
      <c r="F308" s="309"/>
      <c r="G308" s="208"/>
      <c r="H308" s="312">
        <f>H270</f>
        <v>0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>
        <f>H271</f>
        <v>0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>
        <f>D272</f>
        <v>0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0</v>
      </c>
      <c r="C314" s="292">
        <f t="shared" si="108"/>
        <v>0</v>
      </c>
      <c r="D314" s="293">
        <f t="shared" si="108"/>
        <v>0</v>
      </c>
      <c r="E314" s="294">
        <f t="shared" si="108"/>
        <v>0</v>
      </c>
      <c r="F314" s="235"/>
      <c r="G314" s="236"/>
      <c r="H314" s="237">
        <f t="shared" ref="H314:J314" si="109">H276</f>
        <v>0</v>
      </c>
      <c r="I314" s="238">
        <f t="shared" si="109"/>
        <v>0</v>
      </c>
      <c r="J314" s="238">
        <f t="shared" si="109"/>
        <v>0</v>
      </c>
      <c r="K314" s="239">
        <f t="shared" ref="K314:K329" si="110">(B314*H314-((B314*H314)*I314))-((B314*H314-((B314*H314)*I314))*J314)</f>
        <v>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0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0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5">
        <f>J302</f>
        <v>0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01"/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/>
      <c r="E346" s="344"/>
      <c r="F346" s="305"/>
      <c r="G346" s="18"/>
      <c r="H346" s="345"/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/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/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/>
      <c r="C352" s="46"/>
      <c r="D352" s="93"/>
      <c r="E352" s="110"/>
      <c r="F352" s="48"/>
      <c r="G352" s="49"/>
      <c r="H352" s="50"/>
      <c r="I352" s="51"/>
      <c r="J352" s="51"/>
      <c r="K352" s="52">
        <f t="shared" ref="K352:K367" si="141">(B352*H352-((B352*H352)*I352))-((B352*H352-((B352*H352)*I352))*J352)</f>
        <v>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0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7"/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1">
        <f>H344</f>
        <v>0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0</v>
      </c>
      <c r="E384" s="357"/>
      <c r="F384" s="355"/>
      <c r="G384" s="131"/>
      <c r="H384" s="358">
        <f>H346</f>
        <v>0</v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>
        <f>H347</f>
        <v>0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>
        <f>D348</f>
        <v>0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0</v>
      </c>
      <c r="C390" s="287">
        <f t="shared" si="142"/>
        <v>0</v>
      </c>
      <c r="D390" s="288">
        <f t="shared" si="142"/>
        <v>0</v>
      </c>
      <c r="E390" s="289">
        <f t="shared" si="142"/>
        <v>0</v>
      </c>
      <c r="F390" s="158"/>
      <c r="G390" s="159"/>
      <c r="H390" s="160">
        <f t="shared" ref="H390:J390" si="143">H352</f>
        <v>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0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3">
        <f>J378</f>
        <v>0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35">
        <f>H382</f>
        <v>0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0</v>
      </c>
      <c r="E422" s="311"/>
      <c r="F422" s="309"/>
      <c r="G422" s="208"/>
      <c r="H422" s="312">
        <f>H384</f>
        <v>0</v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>
        <f>H385</f>
        <v>0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>
        <f>D386</f>
        <v>0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0</v>
      </c>
      <c r="C428" s="292">
        <f t="shared" si="175"/>
        <v>0</v>
      </c>
      <c r="D428" s="293">
        <f t="shared" si="175"/>
        <v>0</v>
      </c>
      <c r="E428" s="294">
        <f t="shared" si="175"/>
        <v>0</v>
      </c>
      <c r="F428" s="235"/>
      <c r="G428" s="236"/>
      <c r="H428" s="237">
        <f t="shared" ref="H428:J428" si="176">H390</f>
        <v>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0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5">
        <f>J416</f>
        <v>0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01"/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/>
      <c r="E460" s="344"/>
      <c r="F460" s="305"/>
      <c r="G460" s="18"/>
      <c r="H460" s="345"/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/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3"/>
      <c r="E466" s="110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0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7"/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1">
        <f>H458</f>
        <v>0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0</v>
      </c>
      <c r="E498" s="357"/>
      <c r="F498" s="355"/>
      <c r="G498" s="131"/>
      <c r="H498" s="358">
        <f>H460</f>
        <v>0</v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>
        <f>H461</f>
        <v>0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>
        <f>D462</f>
        <v>0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0</v>
      </c>
      <c r="C504" s="287">
        <f t="shared" si="209"/>
        <v>0</v>
      </c>
      <c r="D504" s="288">
        <f t="shared" si="209"/>
        <v>0</v>
      </c>
      <c r="E504" s="289">
        <f t="shared" si="209"/>
        <v>0</v>
      </c>
      <c r="F504" s="158"/>
      <c r="G504" s="159"/>
      <c r="H504" s="160">
        <f t="shared" ref="H504:J504" si="210">H466</f>
        <v>0</v>
      </c>
      <c r="I504" s="161">
        <f t="shared" si="210"/>
        <v>0</v>
      </c>
      <c r="J504" s="161">
        <f t="shared" si="210"/>
        <v>0</v>
      </c>
      <c r="K504" s="162">
        <f t="shared" ref="K504:K519" si="211">(B504*H504-((B504*H504)*I504))-((B504*H504-((B504*H504)*I504))*J504)</f>
        <v>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0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3">
        <f>J492</f>
        <v>0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35">
        <f>H496</f>
        <v>0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0</v>
      </c>
      <c r="E536" s="311"/>
      <c r="F536" s="309"/>
      <c r="G536" s="208"/>
      <c r="H536" s="312">
        <f>H498</f>
        <v>0</v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>
        <f>H499</f>
        <v>0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>
        <f>D500</f>
        <v>0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0</v>
      </c>
      <c r="C542" s="292">
        <f t="shared" si="242"/>
        <v>0</v>
      </c>
      <c r="D542" s="293">
        <f t="shared" si="242"/>
        <v>0</v>
      </c>
      <c r="E542" s="294">
        <f t="shared" si="242"/>
        <v>0</v>
      </c>
      <c r="F542" s="235"/>
      <c r="G542" s="236"/>
      <c r="H542" s="237">
        <f t="shared" ref="H542:J542" si="243">H504</f>
        <v>0</v>
      </c>
      <c r="I542" s="238">
        <f t="shared" si="243"/>
        <v>0</v>
      </c>
      <c r="J542" s="238">
        <f t="shared" si="243"/>
        <v>0</v>
      </c>
      <c r="K542" s="239">
        <f t="shared" ref="K542:K557" si="244">(B542*H542-((B542*H542)*I542))-((B542*H542-((B542*H542)*I542))*J542)</f>
        <v>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0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5">
        <f>J530</f>
        <v>0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01"/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/>
      <c r="E574" s="344"/>
      <c r="F574" s="305"/>
      <c r="G574" s="18"/>
      <c r="H574" s="345"/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/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3"/>
      <c r="E580" s="110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0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7"/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1">
        <f>H572</f>
        <v>0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0</v>
      </c>
      <c r="E612" s="357"/>
      <c r="F612" s="355"/>
      <c r="G612" s="131"/>
      <c r="H612" s="358">
        <f>H574</f>
        <v>0</v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>
        <f>H575</f>
        <v>0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>
        <f>D576</f>
        <v>0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0</v>
      </c>
      <c r="C618" s="287">
        <f t="shared" si="276"/>
        <v>0</v>
      </c>
      <c r="D618" s="288">
        <f t="shared" si="276"/>
        <v>0</v>
      </c>
      <c r="E618" s="289">
        <f t="shared" si="276"/>
        <v>0</v>
      </c>
      <c r="F618" s="158"/>
      <c r="G618" s="159"/>
      <c r="H618" s="160">
        <f t="shared" ref="H618:J618" si="277">H580</f>
        <v>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0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3">
        <f>J606</f>
        <v>0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35">
        <f>H610</f>
        <v>0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0</v>
      </c>
      <c r="E650" s="311"/>
      <c r="F650" s="309"/>
      <c r="G650" s="208"/>
      <c r="H650" s="312">
        <f>H612</f>
        <v>0</v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>
        <f>H613</f>
        <v>0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>
        <f>D614</f>
        <v>0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0</v>
      </c>
      <c r="C656" s="292">
        <f t="shared" si="309"/>
        <v>0</v>
      </c>
      <c r="D656" s="293">
        <f t="shared" si="309"/>
        <v>0</v>
      </c>
      <c r="E656" s="294">
        <f t="shared" si="309"/>
        <v>0</v>
      </c>
      <c r="F656" s="235"/>
      <c r="G656" s="236"/>
      <c r="H656" s="237">
        <f t="shared" ref="H656:J656" si="310">H618</f>
        <v>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0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5">
        <f>J644</f>
        <v>0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01"/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/>
      <c r="E688" s="344"/>
      <c r="F688" s="305"/>
      <c r="G688" s="18"/>
      <c r="H688" s="345"/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/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3"/>
      <c r="E694" s="110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0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0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7"/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1">
        <f>H686</f>
        <v>0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0</v>
      </c>
      <c r="E726" s="357"/>
      <c r="F726" s="355"/>
      <c r="G726" s="131"/>
      <c r="H726" s="358">
        <f>H688</f>
        <v>0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>
        <f>H689</f>
        <v>0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>
        <f>D690</f>
        <v>0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0</v>
      </c>
      <c r="C732" s="287">
        <f t="shared" si="343"/>
        <v>0</v>
      </c>
      <c r="D732" s="288">
        <f t="shared" si="343"/>
        <v>0</v>
      </c>
      <c r="E732" s="289">
        <f t="shared" si="343"/>
        <v>0</v>
      </c>
      <c r="F732" s="158"/>
      <c r="G732" s="159"/>
      <c r="H732" s="160">
        <f t="shared" ref="H732:J732" si="344">H694</f>
        <v>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0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0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3">
        <f>J720</f>
        <v>0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35">
        <f>H724</f>
        <v>0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0</v>
      </c>
      <c r="E764" s="311"/>
      <c r="F764" s="309"/>
      <c r="G764" s="208"/>
      <c r="H764" s="312">
        <f>H726</f>
        <v>0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>
        <f>H727</f>
        <v>0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>
        <f>D728</f>
        <v>0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0</v>
      </c>
      <c r="C770" s="292">
        <f t="shared" si="376"/>
        <v>0</v>
      </c>
      <c r="D770" s="293">
        <f t="shared" si="376"/>
        <v>0</v>
      </c>
      <c r="E770" s="294">
        <f t="shared" si="376"/>
        <v>0</v>
      </c>
      <c r="F770" s="235"/>
      <c r="G770" s="236"/>
      <c r="H770" s="237">
        <f t="shared" ref="H770:J770" si="377">H732</f>
        <v>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0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5">
        <f>J758</f>
        <v>0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01"/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/>
      <c r="E802" s="344"/>
      <c r="F802" s="305"/>
      <c r="G802" s="18"/>
      <c r="H802" s="345"/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/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3"/>
      <c r="E808" s="110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0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7"/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1">
        <f>H800</f>
        <v>0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0</v>
      </c>
      <c r="E840" s="357"/>
      <c r="F840" s="355"/>
      <c r="G840" s="131"/>
      <c r="H840" s="358">
        <f>H802</f>
        <v>0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>
        <f>H803</f>
        <v>0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>
        <f>D804</f>
        <v>0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0</v>
      </c>
      <c r="C846" s="287">
        <f t="shared" si="410"/>
        <v>0</v>
      </c>
      <c r="D846" s="288">
        <f t="shared" si="410"/>
        <v>0</v>
      </c>
      <c r="E846" s="289">
        <f t="shared" si="410"/>
        <v>0</v>
      </c>
      <c r="F846" s="158"/>
      <c r="G846" s="159"/>
      <c r="H846" s="160">
        <f t="shared" ref="H846:J846" si="411">H808</f>
        <v>0</v>
      </c>
      <c r="I846" s="161">
        <f t="shared" si="411"/>
        <v>0</v>
      </c>
      <c r="J846" s="161">
        <f t="shared" si="411"/>
        <v>0</v>
      </c>
      <c r="K846" s="162">
        <f t="shared" ref="K846:K861" si="412">(B846*H846-((B846*H846)*I846))-((B846*H846-((B846*H846)*I846))*J846)</f>
        <v>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0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3">
        <f>J834</f>
        <v>0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35">
        <f>H838</f>
        <v>0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0</v>
      </c>
      <c r="E878" s="311"/>
      <c r="F878" s="309"/>
      <c r="G878" s="208"/>
      <c r="H878" s="312">
        <f>H840</f>
        <v>0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>
        <f>H841</f>
        <v>0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>
        <f>D842</f>
        <v>0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0</v>
      </c>
      <c r="C884" s="292">
        <f t="shared" si="443"/>
        <v>0</v>
      </c>
      <c r="D884" s="293">
        <f t="shared" si="443"/>
        <v>0</v>
      </c>
      <c r="E884" s="294">
        <f t="shared" si="443"/>
        <v>0</v>
      </c>
      <c r="F884" s="235"/>
      <c r="G884" s="236"/>
      <c r="H884" s="237">
        <f t="shared" ref="H884:J884" si="444">H846</f>
        <v>0</v>
      </c>
      <c r="I884" s="238">
        <f t="shared" si="444"/>
        <v>0</v>
      </c>
      <c r="J884" s="238">
        <f t="shared" si="444"/>
        <v>0</v>
      </c>
      <c r="K884" s="239">
        <f t="shared" ref="K884:K899" si="445">(B884*H884-((B884*H884)*I884))-((B884*H884-((B884*H884)*I884))*J884)</f>
        <v>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0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5">
        <f>J872</f>
        <v>0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01"/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/>
      <c r="E916" s="344"/>
      <c r="F916" s="305"/>
      <c r="G916" s="18"/>
      <c r="H916" s="345"/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/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0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7"/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1">
        <f>H914</f>
        <v>0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0</v>
      </c>
      <c r="E954" s="357"/>
      <c r="F954" s="355"/>
      <c r="G954" s="131"/>
      <c r="H954" s="358">
        <f>H916</f>
        <v>0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>
        <f>H917</f>
        <v>0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0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3">
        <f>J948</f>
        <v>0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35">
        <f>H952</f>
        <v>0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0</v>
      </c>
      <c r="E992" s="311"/>
      <c r="F992" s="309"/>
      <c r="G992" s="208"/>
      <c r="H992" s="312">
        <f>H954</f>
        <v>0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>
        <f>H955</f>
        <v>0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0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5">
        <f>J986</f>
        <v>0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01"/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/>
      <c r="E1030" s="344"/>
      <c r="F1030" s="305"/>
      <c r="G1030" s="18"/>
      <c r="H1030" s="345"/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/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0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7"/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1">
        <f>H1028</f>
        <v>0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0</v>
      </c>
      <c r="E1068" s="357"/>
      <c r="F1068" s="355"/>
      <c r="G1068" s="131"/>
      <c r="H1068" s="358">
        <f>H1030</f>
        <v>0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>
        <f>H1031</f>
        <v>0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0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3">
        <f>J1062</f>
        <v>0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35">
        <f>H1066</f>
        <v>0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0</v>
      </c>
      <c r="E1106" s="311"/>
      <c r="F1106" s="309"/>
      <c r="G1106" s="208"/>
      <c r="H1106" s="312">
        <f>H1068</f>
        <v>0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>
        <f>H1069</f>
        <v>0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0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5">
        <f>J1100</f>
        <v>0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01"/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/>
      <c r="E1144" s="344"/>
      <c r="F1144" s="305"/>
      <c r="G1144" s="18"/>
      <c r="H1144" s="345"/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/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0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7"/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0</v>
      </c>
      <c r="E1182" s="357"/>
      <c r="F1182" s="355"/>
      <c r="G1182" s="131"/>
      <c r="H1182" s="358">
        <f>H1144</f>
        <v>0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>
        <f>H1145</f>
        <v>0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0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3">
        <f>J1176</f>
        <v>0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35">
        <f>H1180</f>
        <v>0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0</v>
      </c>
      <c r="E1220" s="311"/>
      <c r="F1220" s="309"/>
      <c r="G1220" s="208"/>
      <c r="H1220" s="312">
        <f>H1182</f>
        <v>0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>
        <f>H1183</f>
        <v>0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0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5">
        <f>J1214</f>
        <v>0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01"/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/>
      <c r="E1258" s="344"/>
      <c r="F1258" s="305"/>
      <c r="G1258" s="18"/>
      <c r="H1258" s="345"/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/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0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7"/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0</v>
      </c>
      <c r="E1296" s="357"/>
      <c r="F1296" s="355"/>
      <c r="G1296" s="131"/>
      <c r="H1296" s="358">
        <f>H1258</f>
        <v>0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>
        <f>H1259</f>
        <v>0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0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3">
        <f>J1290</f>
        <v>0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35">
        <f>H1294</f>
        <v>0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0</v>
      </c>
      <c r="E1334" s="311"/>
      <c r="F1334" s="309"/>
      <c r="G1334" s="208"/>
      <c r="H1334" s="312">
        <f>H1296</f>
        <v>0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>
        <f>H1297</f>
        <v>0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0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5">
        <f>J1328</f>
        <v>0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01"/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/>
      <c r="E1372" s="344"/>
      <c r="F1372" s="305"/>
      <c r="G1372" s="18"/>
      <c r="H1372" s="345"/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/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0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7"/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0</v>
      </c>
      <c r="E1410" s="357"/>
      <c r="F1410" s="355"/>
      <c r="G1410" s="131"/>
      <c r="H1410" s="358">
        <f>H1372</f>
        <v>0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>
        <f>H1373</f>
        <v>0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0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3">
        <f>J1404</f>
        <v>0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35">
        <f>H1408</f>
        <v>0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0</v>
      </c>
      <c r="E1448" s="311"/>
      <c r="F1448" s="309"/>
      <c r="G1448" s="208"/>
      <c r="H1448" s="312">
        <f>H1410</f>
        <v>0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>
        <f>H1411</f>
        <v>0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0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5">
        <f>J1442</f>
        <v>0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01"/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/>
      <c r="E1486" s="344"/>
      <c r="F1486" s="305"/>
      <c r="G1486" s="18"/>
      <c r="H1486" s="345"/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/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0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7"/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0</v>
      </c>
      <c r="E1524" s="357"/>
      <c r="F1524" s="355"/>
      <c r="G1524" s="131"/>
      <c r="H1524" s="358">
        <f>H1486</f>
        <v>0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>
        <f>H1487</f>
        <v>0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0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3">
        <f>J1518</f>
        <v>0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35">
        <f>H1522</f>
        <v>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0</v>
      </c>
      <c r="E1562" s="311"/>
      <c r="F1562" s="309"/>
      <c r="G1562" s="208"/>
      <c r="H1562" s="312">
        <f>H1524</f>
        <v>0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>
        <f>H1525</f>
        <v>0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0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5">
        <f>J1556</f>
        <v>0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01"/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/>
      <c r="E1600" s="344"/>
      <c r="F1600" s="305"/>
      <c r="G1600" s="18"/>
      <c r="H1600" s="345"/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/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0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7"/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0</v>
      </c>
      <c r="E1638" s="357"/>
      <c r="F1638" s="355"/>
      <c r="G1638" s="131"/>
      <c r="H1638" s="358">
        <f>H1600</f>
        <v>0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>
        <f>H1601</f>
        <v>0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0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3">
        <f>J1632</f>
        <v>0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35">
        <f>H1636</f>
        <v>0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0</v>
      </c>
      <c r="E1676" s="311"/>
      <c r="F1676" s="309"/>
      <c r="G1676" s="208"/>
      <c r="H1676" s="312">
        <f>H1638</f>
        <v>0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>
        <f>H1639</f>
        <v>0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0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5">
        <f>J1670</f>
        <v>0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01"/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/>
      <c r="E1714" s="344"/>
      <c r="F1714" s="305"/>
      <c r="G1714" s="18"/>
      <c r="H1714" s="345"/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/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0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0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7"/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0</v>
      </c>
      <c r="E1752" s="357"/>
      <c r="F1752" s="355"/>
      <c r="G1752" s="131"/>
      <c r="H1752" s="358">
        <f>H1714</f>
        <v>0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>
        <f>H1715</f>
        <v>0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0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0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3">
        <f>J1746</f>
        <v>0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35">
        <f>H1750</f>
        <v>0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0</v>
      </c>
      <c r="E1790" s="311"/>
      <c r="F1790" s="309"/>
      <c r="G1790" s="208"/>
      <c r="H1790" s="312">
        <f>H1752</f>
        <v>0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>
        <f>H1753</f>
        <v>0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0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0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5">
        <f>J1784</f>
        <v>0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01"/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/>
      <c r="E1828" s="344"/>
      <c r="F1828" s="305"/>
      <c r="G1828" s="18"/>
      <c r="H1828" s="345"/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/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0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7"/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0</v>
      </c>
      <c r="E1866" s="357"/>
      <c r="F1866" s="355"/>
      <c r="G1866" s="131"/>
      <c r="H1866" s="358">
        <f>H1828</f>
        <v>0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>
        <f>H1829</f>
        <v>0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0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3">
        <f>J1860</f>
        <v>0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35">
        <f>H1864</f>
        <v>0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0</v>
      </c>
      <c r="E1904" s="311"/>
      <c r="F1904" s="309"/>
      <c r="G1904" s="208"/>
      <c r="H1904" s="312">
        <f>H1866</f>
        <v>0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>
        <f>H1867</f>
        <v>0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0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5">
        <f>J1898</f>
        <v>0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01"/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/>
      <c r="E1942" s="344"/>
      <c r="F1942" s="305"/>
      <c r="G1942" s="18"/>
      <c r="H1942" s="345"/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/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0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7"/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0</v>
      </c>
      <c r="E1980" s="357"/>
      <c r="F1980" s="355"/>
      <c r="G1980" s="131"/>
      <c r="H1980" s="358">
        <f>H1942</f>
        <v>0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>
        <f>H1943</f>
        <v>0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0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3">
        <f>J1974</f>
        <v>0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35">
        <f>H1978</f>
        <v>0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0</v>
      </c>
      <c r="E2018" s="311"/>
      <c r="F2018" s="309"/>
      <c r="G2018" s="208"/>
      <c r="H2018" s="312">
        <f>H1980</f>
        <v>0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>
        <f>H1981</f>
        <v>0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0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5">
        <f>J2012</f>
        <v>0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01"/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/>
      <c r="E2056" s="344"/>
      <c r="F2056" s="305"/>
      <c r="G2056" s="18"/>
      <c r="H2056" s="345"/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/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0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7"/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0</v>
      </c>
      <c r="E2094" s="357"/>
      <c r="F2094" s="355"/>
      <c r="G2094" s="131"/>
      <c r="H2094" s="358">
        <f>H2056</f>
        <v>0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>
        <f>H2057</f>
        <v>0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0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3">
        <f>J2088</f>
        <v>0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35">
        <f>H2092</f>
        <v>0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0</v>
      </c>
      <c r="E2132" s="311"/>
      <c r="F2132" s="309"/>
      <c r="G2132" s="208"/>
      <c r="H2132" s="312">
        <f>H2094</f>
        <v>0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>
        <f>H2095</f>
        <v>0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0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5">
        <f>J2126</f>
        <v>0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01"/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/>
      <c r="E2170" s="344"/>
      <c r="F2170" s="305"/>
      <c r="G2170" s="18"/>
      <c r="H2170" s="345"/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/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0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7"/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0</v>
      </c>
      <c r="E2208" s="357"/>
      <c r="F2208" s="355"/>
      <c r="G2208" s="131"/>
      <c r="H2208" s="358">
        <f>H2170</f>
        <v>0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>
        <f>H2171</f>
        <v>0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0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3">
        <f>J2202</f>
        <v>0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35">
        <f>H2206</f>
        <v>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0</v>
      </c>
      <c r="E2246" s="311"/>
      <c r="F2246" s="309"/>
      <c r="G2246" s="208"/>
      <c r="H2246" s="312">
        <f>H2208</f>
        <v>0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>
        <f>H2209</f>
        <v>0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0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5">
        <f>J2240</f>
        <v>0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01"/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/>
      <c r="E2284" s="344"/>
      <c r="F2284" s="305"/>
      <c r="G2284" s="18"/>
      <c r="H2284" s="345"/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/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0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7"/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0</v>
      </c>
      <c r="E2322" s="357"/>
      <c r="F2322" s="355"/>
      <c r="G2322" s="131"/>
      <c r="H2322" s="358">
        <f>H2284</f>
        <v>0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>
        <f>H2285</f>
        <v>0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0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3">
        <f>J2316</f>
        <v>0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35">
        <f>H2320</f>
        <v>0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0</v>
      </c>
      <c r="E2360" s="311"/>
      <c r="F2360" s="309"/>
      <c r="G2360" s="208"/>
      <c r="H2360" s="312">
        <f>H2322</f>
        <v>0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>
        <f>H2323</f>
        <v>0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0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5">
        <f>J2354</f>
        <v>0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01"/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/>
      <c r="E2398" s="344"/>
      <c r="F2398" s="305"/>
      <c r="G2398" s="18"/>
      <c r="H2398" s="345"/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/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0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7"/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0</v>
      </c>
      <c r="E2436" s="357"/>
      <c r="F2436" s="355"/>
      <c r="G2436" s="131"/>
      <c r="H2436" s="358">
        <f>H2398</f>
        <v>0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>
        <f>H2399</f>
        <v>0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0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3">
        <f>J2430</f>
        <v>0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35">
        <f>H2434</f>
        <v>0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0</v>
      </c>
      <c r="E2474" s="311"/>
      <c r="F2474" s="309"/>
      <c r="G2474" s="208"/>
      <c r="H2474" s="312">
        <f>H2436</f>
        <v>0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>
        <f>H2437</f>
        <v>0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0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5">
        <f>J2468</f>
        <v>0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23050046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23050046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23050046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23050047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23050047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23050047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23050048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23050048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23050048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23050049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23050049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23050049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23050050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23050050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23050050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0</v>
      </c>
      <c r="C3" s="88">
        <f>Invoice!E10</f>
        <v>0</v>
      </c>
      <c r="D3" s="89">
        <f>Invoice!H10</f>
        <v>0</v>
      </c>
      <c r="E3" s="81">
        <f>D3*B3</f>
        <v>0</v>
      </c>
      <c r="F3" s="81"/>
      <c r="G3" s="82">
        <f>E3/1.11</f>
        <v>0</v>
      </c>
      <c r="H3" s="83">
        <f>G3*11%</f>
        <v>0</v>
      </c>
      <c r="I3" s="83" t="e">
        <f>G3/B3</f>
        <v>#DIV/0!</v>
      </c>
      <c r="J3" s="103" t="e">
        <f>H3/B3</f>
        <v>#DIV/0!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 t="e">
        <f>G4/B3</f>
        <v>#DIV/0!</v>
      </c>
      <c r="J4" s="104" t="e">
        <f>H4/B3</f>
        <v>#DIV/0!</v>
      </c>
    </row>
    <row r="5" spans="1:10" ht="12.75" customHeight="1" x14ac:dyDescent="0.25">
      <c r="A5" s="101"/>
      <c r="D5" s="81" t="s">
        <v>23</v>
      </c>
      <c r="E5" s="81">
        <f>E3-E4</f>
        <v>0</v>
      </c>
      <c r="F5" s="81"/>
      <c r="G5" s="82">
        <f>G3-G4</f>
        <v>0</v>
      </c>
      <c r="H5" s="82">
        <f>H3-H4</f>
        <v>0</v>
      </c>
      <c r="I5" s="82" t="e">
        <f>I3-I4</f>
        <v>#DIV/0!</v>
      </c>
      <c r="J5" s="105" t="e">
        <f>J3-J4</f>
        <v>#DIV/0!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0</v>
      </c>
      <c r="H98" s="108">
        <f>H5+H11+H17+H23+H29+H35+H41+H47+H53+H59+H65+H71+H77+H83+H89+H95</f>
        <v>0</v>
      </c>
      <c r="I98" s="107"/>
      <c r="J98" s="109">
        <f>H6+H12+H18+H24+H30+H36+H42+H48+H54+H60+H66+H72+H78+H84+H90+H96</f>
        <v>0</v>
      </c>
    </row>
    <row r="100" spans="1:10" ht="12.75" customHeight="1" x14ac:dyDescent="0.25">
      <c r="A100" s="94" t="s">
        <v>1</v>
      </c>
      <c r="B100" s="95">
        <f>Invoice!E116</f>
        <v>23050002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0</v>
      </c>
      <c r="C102" s="88">
        <f>Invoice!E124</f>
        <v>0</v>
      </c>
      <c r="D102" s="89">
        <f>Invoice!H124</f>
        <v>0</v>
      </c>
      <c r="E102" s="81">
        <f>D102*B102</f>
        <v>0</v>
      </c>
      <c r="F102" s="81"/>
      <c r="G102" s="82">
        <f>E102/1.11</f>
        <v>0</v>
      </c>
      <c r="H102" s="83">
        <f>G102*11%</f>
        <v>0</v>
      </c>
      <c r="I102" s="83" t="e">
        <f>G102/B102</f>
        <v>#DIV/0!</v>
      </c>
      <c r="J102" s="103" t="e">
        <f>H102/B102</f>
        <v>#DIV/0!</v>
      </c>
    </row>
    <row r="103" spans="1:10" ht="12.75" customHeight="1" x14ac:dyDescent="0.25">
      <c r="A103" s="101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 t="e">
        <f>G103/B102</f>
        <v>#DIV/0!</v>
      </c>
      <c r="J103" s="104" t="e">
        <f>H103/B102</f>
        <v>#DIV/0!</v>
      </c>
    </row>
    <row r="104" spans="1:10" ht="12.75" customHeight="1" x14ac:dyDescent="0.25">
      <c r="A104" s="101"/>
      <c r="D104" s="81" t="s">
        <v>23</v>
      </c>
      <c r="E104" s="81">
        <f>E102-E103</f>
        <v>0</v>
      </c>
      <c r="F104" s="81"/>
      <c r="G104" s="82">
        <f>G102-G103</f>
        <v>0</v>
      </c>
      <c r="H104" s="82">
        <f>H102-H103</f>
        <v>0</v>
      </c>
      <c r="I104" s="82" t="e">
        <f>I102-I103</f>
        <v>#DIV/0!</v>
      </c>
      <c r="J104" s="105" t="e">
        <f>J102-J103</f>
        <v>#DIV/0!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 t="shared" ref="E108:E192" si="5">D108*B108</f>
        <v>0</v>
      </c>
      <c r="F108" s="81"/>
      <c r="G108" s="82">
        <f t="shared" ref="G108:G192" si="6">E108/1.11</f>
        <v>0</v>
      </c>
      <c r="H108" s="83">
        <f t="shared" ref="H108:H192" si="7">G108*11%</f>
        <v>0</v>
      </c>
      <c r="I108" s="83" t="e">
        <f t="shared" ref="I108:I192" si="8">G108/B108</f>
        <v>#DIV/0!</v>
      </c>
      <c r="J108" s="103" t="e">
        <f t="shared" ref="J108:J192" si="9">H108/B108</f>
        <v>#DIV/0!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4" t="e">
        <f>H109/B108</f>
        <v>#DIV/0!</v>
      </c>
    </row>
    <row r="110" spans="1:10" ht="12.75" customHeight="1" x14ac:dyDescent="0.25">
      <c r="A110" s="101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5" t="e">
        <f>J108-J109</f>
        <v>#DIV/0!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0</v>
      </c>
      <c r="H197" s="108">
        <f>H104+H110+H116+H122+H128+H134+H140+H146+H152+H158+H164+H170+H176+H182+H188+H194</f>
        <v>0</v>
      </c>
      <c r="I197" s="107"/>
      <c r="J197" s="109">
        <f>H105+H111+H117+H123+H129+H135+H141+H147+H153+H159+H165+H171+H177+H183+H189+H195</f>
        <v>0</v>
      </c>
    </row>
    <row r="199" spans="1:10" ht="12.75" customHeight="1" x14ac:dyDescent="0.25">
      <c r="A199" s="94" t="s">
        <v>1</v>
      </c>
      <c r="B199" s="95">
        <f>Invoice!E230</f>
        <v>23050003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0</v>
      </c>
      <c r="C201" s="88">
        <f>Invoice!E238</f>
        <v>0</v>
      </c>
      <c r="D201" s="89">
        <f>Invoice!H238</f>
        <v>0</v>
      </c>
      <c r="E201" s="81">
        <f>D201*B201</f>
        <v>0</v>
      </c>
      <c r="F201" s="81"/>
      <c r="G201" s="82">
        <f>E201/1.11</f>
        <v>0</v>
      </c>
      <c r="H201" s="83">
        <f>G201*11%</f>
        <v>0</v>
      </c>
      <c r="I201" s="83" t="e">
        <f>G201/B201</f>
        <v>#DIV/0!</v>
      </c>
      <c r="J201" s="103" t="e">
        <f>H201/B201</f>
        <v>#DIV/0!</v>
      </c>
    </row>
    <row r="202" spans="1:10" ht="12.75" customHeight="1" x14ac:dyDescent="0.25">
      <c r="A202" s="101"/>
      <c r="D202" s="81"/>
      <c r="E202" s="81">
        <f>(E201*Invoice!I238)+((E201-(E201*Invoice!I238))*Invoice!J238)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4" t="e">
        <f>H202/B201</f>
        <v>#DIV/0!</v>
      </c>
    </row>
    <row r="203" spans="1:10" ht="12.75" customHeight="1" x14ac:dyDescent="0.25">
      <c r="A203" s="101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5" t="e">
        <f>J201-J202</f>
        <v>#DIV/0!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 t="shared" ref="E207:E291" si="10">D207*B207</f>
        <v>0</v>
      </c>
      <c r="F207" s="81"/>
      <c r="G207" s="82">
        <f t="shared" ref="G207:G291" si="11">E207/1.11</f>
        <v>0</v>
      </c>
      <c r="H207" s="83">
        <f t="shared" ref="H207:H291" si="12">G207*11%</f>
        <v>0</v>
      </c>
      <c r="I207" s="83" t="e">
        <f t="shared" ref="I207:I291" si="13">G207/B207</f>
        <v>#DIV/0!</v>
      </c>
      <c r="J207" s="103" t="e">
        <f t="shared" ref="J207:J291" si="14">H207/B207</f>
        <v>#DIV/0!</v>
      </c>
    </row>
    <row r="208" spans="1:10" ht="12.75" customHeight="1" x14ac:dyDescent="0.25">
      <c r="A208" s="101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4" t="e">
        <f>H208/B207</f>
        <v>#DIV/0!</v>
      </c>
    </row>
    <row r="209" spans="1:10" ht="12.75" customHeight="1" x14ac:dyDescent="0.25">
      <c r="A209" s="101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5" t="e">
        <f>J207-J208</f>
        <v>#DIV/0!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0</v>
      </c>
      <c r="H296" s="108">
        <f>H203+H209+H215+H221+H227+H233+H239+H245+H251+H257+H263+H269+H275+H281+H287+H293</f>
        <v>0</v>
      </c>
      <c r="I296" s="107"/>
      <c r="J296" s="109">
        <f>H204+H210+H216+H222+H228+H234+H240+H246+H252+H258+H264+H270+H276+H282+H288+H294</f>
        <v>0</v>
      </c>
    </row>
    <row r="298" spans="1:10" ht="12.75" customHeight="1" x14ac:dyDescent="0.25">
      <c r="A298" s="94" t="s">
        <v>1</v>
      </c>
      <c r="B298" s="95">
        <f>Invoice!E344</f>
        <v>23050004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0</v>
      </c>
      <c r="C300" s="88">
        <f>Invoice!E352</f>
        <v>0</v>
      </c>
      <c r="D300" s="89">
        <f>Invoice!H352</f>
        <v>0</v>
      </c>
      <c r="E300" s="81">
        <f>D300*B300</f>
        <v>0</v>
      </c>
      <c r="F300" s="81"/>
      <c r="G300" s="82">
        <f>E300/1.11</f>
        <v>0</v>
      </c>
      <c r="H300" s="83">
        <f>G300*11%</f>
        <v>0</v>
      </c>
      <c r="I300" s="83" t="e">
        <f>G300/B300</f>
        <v>#DIV/0!</v>
      </c>
      <c r="J300" s="103" t="e">
        <f>H300/B300</f>
        <v>#DIV/0!</v>
      </c>
    </row>
    <row r="301" spans="1:10" ht="12.75" customHeight="1" x14ac:dyDescent="0.25">
      <c r="A301" s="101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 t="e">
        <f>G301/B300</f>
        <v>#DIV/0!</v>
      </c>
      <c r="J301" s="104" t="e">
        <f>H301/B300</f>
        <v>#DIV/0!</v>
      </c>
    </row>
    <row r="302" spans="1:10" ht="12.75" customHeight="1" x14ac:dyDescent="0.25">
      <c r="A302" s="101"/>
      <c r="D302" s="81" t="s">
        <v>23</v>
      </c>
      <c r="E302" s="81">
        <f>E300-E301</f>
        <v>0</v>
      </c>
      <c r="F302" s="81"/>
      <c r="G302" s="82">
        <f>G300-G301</f>
        <v>0</v>
      </c>
      <c r="H302" s="82">
        <f>H300-H301</f>
        <v>0</v>
      </c>
      <c r="I302" s="82" t="e">
        <f>I300-I301</f>
        <v>#DIV/0!</v>
      </c>
      <c r="J302" s="105" t="e">
        <f>J300-J301</f>
        <v>#DIV/0!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 t="shared" ref="E306:E390" si="15">D306*B306</f>
        <v>0</v>
      </c>
      <c r="F306" s="81"/>
      <c r="G306" s="82">
        <f t="shared" ref="G306:G390" si="16">E306/1.11</f>
        <v>0</v>
      </c>
      <c r="H306" s="83">
        <f t="shared" ref="H306:H390" si="17">G306*11%</f>
        <v>0</v>
      </c>
      <c r="I306" s="83" t="e">
        <f t="shared" ref="I306:I390" si="18">G306/B306</f>
        <v>#DIV/0!</v>
      </c>
      <c r="J306" s="103" t="e">
        <f t="shared" ref="J306:J390" si="19">H306/B306</f>
        <v>#DIV/0!</v>
      </c>
    </row>
    <row r="307" spans="1:10" ht="12.75" customHeight="1" x14ac:dyDescent="0.25">
      <c r="A307" s="101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0</v>
      </c>
      <c r="H395" s="108">
        <f>H302+H308+H314+H320+H326+H332+H338+H344+H350+H356+H362+H368+H374+H380+H386+H392</f>
        <v>0</v>
      </c>
      <c r="I395" s="107"/>
      <c r="J395" s="109">
        <f>H303+H309+H315+H321+H327+H333+H339+H345+H351+H357+H363+H369+H375+H381+H387+H393</f>
        <v>0</v>
      </c>
    </row>
    <row r="397" spans="1:10" ht="12.75" customHeight="1" x14ac:dyDescent="0.25">
      <c r="A397" s="94" t="s">
        <v>1</v>
      </c>
      <c r="B397" s="95">
        <f>Invoice!E458</f>
        <v>23050005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3" t="e">
        <f>H399/B399</f>
        <v>#DIV/0!</v>
      </c>
    </row>
    <row r="400" spans="1:10" ht="12.75" customHeight="1" x14ac:dyDescent="0.25">
      <c r="A400" s="101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 t="shared" ref="E405:E489" si="20">D405*B405</f>
        <v>0</v>
      </c>
      <c r="F405" s="81"/>
      <c r="G405" s="82">
        <f t="shared" ref="G405:G489" si="21">E405/1.11</f>
        <v>0</v>
      </c>
      <c r="H405" s="83">
        <f t="shared" ref="H405:H489" si="22">G405*11%</f>
        <v>0</v>
      </c>
      <c r="I405" s="83" t="e">
        <f t="shared" ref="I405:I489" si="23">G405/B405</f>
        <v>#DIV/0!</v>
      </c>
      <c r="J405" s="103" t="e">
        <f t="shared" ref="J405:J489" si="24">H405/B405</f>
        <v>#DIV/0!</v>
      </c>
    </row>
    <row r="406" spans="1:10" ht="12.75" customHeight="1" x14ac:dyDescent="0.25">
      <c r="A406" s="101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0</v>
      </c>
      <c r="H494" s="108">
        <f>H401+H407+H413+H419+H425+H431+H437+H443+H449+H455+H461+H467+H473+H479+H485+H491</f>
        <v>0</v>
      </c>
      <c r="I494" s="107"/>
      <c r="J494" s="109">
        <f>H402+H408+H414+H420+H426+H432+H438+H444+H450+H456+H462+H468+H474+H480+H486+H492</f>
        <v>0</v>
      </c>
    </row>
    <row r="496" spans="1:10" ht="12.75" customHeight="1" x14ac:dyDescent="0.25">
      <c r="A496" s="94" t="s">
        <v>1</v>
      </c>
      <c r="B496" s="95">
        <f>Invoice!E572</f>
        <v>23050006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3" t="e">
        <f>H498/B498</f>
        <v>#DIV/0!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0</v>
      </c>
      <c r="H593" s="108">
        <f>H500+H506+H512+H518+H524+H530+H536+H542+H548+H554+H560+H566+H572+H578+H584+H590</f>
        <v>0</v>
      </c>
      <c r="I593" s="107"/>
      <c r="J593" s="109">
        <f>H501+H507+H513+H519+H525+H531+H537+H543+H549+H555+H561+H567+H573+H579+H585+H591</f>
        <v>0</v>
      </c>
    </row>
    <row r="595" spans="1:10" ht="12.75" customHeight="1" x14ac:dyDescent="0.25">
      <c r="A595" s="94" t="s">
        <v>1</v>
      </c>
      <c r="B595" s="95">
        <f>Invoice!E686</f>
        <v>23050007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3" t="e">
        <f>H597/B597</f>
        <v>#DIV/0!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0</v>
      </c>
      <c r="H692" s="108">
        <f>H599+H605+H611+H617+H623+H629+H635+H641+H647+H653+H659+H665+H671+H677+H683+H689</f>
        <v>0</v>
      </c>
      <c r="I692" s="107"/>
      <c r="J692" s="109">
        <f>H600+H606+H612+H618+H624+H630+H636+H642+H648+H654+H660+H666+H672+H678+H684+H690</f>
        <v>0</v>
      </c>
    </row>
    <row r="694" spans="1:10" ht="12.75" customHeight="1" x14ac:dyDescent="0.25">
      <c r="A694" s="94" t="s">
        <v>1</v>
      </c>
      <c r="B694" s="95">
        <f>Invoice!E800</f>
        <v>23050008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3" t="e">
        <f>H696/B696</f>
        <v>#DIV/0!</v>
      </c>
    </row>
    <row r="697" spans="1:10" ht="12.75" customHeight="1" x14ac:dyDescent="0.25">
      <c r="A697" s="101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0</v>
      </c>
      <c r="H791" s="108">
        <f>H698+H704+H710+H716+H722+H728+H734+H740+H746+H752+H758+H764+H770+H776+H782+H788</f>
        <v>0</v>
      </c>
      <c r="I791" s="107"/>
      <c r="J791" s="109">
        <f>H699+H705+H711+H717+H723+H729+H735+H741+H747+H753+H759+H765+H771+H777+H783+H789</f>
        <v>0</v>
      </c>
    </row>
    <row r="793" spans="1:10" ht="12.75" customHeight="1" x14ac:dyDescent="0.25">
      <c r="A793" s="94" t="s">
        <v>1</v>
      </c>
      <c r="B793" s="95">
        <f>Invoice!E914</f>
        <v>23050009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23050010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23050011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23050012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23050013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23050014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23050015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23050016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23050017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23050018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23050019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23050020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23050021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23050022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23050023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23050024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23050025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23050026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23050027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23050028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23050029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23050030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23050031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23050032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23050033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23050034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23050035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23050036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23050037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23050038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23050039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23050040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23050041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23050042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23050043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23050044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23050045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23050046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23050047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23050048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23050049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23050050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2022-08-24T03:54:38Z</cp:lastPrinted>
  <dcterms:created xsi:type="dcterms:W3CDTF">2022-01-21T06:52:44Z</dcterms:created>
  <dcterms:modified xsi:type="dcterms:W3CDTF">2023-04-29T07:42:45Z</dcterms:modified>
</cp:coreProperties>
</file>