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2615" windowHeight="6015" firstSheet="5" activeTab="9"/>
  </bookViews>
  <sheets>
    <sheet name="ItalyPower Best Match" sheetId="1" r:id="rId1"/>
    <sheet name="ECG Best Match" sheetId="2" r:id="rId2"/>
    <sheet name="Face Best Match" sheetId="3" r:id="rId3"/>
    <sheet name="Wafer Best Match" sheetId="6" r:id="rId4"/>
    <sheet name="caseStudy" sheetId="7" r:id="rId5"/>
    <sheet name="ItalyPower Warping Cardinality" sheetId="9" r:id="rId6"/>
    <sheet name="ECG Warping" sheetId="10" r:id="rId7"/>
    <sheet name="FaceAll Warping" sheetId="11" r:id="rId8"/>
    <sheet name="Wafer Warping" sheetId="12" r:id="rId9"/>
    <sheet name="Higherarchical Clustering" sheetId="13" r:id="rId10"/>
  </sheets>
  <calcPr calcId="145621"/>
</workbook>
</file>

<file path=xl/calcChain.xml><?xml version="1.0" encoding="utf-8"?>
<calcChain xmlns="http://schemas.openxmlformats.org/spreadsheetml/2006/main">
  <c r="L21" i="12" l="1"/>
  <c r="J21" i="12"/>
  <c r="H21" i="12"/>
  <c r="L12" i="12"/>
  <c r="J12" i="12"/>
  <c r="H12" i="12"/>
  <c r="L21" i="11"/>
  <c r="J21" i="11"/>
  <c r="H21" i="11"/>
  <c r="L13" i="11"/>
  <c r="J13" i="11"/>
  <c r="H13" i="11"/>
  <c r="L28" i="10"/>
  <c r="J28" i="10"/>
  <c r="H28" i="10"/>
  <c r="L13" i="10"/>
  <c r="J13" i="10"/>
  <c r="H13" i="10"/>
  <c r="L28" i="9"/>
  <c r="J28" i="9"/>
  <c r="H28" i="9"/>
  <c r="L15" i="9"/>
  <c r="J15" i="9"/>
  <c r="H15" i="9"/>
</calcChain>
</file>

<file path=xl/sharedStrings.xml><?xml version="1.0" encoding="utf-8"?>
<sst xmlns="http://schemas.openxmlformats.org/spreadsheetml/2006/main" count="627" uniqueCount="377">
  <si>
    <t>ItalyPower</t>
  </si>
  <si>
    <t>Query</t>
  </si>
  <si>
    <t>ED</t>
  </si>
  <si>
    <t>MD</t>
  </si>
  <si>
    <t>DTW_ED</t>
  </si>
  <si>
    <t>ECG</t>
  </si>
  <si>
    <t>TS0[0,14]</t>
  </si>
  <si>
    <t>TS1[17,47]</t>
  </si>
  <si>
    <t>TS2[0,9]</t>
  </si>
  <si>
    <t>TS3[6,52]</t>
  </si>
  <si>
    <t>TS4[16,75]</t>
  </si>
  <si>
    <t>TS5[0,30]</t>
  </si>
  <si>
    <t>TS6[0,96]</t>
  </si>
  <si>
    <t>TS7[2,15]</t>
  </si>
  <si>
    <t>TS8[26,96]</t>
  </si>
  <si>
    <t>TS9[91,95]</t>
  </si>
  <si>
    <t>Face</t>
  </si>
  <si>
    <t>TS0[0,9]</t>
  </si>
  <si>
    <t>TS1[0,10]</t>
  </si>
  <si>
    <t>TS2[0,10]</t>
  </si>
  <si>
    <t>TS3[3,40]</t>
  </si>
  <si>
    <t>TS4[0,10]</t>
  </si>
  <si>
    <t>TS5[10,30]</t>
  </si>
  <si>
    <t>TS6[0,10]</t>
  </si>
  <si>
    <t>TS7[10,40]</t>
  </si>
  <si>
    <t>TS8[3,42]</t>
  </si>
  <si>
    <t>TS9[119,131]</t>
  </si>
  <si>
    <t>22[0,23]</t>
  </si>
  <si>
    <t>43[2,13]</t>
  </si>
  <si>
    <t>45[10,23]</t>
  </si>
  <si>
    <t>52[5,23]</t>
  </si>
  <si>
    <t>33[5,23]</t>
  </si>
  <si>
    <t>53[1,23]</t>
  </si>
  <si>
    <t>36[0,23]</t>
  </si>
  <si>
    <t>30[12,23]</t>
  </si>
  <si>
    <t>36[5,23]</t>
  </si>
  <si>
    <t>53[1,22]</t>
  </si>
  <si>
    <t>29[0,23]</t>
  </si>
  <si>
    <t>19[0,23]</t>
  </si>
  <si>
    <t>60[0,23]</t>
  </si>
  <si>
    <t>7[0,23]</t>
  </si>
  <si>
    <t>56[0,23]</t>
  </si>
  <si>
    <t>21[1,23]</t>
  </si>
  <si>
    <t>31[0,21]</t>
  </si>
  <si>
    <t>34[0,21]</t>
  </si>
  <si>
    <t>17[0,23]</t>
  </si>
  <si>
    <t>0[3,14]</t>
  </si>
  <si>
    <t>18[2,13]</t>
  </si>
  <si>
    <t>11[2,11]</t>
  </si>
  <si>
    <t>37[18,23]</t>
  </si>
  <si>
    <t>46[5,11]</t>
  </si>
  <si>
    <t>31[2,13]</t>
  </si>
  <si>
    <t>46[5,12]</t>
  </si>
  <si>
    <t>39[0,14]</t>
  </si>
  <si>
    <t>138[0,14]</t>
  </si>
  <si>
    <t>140[0,9]</t>
  </si>
  <si>
    <t>178[0,8]</t>
  </si>
  <si>
    <t>46[0,96]</t>
  </si>
  <si>
    <t>46[0,95]</t>
  </si>
  <si>
    <t>0[0,23]</t>
  </si>
  <si>
    <t>1[18,23]</t>
  </si>
  <si>
    <t>4[2,13]</t>
  </si>
  <si>
    <t>5[10,23]</t>
  </si>
  <si>
    <t>6[5,23]</t>
  </si>
  <si>
    <t>8[0,23]</t>
  </si>
  <si>
    <t>9[0,21]</t>
  </si>
  <si>
    <t>137[0,95]</t>
  </si>
  <si>
    <t>30[0,30]</t>
  </si>
  <si>
    <t>65[0,30]</t>
  </si>
  <si>
    <t>65[0,28]</t>
  </si>
  <si>
    <t>77[18,48]</t>
  </si>
  <si>
    <t>153[18,48]</t>
  </si>
  <si>
    <t>198[16,50]</t>
  </si>
  <si>
    <t>103[19,48]</t>
  </si>
  <si>
    <t>125[6,52]</t>
  </si>
  <si>
    <t>188[5,40]</t>
  </si>
  <si>
    <t>188[5,37]</t>
  </si>
  <si>
    <t>91[18,77]</t>
  </si>
  <si>
    <t>83[22,81]</t>
  </si>
  <si>
    <t>117[8,52]</t>
  </si>
  <si>
    <t>91[18,66]</t>
  </si>
  <si>
    <t>36[2,15]</t>
  </si>
  <si>
    <t>69[5,19]</t>
  </si>
  <si>
    <t>69[5,17]</t>
  </si>
  <si>
    <t>151[26,96]</t>
  </si>
  <si>
    <t>131[27,96]</t>
  </si>
  <si>
    <t>134[50,54]</t>
  </si>
  <si>
    <t>26[64,68]</t>
  </si>
  <si>
    <t>52[72,75]</t>
  </si>
  <si>
    <t>494[11,20]</t>
  </si>
  <si>
    <t>30[0,10]</t>
  </si>
  <si>
    <t>24[0,10]</t>
  </si>
  <si>
    <t>12[0,10]</t>
  </si>
  <si>
    <t>17[0,9]</t>
  </si>
  <si>
    <t>19[0,10]</t>
  </si>
  <si>
    <t>33[0,10]</t>
  </si>
  <si>
    <t>495[40,50]</t>
  </si>
  <si>
    <t>33[0,11]</t>
  </si>
  <si>
    <t>4[3,40]</t>
  </si>
  <si>
    <t>34[1,38]</t>
  </si>
  <si>
    <t>4[4,40]</t>
  </si>
  <si>
    <t>33[2,38]</t>
  </si>
  <si>
    <t>38[0,10]</t>
  </si>
  <si>
    <t>27[0,11]</t>
  </si>
  <si>
    <t>3[10,30]</t>
  </si>
  <si>
    <t>175[12,32]</t>
  </si>
  <si>
    <t>2[8,29]</t>
  </si>
  <si>
    <t>190[12,32]</t>
  </si>
  <si>
    <t>36[0,10]</t>
  </si>
  <si>
    <t>26[0,11]</t>
  </si>
  <si>
    <t>6[11,41]</t>
  </si>
  <si>
    <t>7[12,43]</t>
  </si>
  <si>
    <t>2[10,44]</t>
  </si>
  <si>
    <t>38[7,46]</t>
  </si>
  <si>
    <t>23[6,45]</t>
  </si>
  <si>
    <t>38[7,43]</t>
  </si>
  <si>
    <t>5[7,41]</t>
  </si>
  <si>
    <t>4[7,42]</t>
  </si>
  <si>
    <t>8[3,15]</t>
  </si>
  <si>
    <t>3[2,13]</t>
  </si>
  <si>
    <t>2[0,11]</t>
  </si>
  <si>
    <t>average</t>
  </si>
  <si>
    <t>Wafer</t>
  </si>
  <si>
    <t>TS0[10,40]</t>
  </si>
  <si>
    <t>911[10,40]</t>
  </si>
  <si>
    <t>551[10,40]</t>
  </si>
  <si>
    <t>911[10,43]</t>
  </si>
  <si>
    <t>911[10,42]</t>
  </si>
  <si>
    <t>510[19,49]</t>
  </si>
  <si>
    <t>61[19,49]</t>
  </si>
  <si>
    <t>510[20,34]</t>
  </si>
  <si>
    <t>61[20,44]</t>
  </si>
  <si>
    <t>510[19,34]</t>
  </si>
  <si>
    <t>TS2[20,100]</t>
  </si>
  <si>
    <t>796[20,100]</t>
  </si>
  <si>
    <t>153[17,97]</t>
  </si>
  <si>
    <t>153[20,97]</t>
  </si>
  <si>
    <t>TS3[2,41]</t>
  </si>
  <si>
    <t>TS4[0,9]</t>
  </si>
  <si>
    <t>TS5[10,40]</t>
  </si>
  <si>
    <t>TS7[10,29]</t>
  </si>
  <si>
    <t>TS8[10,30]</t>
  </si>
  <si>
    <t>TS9[0,30]</t>
  </si>
  <si>
    <t>153[20,53]</t>
  </si>
  <si>
    <t>153[20,88]</t>
  </si>
  <si>
    <t>966[2,41]</t>
  </si>
  <si>
    <t>966[8,34]</t>
  </si>
  <si>
    <t>202[1,40]</t>
  </si>
  <si>
    <t>202[17,33]</t>
  </si>
  <si>
    <t>972[0,9]</t>
  </si>
  <si>
    <t>972[0,1]</t>
  </si>
  <si>
    <t>755[7,37]</t>
  </si>
  <si>
    <t>578[11,41]</t>
  </si>
  <si>
    <t>755[18,32]</t>
  </si>
  <si>
    <t>796[22,39]</t>
  </si>
  <si>
    <t>755[17,32]</t>
  </si>
  <si>
    <t>TS6[0,15]</t>
  </si>
  <si>
    <t>666[70,85]</t>
  </si>
  <si>
    <t>945[0,15]</t>
  </si>
  <si>
    <t>349[0,7]</t>
  </si>
  <si>
    <t>945[0,9]</t>
  </si>
  <si>
    <t>217[0,13]</t>
  </si>
  <si>
    <t>868[12.31]</t>
  </si>
  <si>
    <t>491[11,30]</t>
  </si>
  <si>
    <t>491[19,33]</t>
  </si>
  <si>
    <t>868[18,30]</t>
  </si>
  <si>
    <t>491[18,29]</t>
  </si>
  <si>
    <t>310[11,31]</t>
  </si>
  <si>
    <t>396[8,28]</t>
  </si>
  <si>
    <t>310[21,23]</t>
  </si>
  <si>
    <t>794[4,34]</t>
  </si>
  <si>
    <t>547[5,35]</t>
  </si>
  <si>
    <t>794[0,29]</t>
  </si>
  <si>
    <t>TS 107</t>
  </si>
  <si>
    <t>Time</t>
  </si>
  <si>
    <t>16 [0,499]</t>
  </si>
  <si>
    <t>11 [0,499]</t>
  </si>
  <si>
    <t>14[0,499]</t>
  </si>
  <si>
    <t>20 [0,499]</t>
  </si>
  <si>
    <t>4 [0,499]</t>
  </si>
  <si>
    <t>TS 207</t>
  </si>
  <si>
    <t>13 [0,499]</t>
  </si>
  <si>
    <t>8 [0,499]</t>
  </si>
  <si>
    <t>10 [0,499]</t>
  </si>
  <si>
    <t>13[0,499]</t>
  </si>
  <si>
    <t>0 [0,499]</t>
  </si>
  <si>
    <t>TS 203</t>
  </si>
  <si>
    <t>27 [0,499]</t>
  </si>
  <si>
    <t>25 [0,499]</t>
  </si>
  <si>
    <t>12 [0,499]</t>
  </si>
  <si>
    <t>12[0,499]</t>
  </si>
  <si>
    <t>TS 102</t>
  </si>
  <si>
    <t>7 [0,499]</t>
  </si>
  <si>
    <t>26 [0,499]</t>
  </si>
  <si>
    <t>1 [0,499]</t>
  </si>
  <si>
    <t>22 [0,499]</t>
  </si>
  <si>
    <t>TS 205</t>
  </si>
  <si>
    <t>23 [0,499]</t>
  </si>
  <si>
    <t>58[0,11]</t>
  </si>
  <si>
    <t>58[0,12]</t>
  </si>
  <si>
    <t>17[2,13]</t>
  </si>
  <si>
    <t>46[2,13]</t>
  </si>
  <si>
    <t>45[12,23]</t>
  </si>
  <si>
    <t>7 [0,23]</t>
  </si>
  <si>
    <t>39[1,14]</t>
  </si>
  <si>
    <t>60 [19,49]</t>
  </si>
  <si>
    <t>77 [19,47]</t>
  </si>
  <si>
    <t>30 [0,24]</t>
  </si>
  <si>
    <t>Sequence1</t>
  </si>
  <si>
    <t>Sequence2</t>
  </si>
  <si>
    <t>Warp Count</t>
  </si>
  <si>
    <t>TS0[0,23]</t>
  </si>
  <si>
    <t>TS5[0,23]</t>
  </si>
  <si>
    <t>TS1[1,16]</t>
  </si>
  <si>
    <t>TS3[1,16]</t>
  </si>
  <si>
    <t>TS14[0,23]</t>
  </si>
  <si>
    <t>TS20[0,23]</t>
  </si>
  <si>
    <t>TS7[0,21]</t>
  </si>
  <si>
    <t>TS5[2,23]</t>
  </si>
  <si>
    <t>TS13[0,23]</t>
  </si>
  <si>
    <t>TS10[2,22]</t>
  </si>
  <si>
    <t>TS12[3,23]</t>
  </si>
  <si>
    <t>TS2[5,23]</t>
  </si>
  <si>
    <t>TS8[4,22]</t>
  </si>
  <si>
    <t>TS18[0,23]</t>
  </si>
  <si>
    <t>TS66[0,23]</t>
  </si>
  <si>
    <t>TS50[0,23]</t>
  </si>
  <si>
    <t>TS60[0,23]</t>
  </si>
  <si>
    <t>TS61[0,20]</t>
  </si>
  <si>
    <t>TS62[2,22]</t>
  </si>
  <si>
    <t>Average</t>
  </si>
  <si>
    <t>Different length</t>
  </si>
  <si>
    <t>2[0,7]</t>
  </si>
  <si>
    <t>43[14,23]</t>
  </si>
  <si>
    <t>3[2,11]</t>
  </si>
  <si>
    <t>30[12[23]</t>
  </si>
  <si>
    <t>36[9,21]</t>
  </si>
  <si>
    <t>65[3,30]</t>
  </si>
  <si>
    <t>2[0,18]</t>
  </si>
  <si>
    <t>37[2,28]</t>
  </si>
  <si>
    <t>4[10,23]</t>
  </si>
  <si>
    <t>6[10,20]</t>
  </si>
  <si>
    <t>2[0,5]</t>
  </si>
  <si>
    <t>6[1,4]</t>
  </si>
  <si>
    <t>59[19,23]</t>
  </si>
  <si>
    <t>60[18,23]</t>
  </si>
  <si>
    <t>3[10,15]</t>
  </si>
  <si>
    <t>5[11,14]</t>
  </si>
  <si>
    <t>TS1[0,14]</t>
  </si>
  <si>
    <t>TS0[2,11]</t>
  </si>
  <si>
    <t>TS2[2,11]</t>
  </si>
  <si>
    <t>TS5[0,9]</t>
  </si>
  <si>
    <t>TS10[0,9]</t>
  </si>
  <si>
    <t>TS150[10,19]</t>
  </si>
  <si>
    <t>TS199[20,29]</t>
  </si>
  <si>
    <t>TS8[10,21]</t>
  </si>
  <si>
    <t>TS11[10,21]</t>
  </si>
  <si>
    <t>TS1[0,20]</t>
  </si>
  <si>
    <t>TS3[0,20]</t>
  </si>
  <si>
    <t>TS12[0,96]</t>
  </si>
  <si>
    <t>TS15[0,96]</t>
  </si>
  <si>
    <t>TS100[0,96]</t>
  </si>
  <si>
    <t>TS110[0,96]</t>
  </si>
  <si>
    <t>TS120[10,40]</t>
  </si>
  <si>
    <t>TS170[20,50]</t>
  </si>
  <si>
    <t>TS12[16,75]</t>
  </si>
  <si>
    <t>TS13[17,76]</t>
  </si>
  <si>
    <t>3[0,25]</t>
  </si>
  <si>
    <t>2[0,9]</t>
  </si>
  <si>
    <t>96[1,4]</t>
  </si>
  <si>
    <t>4[16,75]</t>
  </si>
  <si>
    <t>5[0,30]</t>
  </si>
  <si>
    <t>39[0,33]</t>
  </si>
  <si>
    <t>6[0,96]</t>
  </si>
  <si>
    <t>10[25,55]</t>
  </si>
  <si>
    <t>11[25,60]</t>
  </si>
  <si>
    <t>198[0,55]</t>
  </si>
  <si>
    <t>199[2,58]</t>
  </si>
  <si>
    <t>100[10,40]</t>
  </si>
  <si>
    <t>102[15,50]</t>
  </si>
  <si>
    <t>55[10,96]</t>
  </si>
  <si>
    <t>60[12,96]</t>
  </si>
  <si>
    <t>150[10,55]</t>
  </si>
  <si>
    <t>160[14,60]</t>
  </si>
  <si>
    <t>FaceAll</t>
  </si>
  <si>
    <t>0[0,15]</t>
  </si>
  <si>
    <t>3[4,19]</t>
  </si>
  <si>
    <t>1[0,25]</t>
  </si>
  <si>
    <t>4[0,25]</t>
  </si>
  <si>
    <t>5[10,46]</t>
  </si>
  <si>
    <t>2[20,56]</t>
  </si>
  <si>
    <t>10[5,51]</t>
  </si>
  <si>
    <t>99[20,66]</t>
  </si>
  <si>
    <t>38[10,70]</t>
  </si>
  <si>
    <t>89[40,100]</t>
  </si>
  <si>
    <t>179[0,75]</t>
  </si>
  <si>
    <t>233[25,100]</t>
  </si>
  <si>
    <t>225[1,103]</t>
  </si>
  <si>
    <t>5[3,105]</t>
  </si>
  <si>
    <t>375[0,130]</t>
  </si>
  <si>
    <t>400[1,131]</t>
  </si>
  <si>
    <t>237[0,131]</t>
  </si>
  <si>
    <t>350[0,131]</t>
  </si>
  <si>
    <t>0[0,14]</t>
  </si>
  <si>
    <t>0[0,9]</t>
  </si>
  <si>
    <t>1[0,100]</t>
  </si>
  <si>
    <t>17[0,99]</t>
  </si>
  <si>
    <t>3[3,40]</t>
  </si>
  <si>
    <t>6[0,60]</t>
  </si>
  <si>
    <t>26[0,66]</t>
  </si>
  <si>
    <t>7[10,40]</t>
  </si>
  <si>
    <t>8[3,42]</t>
  </si>
  <si>
    <t>5[10,40]</t>
  </si>
  <si>
    <t>755[18,48]</t>
  </si>
  <si>
    <t>8[10,30]</t>
  </si>
  <si>
    <t>310[35,55]</t>
  </si>
  <si>
    <t>9[0,55]</t>
  </si>
  <si>
    <t>178[20,75]</t>
  </si>
  <si>
    <t>6[10,80]</t>
  </si>
  <si>
    <t>216[25,95]</t>
  </si>
  <si>
    <t>18[0,90]</t>
  </si>
  <si>
    <t>173[25,115]</t>
  </si>
  <si>
    <t>136[30,128]</t>
  </si>
  <si>
    <t>340[40,138]</t>
  </si>
  <si>
    <t>873[10,150]</t>
  </si>
  <si>
    <t>966[12,152]</t>
  </si>
  <si>
    <t>478[33,115]</t>
  </si>
  <si>
    <t>867[45,127]</t>
  </si>
  <si>
    <t>9[0,30]</t>
  </si>
  <si>
    <t>794[0,30]</t>
  </si>
  <si>
    <t>0[10,40]</t>
  </si>
  <si>
    <t>216[0,7]</t>
  </si>
  <si>
    <t>1[17,47]</t>
  </si>
  <si>
    <t>2[20,100]</t>
  </si>
  <si>
    <t>3[2,41]</t>
  </si>
  <si>
    <t xml:space="preserve">4[0,9] </t>
  </si>
  <si>
    <t>6[0,50]</t>
  </si>
  <si>
    <t>405[0,53]</t>
  </si>
  <si>
    <t>Mink</t>
  </si>
  <si>
    <t>GDTW_Mink</t>
  </si>
  <si>
    <t>GDTW_MD</t>
  </si>
  <si>
    <t xml:space="preserve">GDTW_MD </t>
  </si>
  <si>
    <t>Note:</t>
  </si>
  <si>
    <t>DTW_ED= Warped Euclidean</t>
  </si>
  <si>
    <t>GDTW_MD = Warped Manhattan</t>
  </si>
  <si>
    <t>GDTW_Mink = Warped Minkowski</t>
  </si>
  <si>
    <t>BEST MATCH RETREIVAL EXPERIMENT</t>
  </si>
  <si>
    <t>ED= Point wise Euclidean distance</t>
  </si>
  <si>
    <t>MD= Point wise Manhattan distance</t>
  </si>
  <si>
    <t>Mink= Point wise Minkowski distance</t>
  </si>
  <si>
    <t>Cardinality of Warpings</t>
  </si>
  <si>
    <t>Best TS columns refers to the time series found best match for the distance, e.g 22[0,23] means time series 22 starting at location 0 and ending at 23 is found best matched.</t>
  </si>
  <si>
    <t>Best TS (ED)</t>
  </si>
  <si>
    <t>Best TS (MD)</t>
  </si>
  <si>
    <t>Best TS (Mink)</t>
  </si>
  <si>
    <t>Best TS (DTW_ED)</t>
  </si>
  <si>
    <t>Best TS (GDTW_MD)</t>
  </si>
  <si>
    <t>Best TS (GDTW_Mink)</t>
  </si>
  <si>
    <t>Case Study: Heart Arrhythmia</t>
  </si>
  <si>
    <t>Best match experiment</t>
  </si>
  <si>
    <t>Sample 1</t>
  </si>
  <si>
    <t>Sample 2</t>
  </si>
  <si>
    <t>Sample 3</t>
  </si>
  <si>
    <t>Sample 4</t>
  </si>
  <si>
    <t>Best TS (Domain Expert)</t>
  </si>
  <si>
    <t>Best Record (GDTW-ED)</t>
  </si>
  <si>
    <t>Best Record (GDTW-MD)</t>
  </si>
  <si>
    <t>Best record (GDTW-Mink)</t>
  </si>
  <si>
    <t>5 visual samples Results and best record matched with the patient 107</t>
  </si>
  <si>
    <t>Sample 5</t>
  </si>
  <si>
    <t>Class</t>
  </si>
  <si>
    <t>group 1</t>
  </si>
  <si>
    <t>Group 2</t>
  </si>
  <si>
    <t>Group 3</t>
  </si>
  <si>
    <t>Group 4</t>
  </si>
  <si>
    <t>Group 5</t>
  </si>
  <si>
    <t>Heirarchial Clustering Sample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</si>
</sst>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/>
    <xf numFmtId="0" fontId="19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27" sqref="B27"/>
    </sheetView>
  </sheetViews>
  <sheetFormatPr defaultRowHeight="15" x14ac:dyDescent="0.25"/>
  <cols>
    <col min="1" max="1" width="10.5703125" bestFit="1" customWidth="1"/>
    <col min="2" max="2" width="10.7109375" customWidth="1"/>
    <col min="4" max="4" width="12.7109375" customWidth="1"/>
    <col min="6" max="6" width="12.7109375" customWidth="1"/>
    <col min="8" max="8" width="15" customWidth="1"/>
    <col min="11" max="11" width="13.28515625" customWidth="1"/>
    <col min="12" max="12" width="21" customWidth="1"/>
    <col min="13" max="13" width="12.85546875" customWidth="1"/>
  </cols>
  <sheetData>
    <row r="1" spans="1:14" s="11" customFormat="1" ht="18.75" x14ac:dyDescent="0.3">
      <c r="H1" s="12" t="s">
        <v>346</v>
      </c>
    </row>
    <row r="2" spans="1:14" s="3" customFormat="1" ht="60" x14ac:dyDescent="0.25">
      <c r="A2" s="2" t="s">
        <v>0</v>
      </c>
      <c r="B2" s="3" t="s">
        <v>1</v>
      </c>
      <c r="C2" s="8" t="s">
        <v>2</v>
      </c>
      <c r="D2" s="8" t="s">
        <v>352</v>
      </c>
      <c r="E2" s="8" t="s">
        <v>3</v>
      </c>
      <c r="F2" s="8" t="s">
        <v>353</v>
      </c>
      <c r="G2" s="8" t="s">
        <v>338</v>
      </c>
      <c r="H2" s="8" t="s">
        <v>354</v>
      </c>
      <c r="I2" s="8" t="s">
        <v>4</v>
      </c>
      <c r="J2" s="8" t="s">
        <v>355</v>
      </c>
      <c r="K2" s="8" t="s">
        <v>341</v>
      </c>
      <c r="L2" s="8" t="s">
        <v>356</v>
      </c>
      <c r="M2" s="8" t="s">
        <v>339</v>
      </c>
      <c r="N2" s="8" t="s">
        <v>357</v>
      </c>
    </row>
    <row r="3" spans="1:14" x14ac:dyDescent="0.25">
      <c r="A3">
        <v>1</v>
      </c>
      <c r="B3" t="s">
        <v>59</v>
      </c>
      <c r="C3">
        <v>0.36284699999999998</v>
      </c>
      <c r="D3" t="s">
        <v>27</v>
      </c>
      <c r="E3">
        <v>1.2840199999999999</v>
      </c>
      <c r="F3" t="s">
        <v>27</v>
      </c>
      <c r="G3" s="6">
        <v>0.16871900000000001</v>
      </c>
      <c r="H3" s="6" t="s">
        <v>27</v>
      </c>
      <c r="I3" s="6">
        <v>0.221993</v>
      </c>
      <c r="J3" s="6" t="s">
        <v>32</v>
      </c>
      <c r="K3" s="6">
        <v>0.90185700000000002</v>
      </c>
      <c r="L3" s="6" t="s">
        <v>32</v>
      </c>
      <c r="M3" s="6">
        <v>9.9126000000000006E-2</v>
      </c>
      <c r="N3" t="s">
        <v>36</v>
      </c>
    </row>
    <row r="4" spans="1:14" x14ac:dyDescent="0.25">
      <c r="A4">
        <v>2</v>
      </c>
      <c r="B4" t="s">
        <v>60</v>
      </c>
      <c r="C4">
        <v>6.6442299999999996E-2</v>
      </c>
      <c r="D4" t="s">
        <v>49</v>
      </c>
      <c r="E4">
        <v>0.131687</v>
      </c>
      <c r="F4" t="s">
        <v>49</v>
      </c>
      <c r="G4" s="6">
        <v>5.3626E-2</v>
      </c>
      <c r="H4" s="6" t="s">
        <v>49</v>
      </c>
      <c r="I4" s="6">
        <v>6.6442299999999996E-2</v>
      </c>
      <c r="J4" s="6" t="s">
        <v>49</v>
      </c>
      <c r="K4" s="6">
        <v>0.47056999999999999</v>
      </c>
      <c r="L4" s="6" t="s">
        <v>33</v>
      </c>
      <c r="M4" s="6">
        <v>0.131687</v>
      </c>
      <c r="N4" t="s">
        <v>49</v>
      </c>
    </row>
    <row r="5" spans="1:14" x14ac:dyDescent="0.25">
      <c r="A5">
        <v>3</v>
      </c>
      <c r="B5" t="s">
        <v>120</v>
      </c>
      <c r="C5" s="5">
        <v>5.18944E-2</v>
      </c>
      <c r="D5" s="5" t="s">
        <v>28</v>
      </c>
      <c r="E5" s="5">
        <v>0.136909</v>
      </c>
      <c r="F5" s="5" t="s">
        <v>28</v>
      </c>
      <c r="G5" s="7">
        <v>0.11940000000000001</v>
      </c>
      <c r="H5" s="7" t="s">
        <v>198</v>
      </c>
      <c r="I5" s="7">
        <v>5.18944E-2</v>
      </c>
      <c r="J5" s="7" t="s">
        <v>28</v>
      </c>
      <c r="K5" s="7">
        <v>0.136909</v>
      </c>
      <c r="L5" s="7" t="s">
        <v>28</v>
      </c>
      <c r="M5" s="7">
        <v>9.8199999999999996E-2</v>
      </c>
      <c r="N5" s="5" t="s">
        <v>199</v>
      </c>
    </row>
    <row r="6" spans="1:14" x14ac:dyDescent="0.25">
      <c r="A6">
        <v>4</v>
      </c>
      <c r="B6" t="s">
        <v>119</v>
      </c>
      <c r="C6" s="5">
        <v>9.4273200000000001E-2</v>
      </c>
      <c r="D6" s="5" t="s">
        <v>51</v>
      </c>
      <c r="E6" s="5">
        <v>0.26741199999999998</v>
      </c>
      <c r="F6" s="5" t="s">
        <v>51</v>
      </c>
      <c r="G6" s="7">
        <v>4.1408E-2</v>
      </c>
      <c r="H6" s="7" t="s">
        <v>200</v>
      </c>
      <c r="I6" s="7">
        <v>5.8936000000000002E-2</v>
      </c>
      <c r="J6" s="7" t="s">
        <v>50</v>
      </c>
      <c r="K6" s="7">
        <v>0.16816900000000001</v>
      </c>
      <c r="L6" s="7" t="s">
        <v>52</v>
      </c>
      <c r="M6" s="7">
        <v>3.9018700000000003E-2</v>
      </c>
      <c r="N6" s="5" t="s">
        <v>201</v>
      </c>
    </row>
    <row r="7" spans="1:14" s="5" customFormat="1" x14ac:dyDescent="0.25">
      <c r="A7" s="5">
        <v>5</v>
      </c>
      <c r="B7" s="5" t="s">
        <v>61</v>
      </c>
      <c r="C7" s="5">
        <v>0.108908</v>
      </c>
      <c r="D7" s="5" t="s">
        <v>47</v>
      </c>
      <c r="E7" s="5">
        <v>0.26722200000000002</v>
      </c>
      <c r="F7" s="5" t="s">
        <v>28</v>
      </c>
      <c r="G7" s="7">
        <v>2.93E-2</v>
      </c>
      <c r="H7" s="7" t="s">
        <v>47</v>
      </c>
      <c r="I7" s="7">
        <v>0.35307300000000003</v>
      </c>
      <c r="J7" s="7" t="s">
        <v>46</v>
      </c>
      <c r="K7" s="7">
        <v>0.18252599999999999</v>
      </c>
      <c r="L7" s="7" t="s">
        <v>48</v>
      </c>
      <c r="M7" s="7">
        <v>2.9360000000000001E-2</v>
      </c>
      <c r="N7" s="5" t="s">
        <v>28</v>
      </c>
    </row>
    <row r="8" spans="1:14" x14ac:dyDescent="0.25">
      <c r="A8">
        <v>6</v>
      </c>
      <c r="B8" t="s">
        <v>62</v>
      </c>
      <c r="C8" s="5">
        <v>7.6667799999999994E-2</v>
      </c>
      <c r="D8" s="5" t="s">
        <v>29</v>
      </c>
      <c r="E8" s="5">
        <v>0.23413200000000001</v>
      </c>
      <c r="F8" s="5" t="s">
        <v>29</v>
      </c>
      <c r="G8" s="7">
        <v>3.6569999999999998E-2</v>
      </c>
      <c r="H8" s="7" t="s">
        <v>29</v>
      </c>
      <c r="I8" s="7">
        <v>7.3116200000000006E-2</v>
      </c>
      <c r="J8" s="7" t="s">
        <v>34</v>
      </c>
      <c r="K8" s="7">
        <v>0.22834199999999999</v>
      </c>
      <c r="L8" s="7" t="s">
        <v>34</v>
      </c>
      <c r="M8" s="7">
        <v>3.6574000000000002E-2</v>
      </c>
      <c r="N8" s="5" t="s">
        <v>202</v>
      </c>
    </row>
    <row r="9" spans="1:14" x14ac:dyDescent="0.25">
      <c r="A9">
        <v>7</v>
      </c>
      <c r="B9" t="s">
        <v>63</v>
      </c>
      <c r="C9" s="5">
        <v>0.16096099999999999</v>
      </c>
      <c r="D9" s="5" t="s">
        <v>30</v>
      </c>
      <c r="E9" s="5">
        <v>0.52688599999999997</v>
      </c>
      <c r="F9" s="5" t="s">
        <v>35</v>
      </c>
      <c r="G9" s="7">
        <v>7.5291999999999998E-2</v>
      </c>
      <c r="H9" s="7" t="s">
        <v>31</v>
      </c>
      <c r="I9" s="7">
        <v>0.12853800000000001</v>
      </c>
      <c r="J9" s="7" t="s">
        <v>35</v>
      </c>
      <c r="K9" s="7">
        <v>0.39142300000000002</v>
      </c>
      <c r="L9" s="7" t="s">
        <v>35</v>
      </c>
      <c r="M9" s="7">
        <v>6.8758E-2</v>
      </c>
      <c r="N9" s="5" t="s">
        <v>31</v>
      </c>
    </row>
    <row r="10" spans="1:14" x14ac:dyDescent="0.25">
      <c r="A10">
        <v>8</v>
      </c>
      <c r="B10" t="s">
        <v>40</v>
      </c>
      <c r="C10" s="5">
        <v>8.7384799999999999E-2</v>
      </c>
      <c r="D10" s="5" t="s">
        <v>37</v>
      </c>
      <c r="E10">
        <v>0.31007000000000001</v>
      </c>
      <c r="F10" s="5" t="s">
        <v>37</v>
      </c>
      <c r="G10" s="7">
        <v>4.8982999999999999E-2</v>
      </c>
      <c r="H10" s="7" t="s">
        <v>38</v>
      </c>
      <c r="I10" s="7">
        <v>0.82148900000000002</v>
      </c>
      <c r="J10" s="7" t="s">
        <v>37</v>
      </c>
      <c r="K10" s="7">
        <v>0.30773200000000001</v>
      </c>
      <c r="L10" s="7" t="s">
        <v>37</v>
      </c>
      <c r="M10" s="7">
        <v>3.3459999999999997E-2</v>
      </c>
      <c r="N10" s="5" t="s">
        <v>39</v>
      </c>
    </row>
    <row r="11" spans="1:14" x14ac:dyDescent="0.25">
      <c r="A11">
        <v>9</v>
      </c>
      <c r="B11" t="s">
        <v>64</v>
      </c>
      <c r="C11" s="5">
        <v>0.136324</v>
      </c>
      <c r="D11" s="5" t="s">
        <v>40</v>
      </c>
      <c r="E11">
        <v>0.49045499999999997</v>
      </c>
      <c r="F11" s="5" t="s">
        <v>40</v>
      </c>
      <c r="G11" s="7">
        <v>7.2675000000000003E-2</v>
      </c>
      <c r="H11" s="7" t="s">
        <v>203</v>
      </c>
      <c r="I11" s="7">
        <v>0.113192</v>
      </c>
      <c r="J11" s="7" t="s">
        <v>41</v>
      </c>
      <c r="K11" s="7">
        <v>0.43231900000000001</v>
      </c>
      <c r="L11" s="7" t="s">
        <v>41</v>
      </c>
      <c r="M11" s="7">
        <v>5.1211E-2</v>
      </c>
      <c r="N11" s="5" t="s">
        <v>42</v>
      </c>
    </row>
    <row r="12" spans="1:14" x14ac:dyDescent="0.25">
      <c r="A12">
        <v>10</v>
      </c>
      <c r="B12" t="s">
        <v>65</v>
      </c>
      <c r="C12" s="5">
        <v>0.10258299999999999</v>
      </c>
      <c r="D12" s="5" t="s">
        <v>43</v>
      </c>
      <c r="E12">
        <v>0.33214900000000003</v>
      </c>
      <c r="F12" s="5" t="s">
        <v>43</v>
      </c>
      <c r="G12" s="7">
        <v>5.7750999999999997E-2</v>
      </c>
      <c r="H12" s="7" t="s">
        <v>44</v>
      </c>
      <c r="I12" s="7">
        <v>0.101868</v>
      </c>
      <c r="J12" s="7" t="s">
        <v>43</v>
      </c>
      <c r="K12" s="7">
        <v>0.327013</v>
      </c>
      <c r="L12" s="7" t="s">
        <v>43</v>
      </c>
      <c r="M12" s="7">
        <v>5.2798999999999999E-2</v>
      </c>
      <c r="N12" s="5" t="s">
        <v>45</v>
      </c>
    </row>
    <row r="16" spans="1:14" x14ac:dyDescent="0.25">
      <c r="A16" t="s">
        <v>342</v>
      </c>
    </row>
    <row r="17" spans="1:1" x14ac:dyDescent="0.25">
      <c r="A17" t="s">
        <v>351</v>
      </c>
    </row>
    <row r="18" spans="1:1" s="11" customFormat="1" x14ac:dyDescent="0.25">
      <c r="A18" s="11" t="s">
        <v>347</v>
      </c>
    </row>
    <row r="19" spans="1:1" s="11" customFormat="1" x14ac:dyDescent="0.25">
      <c r="A19" s="11" t="s">
        <v>348</v>
      </c>
    </row>
    <row r="20" spans="1:1" s="11" customFormat="1" x14ac:dyDescent="0.25">
      <c r="A20" s="11" t="s">
        <v>349</v>
      </c>
    </row>
    <row r="21" spans="1:1" x14ac:dyDescent="0.25">
      <c r="A21" s="6" t="s">
        <v>343</v>
      </c>
    </row>
    <row r="22" spans="1:1" x14ac:dyDescent="0.25">
      <c r="A22" s="6" t="s">
        <v>344</v>
      </c>
    </row>
    <row r="23" spans="1:1" x14ac:dyDescent="0.25">
      <c r="A23" s="6" t="s">
        <v>345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28" workbookViewId="0">
      <selection activeCell="J18" sqref="J18"/>
    </sheetView>
  </sheetViews>
  <sheetFormatPr defaultRowHeight="15" x14ac:dyDescent="0.25"/>
  <sheetData>
    <row r="1" spans="1:17" ht="18.75" x14ac:dyDescent="0.3">
      <c r="F1" s="12" t="s">
        <v>376</v>
      </c>
    </row>
    <row r="2" spans="1:17" x14ac:dyDescent="0.25">
      <c r="A2" s="13"/>
      <c r="B2" s="13" t="s">
        <v>370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13" t="s">
        <v>371</v>
      </c>
      <c r="B3" s="13">
        <v>1</v>
      </c>
      <c r="C3" s="13">
        <v>0.42519000000000001</v>
      </c>
      <c r="D3" s="13">
        <v>1.4186000000000001</v>
      </c>
      <c r="E3" s="13">
        <v>2.6688000000000001</v>
      </c>
      <c r="F3" s="13">
        <v>3.2986</v>
      </c>
      <c r="G3" s="13">
        <v>2.2646000000000002</v>
      </c>
      <c r="H3" s="13">
        <v>0.16517999999999999</v>
      </c>
      <c r="I3" s="13">
        <v>-0.95972999999999997</v>
      </c>
      <c r="J3" s="13">
        <v>0.28266999999999998</v>
      </c>
      <c r="K3" s="13">
        <v>0.84284999999999999</v>
      </c>
      <c r="L3" s="13">
        <v>0.68345999999999996</v>
      </c>
      <c r="M3" s="13"/>
      <c r="N3" s="13"/>
      <c r="O3" s="13"/>
      <c r="P3" s="13"/>
      <c r="Q3" s="13"/>
    </row>
    <row r="4" spans="1:17" x14ac:dyDescent="0.25">
      <c r="A4" s="13"/>
      <c r="B4" s="13">
        <v>1</v>
      </c>
      <c r="C4" s="13">
        <v>0.65393000000000001</v>
      </c>
      <c r="D4" s="13">
        <v>2.1772999999999998</v>
      </c>
      <c r="E4" s="13">
        <v>3.6448</v>
      </c>
      <c r="F4" s="13">
        <v>2.2791999999999999</v>
      </c>
      <c r="G4" s="13">
        <v>0.97836999999999996</v>
      </c>
      <c r="H4" s="13">
        <v>-0.38829999999999998</v>
      </c>
      <c r="I4" s="13">
        <v>-0.91191</v>
      </c>
      <c r="J4" s="13">
        <v>-0.14832999999999999</v>
      </c>
      <c r="K4" s="13">
        <v>0.30543999999999999</v>
      </c>
      <c r="L4" s="13">
        <v>-0.2301</v>
      </c>
      <c r="M4" s="13"/>
      <c r="N4" s="13"/>
      <c r="O4" s="13"/>
      <c r="P4" s="13"/>
      <c r="Q4" s="13"/>
    </row>
    <row r="5" spans="1:17" x14ac:dyDescent="0.25">
      <c r="A5" s="13"/>
      <c r="B5" s="13">
        <v>-1</v>
      </c>
      <c r="C5" s="13">
        <v>2.6802000000000001</v>
      </c>
      <c r="D5" s="13">
        <v>2.8653</v>
      </c>
      <c r="E5" s="13">
        <v>2.8730000000000002</v>
      </c>
      <c r="F5" s="13">
        <v>3.2810999999999999</v>
      </c>
      <c r="G5" s="13">
        <v>2.5760999999999998</v>
      </c>
      <c r="H5" s="13">
        <v>1.3758999999999999</v>
      </c>
      <c r="I5" s="13">
        <v>0.42399999999999999</v>
      </c>
      <c r="J5" s="13">
        <v>-0.2225</v>
      </c>
      <c r="K5" s="13">
        <v>-0.48343000000000003</v>
      </c>
      <c r="L5" s="13">
        <v>-0.63600999999999996</v>
      </c>
      <c r="M5" s="13"/>
      <c r="N5" s="13"/>
      <c r="O5" s="13"/>
      <c r="P5" s="13"/>
      <c r="Q5" s="13"/>
    </row>
    <row r="6" spans="1:17" x14ac:dyDescent="0.25">
      <c r="A6" s="13"/>
      <c r="B6" s="13">
        <v>-1</v>
      </c>
      <c r="C6" s="13">
        <v>2.286</v>
      </c>
      <c r="D6" s="13">
        <v>2.4367000000000001</v>
      </c>
      <c r="E6" s="13">
        <v>2.3530000000000002</v>
      </c>
      <c r="F6" s="13">
        <v>-0.34188000000000002</v>
      </c>
      <c r="G6" s="13">
        <v>-1.351</v>
      </c>
      <c r="H6" s="13">
        <v>-1.5759000000000001</v>
      </c>
      <c r="I6" s="13">
        <v>-1.6429</v>
      </c>
      <c r="J6" s="13">
        <v>-1.9824999999999999</v>
      </c>
      <c r="K6" s="13">
        <v>-2.0716000000000001</v>
      </c>
      <c r="L6" s="13">
        <v>-2.2616000000000001</v>
      </c>
      <c r="M6" s="13"/>
      <c r="N6" s="13"/>
      <c r="O6" s="13"/>
      <c r="P6" s="13"/>
      <c r="Q6" s="13"/>
    </row>
    <row r="7" spans="1:17" x14ac:dyDescent="0.25">
      <c r="A7" s="13"/>
      <c r="B7" s="13">
        <v>-1</v>
      </c>
      <c r="C7" s="13">
        <v>0.44362000000000001</v>
      </c>
      <c r="D7" s="13">
        <v>0.94728999999999997</v>
      </c>
      <c r="E7" s="13">
        <v>1.9240999999999999</v>
      </c>
      <c r="F7" s="13">
        <v>2.1598000000000002</v>
      </c>
      <c r="G7" s="13">
        <v>1.4994000000000001</v>
      </c>
      <c r="H7" s="13">
        <v>0.96450999999999998</v>
      </c>
      <c r="I7" s="13">
        <v>0.22325999999999999</v>
      </c>
      <c r="J7" s="13">
        <v>-0.42494999999999999</v>
      </c>
      <c r="K7" s="13">
        <v>0.12128</v>
      </c>
      <c r="L7" s="13">
        <v>0.83020000000000005</v>
      </c>
      <c r="M7" s="13"/>
      <c r="N7" s="13"/>
      <c r="O7" s="13"/>
      <c r="P7" s="13"/>
      <c r="Q7" s="13"/>
    </row>
    <row r="13" spans="1:17" x14ac:dyDescent="0.25">
      <c r="A13" s="13" t="s">
        <v>372</v>
      </c>
      <c r="B13" s="13">
        <v>1</v>
      </c>
      <c r="C13" s="13">
        <v>6.9192000000000004E-2</v>
      </c>
      <c r="D13" s="13">
        <v>1.2791999999999999</v>
      </c>
      <c r="E13" s="13">
        <v>2.7317999999999998</v>
      </c>
      <c r="F13" s="13">
        <v>2.8717999999999999</v>
      </c>
      <c r="G13" s="13">
        <v>2.3052000000000001</v>
      </c>
      <c r="H13" s="13">
        <v>0.77956000000000003</v>
      </c>
      <c r="I13" s="13">
        <v>-0.73663000000000001</v>
      </c>
      <c r="J13" s="13">
        <v>-0.1704</v>
      </c>
      <c r="K13" s="13">
        <v>0.52268000000000003</v>
      </c>
      <c r="L13" s="13">
        <v>0.23154</v>
      </c>
      <c r="M13" s="13">
        <v>0.38847999999999999</v>
      </c>
      <c r="N13" s="13">
        <v>0.21482000000000001</v>
      </c>
      <c r="O13" s="13">
        <v>-0.32252999999999998</v>
      </c>
      <c r="P13" s="13">
        <v>-0.34847</v>
      </c>
      <c r="Q13" s="13">
        <v>-0.70060999999999996</v>
      </c>
    </row>
    <row r="14" spans="1:17" x14ac:dyDescent="0.25">
      <c r="A14" s="13"/>
      <c r="B14" s="13">
        <v>1</v>
      </c>
      <c r="C14" s="13">
        <v>3.6420000000000001E-2</v>
      </c>
      <c r="D14" s="13">
        <v>1.8337000000000001</v>
      </c>
      <c r="E14" s="13">
        <v>3.1172</v>
      </c>
      <c r="F14" s="13">
        <v>1.8124</v>
      </c>
      <c r="G14" s="13">
        <v>1.2862</v>
      </c>
      <c r="H14" s="13">
        <v>-1.6664000000000002E-2</v>
      </c>
      <c r="I14" s="13">
        <v>-0.92313000000000001</v>
      </c>
      <c r="J14" s="13">
        <v>6.7487000000000005E-2</v>
      </c>
      <c r="K14" s="13">
        <v>0.37858000000000003</v>
      </c>
      <c r="L14" s="13">
        <v>8.0444999999999996E-3</v>
      </c>
      <c r="M14" s="13">
        <v>-4.7239000000000003E-2</v>
      </c>
      <c r="N14" s="13">
        <v>0.21581</v>
      </c>
      <c r="O14" s="13">
        <v>-0.49129</v>
      </c>
      <c r="P14" s="13">
        <v>-1.0822000000000001</v>
      </c>
      <c r="Q14" s="13">
        <v>-0.86331999999999998</v>
      </c>
    </row>
    <row r="15" spans="1:17" x14ac:dyDescent="0.25">
      <c r="A15" s="13"/>
      <c r="B15" s="13">
        <v>-1</v>
      </c>
      <c r="C15" s="13">
        <v>1.2806999999999999</v>
      </c>
      <c r="D15" s="13">
        <v>1.5708</v>
      </c>
      <c r="E15" s="13">
        <v>1.9153</v>
      </c>
      <c r="F15" s="13">
        <v>2.3361999999999998</v>
      </c>
      <c r="G15" s="13">
        <v>2.7351000000000001</v>
      </c>
      <c r="H15" s="13">
        <v>2.9283999999999999</v>
      </c>
      <c r="I15" s="13">
        <v>2.8111999999999999</v>
      </c>
      <c r="J15" s="13">
        <v>2.4533</v>
      </c>
      <c r="K15" s="13">
        <v>2.0379</v>
      </c>
      <c r="L15" s="13">
        <v>1.6964999999999999</v>
      </c>
      <c r="M15" s="13">
        <v>1.4205000000000001</v>
      </c>
      <c r="N15" s="13">
        <v>1.1254</v>
      </c>
      <c r="O15" s="13">
        <v>0.75797000000000003</v>
      </c>
      <c r="P15" s="13">
        <v>0.35344999999999999</v>
      </c>
      <c r="Q15" s="13">
        <v>-2.4523000000000001E-3</v>
      </c>
    </row>
    <row r="16" spans="1:17" x14ac:dyDescent="0.25">
      <c r="A16" s="13"/>
      <c r="B16" s="13">
        <v>-1</v>
      </c>
      <c r="C16" s="13">
        <v>0.64059999999999995</v>
      </c>
      <c r="D16" s="13">
        <v>1.7076</v>
      </c>
      <c r="E16" s="13">
        <v>3.8717999999999999</v>
      </c>
      <c r="F16" s="13">
        <v>3.7094999999999998</v>
      </c>
      <c r="G16" s="13">
        <v>1.6353</v>
      </c>
      <c r="H16" s="13">
        <v>-0.49970999999999999</v>
      </c>
      <c r="I16" s="13">
        <v>0.30254999999999999</v>
      </c>
      <c r="J16" s="13">
        <v>1.2235</v>
      </c>
      <c r="K16" s="13">
        <v>0.86326000000000003</v>
      </c>
      <c r="L16" s="13">
        <v>0.85429999999999995</v>
      </c>
      <c r="M16" s="13">
        <v>0.72436999999999996</v>
      </c>
      <c r="N16" s="13">
        <v>-0.4153</v>
      </c>
      <c r="O16" s="13">
        <v>-0.70833999999999997</v>
      </c>
      <c r="P16" s="13">
        <v>-0.55162</v>
      </c>
      <c r="Q16" s="13">
        <v>-0.58543000000000001</v>
      </c>
    </row>
    <row r="17" spans="1:17" x14ac:dyDescent="0.25">
      <c r="A17" s="13"/>
      <c r="B17" s="13">
        <v>-1</v>
      </c>
      <c r="C17" s="13">
        <v>1.4044000000000001</v>
      </c>
      <c r="D17" s="13">
        <v>2.1288999999999998</v>
      </c>
      <c r="E17" s="13">
        <v>2.4163000000000001</v>
      </c>
      <c r="F17" s="13">
        <v>2.5857999999999999</v>
      </c>
      <c r="G17" s="13">
        <v>2.5821000000000001</v>
      </c>
      <c r="H17" s="13">
        <v>2.1240000000000001</v>
      </c>
      <c r="I17" s="13">
        <v>1.4742999999999999</v>
      </c>
      <c r="J17" s="13">
        <v>0.86904000000000003</v>
      </c>
      <c r="K17" s="13">
        <v>0.26980999999999999</v>
      </c>
      <c r="L17" s="13">
        <v>4.9065999999999999E-2</v>
      </c>
      <c r="M17" s="13">
        <v>0.17745</v>
      </c>
      <c r="N17" s="13">
        <v>5.4154000000000001E-2</v>
      </c>
      <c r="O17" s="13">
        <v>-4.0207E-2</v>
      </c>
      <c r="P17" s="13">
        <v>0.14274999999999999</v>
      </c>
      <c r="Q17" s="13">
        <v>6.7401000000000003E-2</v>
      </c>
    </row>
    <row r="19" spans="1:17" x14ac:dyDescent="0.25">
      <c r="A19" s="13" t="s">
        <v>373</v>
      </c>
      <c r="B19" s="13">
        <v>1</v>
      </c>
      <c r="C19" s="13">
        <v>0.15021000000000001</v>
      </c>
      <c r="D19" s="13">
        <v>0.38658999999999999</v>
      </c>
      <c r="E19" s="13">
        <v>1.8513999999999999</v>
      </c>
      <c r="F19" s="13">
        <v>3.1711999999999998</v>
      </c>
      <c r="G19" s="13">
        <v>2.6587000000000001</v>
      </c>
      <c r="H19" s="13">
        <v>2.1711999999999998</v>
      </c>
      <c r="I19" s="13">
        <v>0.80498999999999998</v>
      </c>
      <c r="J19" s="13">
        <v>-1.0289999999999999</v>
      </c>
      <c r="K19" s="13">
        <v>-0.54771000000000003</v>
      </c>
      <c r="L19" s="13">
        <v>-8.8307999999999998E-2</v>
      </c>
      <c r="M19" s="13"/>
      <c r="N19" s="13"/>
    </row>
    <row r="20" spans="1:17" x14ac:dyDescent="0.25">
      <c r="A20" s="13"/>
      <c r="B20" s="13">
        <v>1</v>
      </c>
      <c r="C20" s="13">
        <v>0.13725999999999999</v>
      </c>
      <c r="D20" s="13">
        <v>1.6368</v>
      </c>
      <c r="E20" s="13">
        <v>3.3389000000000002</v>
      </c>
      <c r="F20" s="13">
        <v>2.871</v>
      </c>
      <c r="G20" s="13">
        <v>2.2654000000000001</v>
      </c>
      <c r="H20" s="13">
        <v>0.67691999999999997</v>
      </c>
      <c r="I20" s="13">
        <v>-1.2431000000000001</v>
      </c>
      <c r="J20" s="13">
        <v>-0.40510000000000002</v>
      </c>
      <c r="K20" s="13">
        <v>0.18722</v>
      </c>
      <c r="L20" s="13">
        <v>-0.35646</v>
      </c>
      <c r="M20" s="13"/>
      <c r="N20" s="13"/>
    </row>
    <row r="21" spans="1:17" x14ac:dyDescent="0.25">
      <c r="A21" s="13"/>
      <c r="B21" s="13">
        <v>-1</v>
      </c>
      <c r="C21" s="13">
        <v>1.7656000000000001</v>
      </c>
      <c r="D21" s="13">
        <v>2.7364999999999999</v>
      </c>
      <c r="E21" s="13">
        <v>3.1219999999999999</v>
      </c>
      <c r="F21" s="13">
        <v>1.9741</v>
      </c>
      <c r="G21" s="13">
        <v>-0.20114000000000001</v>
      </c>
      <c r="H21" s="13">
        <v>-0.57294999999999996</v>
      </c>
      <c r="I21" s="13">
        <v>-0.81716999999999995</v>
      </c>
      <c r="J21" s="13">
        <v>-1.383</v>
      </c>
      <c r="K21" s="13">
        <v>-1.2796000000000001</v>
      </c>
      <c r="L21" s="13">
        <v>-1.4615</v>
      </c>
      <c r="M21" s="13"/>
      <c r="N21" s="13"/>
    </row>
    <row r="22" spans="1:17" x14ac:dyDescent="0.25">
      <c r="A22" s="13"/>
      <c r="B22" s="13">
        <v>-1</v>
      </c>
      <c r="C22" s="13">
        <v>-0.29432999999999998</v>
      </c>
      <c r="D22" s="13">
        <v>-0.67754999999999999</v>
      </c>
      <c r="E22" s="13">
        <v>-1.2342</v>
      </c>
      <c r="F22" s="13">
        <v>-1.4942</v>
      </c>
      <c r="G22" s="13">
        <v>-0.74850000000000005</v>
      </c>
      <c r="H22" s="13">
        <v>-0.54261000000000004</v>
      </c>
      <c r="I22" s="13">
        <v>-0.71104999999999996</v>
      </c>
      <c r="J22" s="13">
        <v>-0.94435000000000002</v>
      </c>
      <c r="K22" s="13">
        <v>-1.1722999999999999</v>
      </c>
      <c r="L22" s="13">
        <v>-0.92881999999999998</v>
      </c>
      <c r="M22" s="13"/>
      <c r="N22" s="13"/>
    </row>
    <row r="23" spans="1:17" x14ac:dyDescent="0.25">
      <c r="A23" s="13"/>
      <c r="B23" s="13">
        <v>-1</v>
      </c>
      <c r="C23" s="13">
        <v>1.0832999999999999</v>
      </c>
      <c r="D23" s="13">
        <v>1.5469999999999999</v>
      </c>
      <c r="E23" s="13">
        <v>1.0616000000000001</v>
      </c>
      <c r="F23" s="13">
        <v>-0.57401000000000002</v>
      </c>
      <c r="G23" s="13">
        <v>-0.82537000000000005</v>
      </c>
      <c r="H23" s="13">
        <v>-1.2138</v>
      </c>
      <c r="I23" s="13">
        <v>-1.5940000000000001</v>
      </c>
      <c r="J23" s="13">
        <v>-1.7101</v>
      </c>
      <c r="K23" s="13">
        <v>-1.7125999999999999</v>
      </c>
      <c r="L23" s="13">
        <v>-1.9524999999999999</v>
      </c>
      <c r="M23" s="13"/>
      <c r="N23" s="13"/>
    </row>
    <row r="25" spans="1:17" x14ac:dyDescent="0.25">
      <c r="A25" s="13" t="s">
        <v>374</v>
      </c>
      <c r="B25" s="13">
        <v>1</v>
      </c>
      <c r="C25" s="13">
        <v>1.8148</v>
      </c>
      <c r="D25" s="13">
        <v>3.1168</v>
      </c>
      <c r="E25" s="13">
        <v>2.7092999999999998</v>
      </c>
      <c r="F25" s="13">
        <v>2.2894000000000001</v>
      </c>
      <c r="G25" s="13">
        <v>0.74680000000000002</v>
      </c>
      <c r="H25" s="13">
        <v>0.34331</v>
      </c>
      <c r="I25" s="13">
        <v>1.3852</v>
      </c>
      <c r="J25" s="13">
        <v>1.2283999999999999</v>
      </c>
      <c r="K25" s="13">
        <v>1.2052</v>
      </c>
      <c r="L25" s="13">
        <v>1.363</v>
      </c>
      <c r="M25" s="13"/>
      <c r="N25" s="13"/>
    </row>
    <row r="26" spans="1:17" x14ac:dyDescent="0.25">
      <c r="A26" s="13"/>
      <c r="B26" s="13">
        <v>1</v>
      </c>
      <c r="C26" s="13">
        <v>1.1686000000000001</v>
      </c>
      <c r="D26" s="13">
        <v>1.8563000000000001</v>
      </c>
      <c r="E26" s="13">
        <v>2.1545000000000001</v>
      </c>
      <c r="F26" s="13">
        <v>2.3218000000000001</v>
      </c>
      <c r="G26" s="13">
        <v>1.9164000000000001</v>
      </c>
      <c r="H26" s="13">
        <v>1.2149000000000001</v>
      </c>
      <c r="I26" s="13">
        <v>0.52681999999999995</v>
      </c>
      <c r="J26" s="13">
        <v>0.30919000000000002</v>
      </c>
      <c r="K26" s="13">
        <v>0.61780000000000002</v>
      </c>
      <c r="L26" s="13">
        <v>0.76544999999999996</v>
      </c>
      <c r="M26" s="13"/>
      <c r="N26" s="13"/>
    </row>
    <row r="27" spans="1:17" x14ac:dyDescent="0.25">
      <c r="A27" s="13"/>
      <c r="B27" s="13">
        <v>-1</v>
      </c>
      <c r="C27" s="13">
        <v>-0.19441</v>
      </c>
      <c r="D27" s="13">
        <v>-1.1007</v>
      </c>
      <c r="E27" s="13">
        <v>-1.3216000000000001</v>
      </c>
      <c r="F27" s="13">
        <v>-0.81488000000000005</v>
      </c>
      <c r="G27" s="13">
        <v>-0.34072000000000002</v>
      </c>
      <c r="H27" s="13">
        <v>-0.38421</v>
      </c>
      <c r="I27" s="13">
        <v>-0.62350000000000005</v>
      </c>
      <c r="J27" s="13">
        <v>-0.64220999999999995</v>
      </c>
      <c r="K27" s="13">
        <v>-0.55257000000000001</v>
      </c>
      <c r="L27" s="13">
        <v>-0.58374999999999999</v>
      </c>
      <c r="M27" s="13"/>
      <c r="N27" s="13"/>
    </row>
    <row r="28" spans="1:17" x14ac:dyDescent="0.25">
      <c r="A28" s="13"/>
      <c r="B28" s="13">
        <v>-1</v>
      </c>
      <c r="C28" s="13">
        <v>2.0394000000000001</v>
      </c>
      <c r="D28" s="13">
        <v>1.8832</v>
      </c>
      <c r="E28" s="13">
        <v>1.9093</v>
      </c>
      <c r="F28" s="13">
        <v>2.4714999999999998</v>
      </c>
      <c r="G28" s="13">
        <v>1.1181000000000001</v>
      </c>
      <c r="H28" s="13">
        <v>4.4438999999999999E-2</v>
      </c>
      <c r="I28" s="13">
        <v>2.3782000000000001E-2</v>
      </c>
      <c r="J28" s="13">
        <v>-0.18546000000000001</v>
      </c>
      <c r="K28" s="13">
        <v>-0.84123000000000003</v>
      </c>
      <c r="L28" s="13">
        <v>-1.2108000000000001</v>
      </c>
      <c r="M28" s="13"/>
      <c r="N28" s="13"/>
    </row>
    <row r="29" spans="1:17" x14ac:dyDescent="0.25">
      <c r="A29" s="13"/>
      <c r="B29" s="13">
        <v>-1</v>
      </c>
      <c r="C29" s="13">
        <v>0.46738000000000002</v>
      </c>
      <c r="D29" s="13">
        <v>0.34010000000000001</v>
      </c>
      <c r="E29" s="13">
        <v>0.35138999999999998</v>
      </c>
      <c r="F29" s="13">
        <v>0.80989</v>
      </c>
      <c r="G29" s="13">
        <v>1.2934000000000001</v>
      </c>
      <c r="H29" s="13">
        <v>1.7335</v>
      </c>
      <c r="I29" s="13">
        <v>2.1629</v>
      </c>
      <c r="J29" s="13">
        <v>2.1415000000000002</v>
      </c>
      <c r="K29" s="13">
        <v>1.6615</v>
      </c>
      <c r="L29" s="13">
        <v>1.1206</v>
      </c>
      <c r="M29" s="13"/>
      <c r="N29" s="13"/>
    </row>
    <row r="31" spans="1:17" x14ac:dyDescent="0.25">
      <c r="A31" s="13" t="s">
        <v>375</v>
      </c>
      <c r="B31" s="13">
        <v>1</v>
      </c>
      <c r="C31" s="13">
        <v>1.1619999999999999</v>
      </c>
      <c r="D31" s="13">
        <v>0.71889999999999998</v>
      </c>
      <c r="E31" s="13">
        <v>0.33206999999999998</v>
      </c>
      <c r="F31" s="13">
        <v>1.6464000000000001</v>
      </c>
      <c r="G31" s="13">
        <v>0.65658000000000005</v>
      </c>
      <c r="H31" s="13">
        <v>-1.6454</v>
      </c>
      <c r="I31" s="13">
        <v>0.41724</v>
      </c>
      <c r="J31" s="13">
        <v>0.28423999999999999</v>
      </c>
      <c r="K31" s="13">
        <v>-0.36778</v>
      </c>
      <c r="L31" s="13">
        <v>0.20541999999999999</v>
      </c>
      <c r="M31" s="13">
        <v>-0.40684999999999999</v>
      </c>
      <c r="N31" s="13">
        <v>-0.64695000000000003</v>
      </c>
    </row>
    <row r="32" spans="1:17" x14ac:dyDescent="0.25">
      <c r="A32" s="13"/>
      <c r="B32" s="13">
        <v>1</v>
      </c>
      <c r="C32" s="13">
        <v>0.15981999999999999</v>
      </c>
      <c r="D32" s="13">
        <v>1.242</v>
      </c>
      <c r="E32" s="13">
        <v>2.2446000000000002</v>
      </c>
      <c r="F32" s="13">
        <v>1.9318</v>
      </c>
      <c r="G32" s="13">
        <v>1.4816</v>
      </c>
      <c r="H32" s="13">
        <v>-0.12822</v>
      </c>
      <c r="I32" s="13">
        <v>-0.3075</v>
      </c>
      <c r="J32" s="13">
        <v>0.56413000000000002</v>
      </c>
      <c r="K32" s="13">
        <v>2.8760000000000001E-2</v>
      </c>
      <c r="L32" s="13">
        <v>9.9705000000000002E-2</v>
      </c>
      <c r="M32" s="13">
        <v>8.9407E-2</v>
      </c>
      <c r="N32" s="13">
        <v>-0.51380000000000003</v>
      </c>
    </row>
    <row r="33" spans="1:14" x14ac:dyDescent="0.25">
      <c r="A33" s="13"/>
      <c r="B33" s="13">
        <v>-1</v>
      </c>
      <c r="C33" s="13">
        <v>2.6802000000000001</v>
      </c>
      <c r="D33" s="13">
        <v>2.8653</v>
      </c>
      <c r="E33" s="13">
        <v>2.8730000000000002</v>
      </c>
      <c r="F33" s="13">
        <v>3.2810999999999999</v>
      </c>
      <c r="G33" s="13">
        <v>2.5760999999999998</v>
      </c>
      <c r="H33" s="13">
        <v>1.3758999999999999</v>
      </c>
      <c r="I33" s="13">
        <v>0.42399999999999999</v>
      </c>
      <c r="J33" s="13">
        <v>-0.2225</v>
      </c>
      <c r="K33" s="13">
        <v>-0.48343000000000003</v>
      </c>
      <c r="L33" s="13">
        <v>-0.63600999999999996</v>
      </c>
      <c r="M33" s="13">
        <v>-0.74129999999999996</v>
      </c>
      <c r="N33" s="13">
        <v>-0.80886999999999998</v>
      </c>
    </row>
    <row r="34" spans="1:14" x14ac:dyDescent="0.25">
      <c r="B34" s="13">
        <v>-1</v>
      </c>
      <c r="C34" s="13">
        <v>2.286</v>
      </c>
      <c r="D34" s="13">
        <v>2.4367000000000001</v>
      </c>
      <c r="E34" s="13">
        <v>2.3530000000000002</v>
      </c>
      <c r="F34" s="13">
        <v>-0.34188000000000002</v>
      </c>
      <c r="G34" s="13">
        <v>-1.351</v>
      </c>
      <c r="H34" s="13">
        <v>-1.5759000000000001</v>
      </c>
      <c r="I34" s="13">
        <v>-1.6429</v>
      </c>
      <c r="J34" s="13">
        <v>-1.9824999999999999</v>
      </c>
      <c r="K34" s="13">
        <v>-2.0716000000000001</v>
      </c>
      <c r="L34" s="13">
        <v>-2.2616000000000001</v>
      </c>
      <c r="M34" s="13">
        <v>-2.4453999999999998</v>
      </c>
      <c r="N34" s="13">
        <v>-2.4321000000000002</v>
      </c>
    </row>
    <row r="35" spans="1:14" x14ac:dyDescent="0.25">
      <c r="B35" s="13">
        <v>-1</v>
      </c>
      <c r="C35" s="13">
        <v>-0.19441</v>
      </c>
      <c r="D35" s="13">
        <v>-1.1007</v>
      </c>
      <c r="E35" s="13">
        <v>-1.3216000000000001</v>
      </c>
      <c r="F35" s="13">
        <v>-0.81488000000000005</v>
      </c>
      <c r="G35" s="13">
        <v>-0.34072000000000002</v>
      </c>
      <c r="H35" s="13">
        <v>-0.38421</v>
      </c>
      <c r="I35" s="13">
        <v>-0.62350000000000005</v>
      </c>
      <c r="J35" s="13">
        <v>-0.64220999999999995</v>
      </c>
      <c r="K35" s="13">
        <v>-0.55257000000000001</v>
      </c>
      <c r="L35" s="13">
        <v>-0.58374999999999999</v>
      </c>
      <c r="M35" s="13">
        <v>-0.67413999999999996</v>
      </c>
      <c r="N35" s="13">
        <v>-0.70857000000000003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4" sqref="B14"/>
    </sheetView>
  </sheetViews>
  <sheetFormatPr defaultRowHeight="15" x14ac:dyDescent="0.25"/>
  <cols>
    <col min="1" max="1" width="9.140625" customWidth="1"/>
    <col min="2" max="2" width="11.42578125" customWidth="1"/>
    <col min="3" max="3" width="12.42578125" customWidth="1"/>
    <col min="5" max="5" width="12.85546875" customWidth="1"/>
    <col min="7" max="7" width="15.85546875" customWidth="1"/>
    <col min="9" max="9" width="22.140625" customWidth="1"/>
    <col min="11" max="11" width="22.85546875" customWidth="1"/>
    <col min="12" max="12" width="16.7109375" customWidth="1"/>
    <col min="13" max="13" width="22" customWidth="1"/>
    <col min="14" max="14" width="16.140625" customWidth="1"/>
  </cols>
  <sheetData>
    <row r="1" spans="1:14" s="11" customFormat="1" ht="18.75" x14ac:dyDescent="0.3">
      <c r="H1" s="12" t="s">
        <v>346</v>
      </c>
    </row>
    <row r="2" spans="1:14" ht="45" x14ac:dyDescent="0.25">
      <c r="A2" s="1" t="s">
        <v>5</v>
      </c>
      <c r="B2" t="s">
        <v>1</v>
      </c>
      <c r="C2" s="9" t="s">
        <v>352</v>
      </c>
      <c r="D2" s="9" t="s">
        <v>2</v>
      </c>
      <c r="E2" s="9" t="s">
        <v>353</v>
      </c>
      <c r="F2" s="9" t="s">
        <v>3</v>
      </c>
      <c r="G2" s="9" t="s">
        <v>354</v>
      </c>
      <c r="H2" s="9" t="s">
        <v>338</v>
      </c>
      <c r="I2" s="9" t="s">
        <v>355</v>
      </c>
      <c r="J2" s="9" t="s">
        <v>4</v>
      </c>
      <c r="K2" s="9" t="s">
        <v>356</v>
      </c>
      <c r="L2" s="9" t="s">
        <v>340</v>
      </c>
      <c r="M2" s="9" t="s">
        <v>357</v>
      </c>
      <c r="N2" s="9" t="s">
        <v>339</v>
      </c>
    </row>
    <row r="3" spans="1:14" x14ac:dyDescent="0.25">
      <c r="A3">
        <v>1</v>
      </c>
      <c r="B3" t="s">
        <v>6</v>
      </c>
      <c r="C3" t="s">
        <v>53</v>
      </c>
      <c r="D3">
        <v>0.150673</v>
      </c>
      <c r="E3" t="s">
        <v>53</v>
      </c>
      <c r="F3">
        <v>0.40065200000000001</v>
      </c>
      <c r="G3" t="s">
        <v>54</v>
      </c>
      <c r="H3">
        <v>8.4470000000000003E-2</v>
      </c>
      <c r="I3" t="s">
        <v>53</v>
      </c>
      <c r="J3">
        <v>0.105063</v>
      </c>
      <c r="K3" t="s">
        <v>53</v>
      </c>
      <c r="L3">
        <v>0.334924</v>
      </c>
      <c r="M3" t="s">
        <v>204</v>
      </c>
      <c r="N3">
        <v>6.9704000000000002E-2</v>
      </c>
    </row>
    <row r="4" spans="1:14" x14ac:dyDescent="0.25">
      <c r="A4">
        <v>2</v>
      </c>
      <c r="B4" t="s">
        <v>7</v>
      </c>
      <c r="C4" t="s">
        <v>70</v>
      </c>
      <c r="D4">
        <v>0.136073</v>
      </c>
      <c r="E4" t="s">
        <v>71</v>
      </c>
      <c r="F4">
        <v>0.59862099999999996</v>
      </c>
      <c r="G4" t="s">
        <v>205</v>
      </c>
      <c r="H4">
        <v>4.6300000000000001E-2</v>
      </c>
      <c r="I4" t="s">
        <v>72</v>
      </c>
      <c r="J4">
        <v>0.112833</v>
      </c>
      <c r="K4" t="s">
        <v>73</v>
      </c>
      <c r="L4">
        <v>0.44970199999999999</v>
      </c>
      <c r="M4" t="s">
        <v>206</v>
      </c>
      <c r="N4">
        <v>3.5999999999999997E-2</v>
      </c>
    </row>
    <row r="5" spans="1:14" s="5" customFormat="1" x14ac:dyDescent="0.25">
      <c r="A5" s="5">
        <v>3</v>
      </c>
      <c r="B5" s="5" t="s">
        <v>8</v>
      </c>
      <c r="C5" s="5" t="s">
        <v>55</v>
      </c>
      <c r="D5" s="5">
        <v>7.9392500000000005E-2</v>
      </c>
      <c r="E5" s="5" t="s">
        <v>55</v>
      </c>
      <c r="F5" s="5">
        <v>0.20879300000000001</v>
      </c>
      <c r="G5" s="5" t="s">
        <v>55</v>
      </c>
      <c r="H5" s="5">
        <v>4.1343999999999999E-2</v>
      </c>
      <c r="I5" s="5" t="s">
        <v>56</v>
      </c>
      <c r="J5" s="5">
        <v>5.4478800000000001E-2</v>
      </c>
      <c r="K5" s="5" t="s">
        <v>56</v>
      </c>
      <c r="L5" s="5">
        <v>0.140488</v>
      </c>
      <c r="M5" s="5" t="s">
        <v>56</v>
      </c>
      <c r="N5" s="5">
        <v>2.9301000000000001E-2</v>
      </c>
    </row>
    <row r="6" spans="1:14" x14ac:dyDescent="0.25">
      <c r="A6">
        <v>4</v>
      </c>
      <c r="B6" t="s">
        <v>9</v>
      </c>
      <c r="C6" t="s">
        <v>74</v>
      </c>
      <c r="D6">
        <v>0.1072</v>
      </c>
      <c r="E6" t="s">
        <v>74</v>
      </c>
      <c r="F6">
        <v>0.57101800000000003</v>
      </c>
      <c r="G6" t="s">
        <v>74</v>
      </c>
      <c r="H6">
        <v>4.4845000000000003E-2</v>
      </c>
      <c r="I6" t="s">
        <v>75</v>
      </c>
      <c r="J6">
        <v>7.3373599999999997E-2</v>
      </c>
      <c r="K6" t="s">
        <v>75</v>
      </c>
      <c r="L6">
        <v>0.41236200000000001</v>
      </c>
      <c r="M6" t="s">
        <v>76</v>
      </c>
      <c r="N6">
        <v>2.3289000000000001E-2</v>
      </c>
    </row>
    <row r="7" spans="1:14" x14ac:dyDescent="0.25">
      <c r="A7">
        <v>5</v>
      </c>
      <c r="B7" t="s">
        <v>10</v>
      </c>
      <c r="C7" t="s">
        <v>77</v>
      </c>
      <c r="D7">
        <v>0.19303200000000001</v>
      </c>
      <c r="E7" t="s">
        <v>77</v>
      </c>
      <c r="F7">
        <v>1.20496</v>
      </c>
      <c r="G7" t="s">
        <v>78</v>
      </c>
      <c r="H7">
        <v>5.8000999999999997E-2</v>
      </c>
      <c r="I7" t="s">
        <v>79</v>
      </c>
      <c r="J7">
        <v>6.8420400000000006E-2</v>
      </c>
      <c r="K7" t="s">
        <v>79</v>
      </c>
      <c r="L7">
        <v>0.43793700000000002</v>
      </c>
      <c r="M7" t="s">
        <v>80</v>
      </c>
      <c r="N7">
        <v>1.7573999999999999E-2</v>
      </c>
    </row>
    <row r="8" spans="1:14" x14ac:dyDescent="0.25">
      <c r="A8">
        <v>6</v>
      </c>
      <c r="B8" t="s">
        <v>11</v>
      </c>
      <c r="C8" t="s">
        <v>67</v>
      </c>
      <c r="D8">
        <v>0.182113</v>
      </c>
      <c r="E8" t="s">
        <v>67</v>
      </c>
      <c r="F8">
        <v>0.75225900000000001</v>
      </c>
      <c r="G8" t="s">
        <v>68</v>
      </c>
      <c r="H8">
        <v>7.7423000000000006E-2</v>
      </c>
      <c r="I8" t="s">
        <v>67</v>
      </c>
      <c r="J8">
        <v>0.13505200000000001</v>
      </c>
      <c r="K8" t="s">
        <v>69</v>
      </c>
      <c r="L8">
        <v>0.61154299999999995</v>
      </c>
      <c r="M8" t="s">
        <v>207</v>
      </c>
      <c r="N8">
        <v>5.0200000000000002E-2</v>
      </c>
    </row>
    <row r="9" spans="1:14" x14ac:dyDescent="0.25">
      <c r="A9">
        <v>7</v>
      </c>
      <c r="B9" t="s">
        <v>12</v>
      </c>
      <c r="C9" t="s">
        <v>57</v>
      </c>
      <c r="D9">
        <v>0.24976400000000001</v>
      </c>
      <c r="E9" t="s">
        <v>57</v>
      </c>
      <c r="F9">
        <v>1.82172</v>
      </c>
      <c r="G9" t="s">
        <v>57</v>
      </c>
      <c r="H9">
        <v>8.831E-2</v>
      </c>
      <c r="I9" t="s">
        <v>58</v>
      </c>
      <c r="J9">
        <v>0.13971900000000001</v>
      </c>
      <c r="K9" t="s">
        <v>58</v>
      </c>
      <c r="L9">
        <v>1.1443399999999999</v>
      </c>
      <c r="M9" t="s">
        <v>66</v>
      </c>
      <c r="N9">
        <v>3.6526000000000003E-2</v>
      </c>
    </row>
    <row r="10" spans="1:14" x14ac:dyDescent="0.25">
      <c r="A10">
        <v>8</v>
      </c>
      <c r="B10" t="s">
        <v>13</v>
      </c>
      <c r="C10" t="s">
        <v>81</v>
      </c>
      <c r="D10">
        <v>0.116826</v>
      </c>
      <c r="E10" t="s">
        <v>81</v>
      </c>
      <c r="F10">
        <v>0.36365900000000001</v>
      </c>
      <c r="G10" t="s">
        <v>81</v>
      </c>
      <c r="H10">
        <v>6.0150000000000002E-2</v>
      </c>
      <c r="I10" t="s">
        <v>82</v>
      </c>
      <c r="J10">
        <v>8.3966100000000002E-2</v>
      </c>
      <c r="K10" t="s">
        <v>82</v>
      </c>
      <c r="L10">
        <v>0.28265899999999999</v>
      </c>
      <c r="M10" t="s">
        <v>83</v>
      </c>
      <c r="N10">
        <v>4.4939E-2</v>
      </c>
    </row>
    <row r="11" spans="1:14" x14ac:dyDescent="0.25">
      <c r="A11">
        <v>9</v>
      </c>
      <c r="B11" t="s">
        <v>14</v>
      </c>
      <c r="C11" t="s">
        <v>84</v>
      </c>
      <c r="D11">
        <v>0.14685899999999999</v>
      </c>
      <c r="E11" t="s">
        <v>84</v>
      </c>
      <c r="F11">
        <v>0.99998100000000001</v>
      </c>
      <c r="G11" t="s">
        <v>84</v>
      </c>
      <c r="H11">
        <v>4.1174000000000002E-2</v>
      </c>
      <c r="I11" t="s">
        <v>85</v>
      </c>
      <c r="J11">
        <v>8.3681599999999995E-2</v>
      </c>
      <c r="K11" t="s">
        <v>85</v>
      </c>
      <c r="L11">
        <v>0.588897</v>
      </c>
      <c r="M11" t="s">
        <v>85</v>
      </c>
      <c r="N11">
        <v>2.3955000000000001E-2</v>
      </c>
    </row>
    <row r="12" spans="1:14" x14ac:dyDescent="0.25">
      <c r="A12">
        <v>10</v>
      </c>
      <c r="B12" t="s">
        <v>15</v>
      </c>
      <c r="C12" t="s">
        <v>86</v>
      </c>
      <c r="D12">
        <v>7.0441999999999996E-3</v>
      </c>
      <c r="E12" t="s">
        <v>87</v>
      </c>
      <c r="F12">
        <v>1.2552000000000001E-2</v>
      </c>
      <c r="G12" t="s">
        <v>86</v>
      </c>
      <c r="H12">
        <v>5.1009999999999996E-3</v>
      </c>
      <c r="I12" t="s">
        <v>88</v>
      </c>
      <c r="J12">
        <v>4.00542E-3</v>
      </c>
      <c r="K12" t="s">
        <v>88</v>
      </c>
      <c r="L12">
        <v>7.8560000000000001E-3</v>
      </c>
      <c r="M12" t="s">
        <v>88</v>
      </c>
      <c r="N12">
        <v>2.745E-3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19" sqref="I19"/>
    </sheetView>
  </sheetViews>
  <sheetFormatPr defaultRowHeight="15" x14ac:dyDescent="0.25"/>
  <cols>
    <col min="2" max="2" width="12.42578125" customWidth="1"/>
    <col min="3" max="3" width="15.140625" customWidth="1"/>
    <col min="5" max="5" width="16.140625" customWidth="1"/>
    <col min="7" max="7" width="18.85546875" customWidth="1"/>
    <col min="9" max="9" width="21.140625" customWidth="1"/>
    <col min="11" max="11" width="26.85546875" customWidth="1"/>
    <col min="12" max="12" width="14.5703125" customWidth="1"/>
    <col min="13" max="13" width="28.140625" customWidth="1"/>
    <col min="14" max="14" width="17" customWidth="1"/>
  </cols>
  <sheetData>
    <row r="1" spans="1:14" s="11" customFormat="1" ht="18.75" x14ac:dyDescent="0.3">
      <c r="H1" s="12" t="s">
        <v>346</v>
      </c>
    </row>
    <row r="2" spans="1:14" ht="45" x14ac:dyDescent="0.25">
      <c r="A2" s="1" t="s">
        <v>16</v>
      </c>
      <c r="B2" t="s">
        <v>1</v>
      </c>
      <c r="C2" s="9" t="s">
        <v>352</v>
      </c>
      <c r="D2" s="9" t="s">
        <v>2</v>
      </c>
      <c r="E2" s="9" t="s">
        <v>353</v>
      </c>
      <c r="F2" s="9" t="s">
        <v>3</v>
      </c>
      <c r="G2" s="9" t="s">
        <v>354</v>
      </c>
      <c r="H2" s="9" t="s">
        <v>338</v>
      </c>
      <c r="I2" s="9" t="s">
        <v>355</v>
      </c>
      <c r="J2" s="9" t="s">
        <v>4</v>
      </c>
      <c r="K2" s="9" t="s">
        <v>356</v>
      </c>
      <c r="L2" s="9" t="s">
        <v>340</v>
      </c>
      <c r="M2" s="9" t="s">
        <v>357</v>
      </c>
      <c r="N2" s="9" t="s">
        <v>339</v>
      </c>
    </row>
    <row r="3" spans="1:14" x14ac:dyDescent="0.25">
      <c r="A3">
        <v>1</v>
      </c>
      <c r="B3" t="s">
        <v>17</v>
      </c>
      <c r="C3" t="s">
        <v>89</v>
      </c>
      <c r="D3">
        <v>2.7271799999999999E-2</v>
      </c>
      <c r="E3" t="s">
        <v>89</v>
      </c>
      <c r="F3">
        <v>7.4422000000000002E-2</v>
      </c>
      <c r="G3" t="s">
        <v>89</v>
      </c>
      <c r="H3" s="6">
        <v>1.644E-2</v>
      </c>
      <c r="I3" s="6" t="s">
        <v>90</v>
      </c>
      <c r="J3" s="6">
        <v>1.1671900000000001E-2</v>
      </c>
      <c r="K3" s="6" t="s">
        <v>91</v>
      </c>
      <c r="L3" s="6">
        <v>2.6283999999999998E-2</v>
      </c>
      <c r="M3" s="6" t="s">
        <v>90</v>
      </c>
      <c r="N3" s="6">
        <v>6.6319999999999999E-3</v>
      </c>
    </row>
    <row r="4" spans="1:14" x14ac:dyDescent="0.25">
      <c r="A4">
        <v>2</v>
      </c>
      <c r="B4" t="s">
        <v>18</v>
      </c>
      <c r="C4" t="s">
        <v>92</v>
      </c>
      <c r="D4">
        <v>2.2631999999999999E-2</v>
      </c>
      <c r="E4" t="s">
        <v>92</v>
      </c>
      <c r="F4">
        <v>5.4382E-2</v>
      </c>
      <c r="G4" t="s">
        <v>92</v>
      </c>
      <c r="H4" s="6">
        <v>1.4080000000000001E-2</v>
      </c>
      <c r="I4" s="6" t="s">
        <v>93</v>
      </c>
      <c r="J4" s="6">
        <v>1.5271E-2</v>
      </c>
      <c r="K4" s="6" t="s">
        <v>93</v>
      </c>
      <c r="L4" s="6">
        <v>4.1395000000000001E-2</v>
      </c>
      <c r="M4" t="s">
        <v>94</v>
      </c>
      <c r="N4" s="6">
        <v>8.0599999999999995E-3</v>
      </c>
    </row>
    <row r="5" spans="1:14" x14ac:dyDescent="0.25">
      <c r="A5">
        <v>3</v>
      </c>
      <c r="B5" t="s">
        <v>19</v>
      </c>
      <c r="C5" s="5" t="s">
        <v>95</v>
      </c>
      <c r="D5" s="5">
        <v>6.0699799999999998E-2</v>
      </c>
      <c r="E5" s="5" t="s">
        <v>95</v>
      </c>
      <c r="F5" s="5">
        <v>0.131219</v>
      </c>
      <c r="G5" s="7" t="s">
        <v>96</v>
      </c>
      <c r="H5" s="7">
        <v>4.3403999999999998E-2</v>
      </c>
      <c r="I5" s="7" t="s">
        <v>97</v>
      </c>
      <c r="J5" s="7">
        <v>3.2518900000000003E-2</v>
      </c>
      <c r="K5" s="7" t="s">
        <v>97</v>
      </c>
      <c r="L5" s="7">
        <v>7.7701999999999993E-2</v>
      </c>
      <c r="M5" s="7" t="s">
        <v>97</v>
      </c>
      <c r="N5" s="7">
        <v>2.2880999999999999E-2</v>
      </c>
    </row>
    <row r="6" spans="1:14" x14ac:dyDescent="0.25">
      <c r="A6">
        <v>4</v>
      </c>
      <c r="B6" t="s">
        <v>20</v>
      </c>
      <c r="C6" s="5" t="s">
        <v>98</v>
      </c>
      <c r="D6" s="5">
        <v>8.4002300000000002E-2</v>
      </c>
      <c r="E6" s="5" t="s">
        <v>98</v>
      </c>
      <c r="F6" s="5">
        <v>0.43014599999999997</v>
      </c>
      <c r="G6" s="5" t="s">
        <v>98</v>
      </c>
      <c r="H6" s="7">
        <v>2.6616999999999998E-2</v>
      </c>
      <c r="I6" s="7" t="s">
        <v>99</v>
      </c>
      <c r="J6" s="7">
        <v>7.05591E-2</v>
      </c>
      <c r="K6" s="7" t="s">
        <v>100</v>
      </c>
      <c r="L6" s="7">
        <v>0.37396699999999999</v>
      </c>
      <c r="M6" s="7" t="s">
        <v>101</v>
      </c>
      <c r="N6" s="7">
        <v>2.2785E-2</v>
      </c>
    </row>
    <row r="7" spans="1:14" x14ac:dyDescent="0.25">
      <c r="A7">
        <v>5</v>
      </c>
      <c r="B7" t="s">
        <v>21</v>
      </c>
      <c r="C7" s="5" t="s">
        <v>102</v>
      </c>
      <c r="D7" s="5">
        <v>1.9799000000000001E-2</v>
      </c>
      <c r="E7" s="5" t="s">
        <v>102</v>
      </c>
      <c r="F7" s="5">
        <v>1.9799000000000001E-2</v>
      </c>
      <c r="G7" s="5" t="s">
        <v>102</v>
      </c>
      <c r="H7" s="7">
        <v>1.1554999999999999E-2</v>
      </c>
      <c r="I7" s="7" t="s">
        <v>103</v>
      </c>
      <c r="J7" s="7">
        <v>1.50148E-2</v>
      </c>
      <c r="K7" s="7" t="s">
        <v>103</v>
      </c>
      <c r="L7" s="7">
        <v>4.2204999999999999E-2</v>
      </c>
      <c r="M7" s="7" t="s">
        <v>103</v>
      </c>
      <c r="N7" s="7">
        <v>7.1970000000000003E-3</v>
      </c>
    </row>
    <row r="8" spans="1:14" x14ac:dyDescent="0.25">
      <c r="A8">
        <v>6</v>
      </c>
      <c r="B8" t="s">
        <v>22</v>
      </c>
      <c r="C8" s="5" t="s">
        <v>104</v>
      </c>
      <c r="D8" s="5">
        <v>6.72677E-2</v>
      </c>
      <c r="E8" s="5" t="s">
        <v>104</v>
      </c>
      <c r="F8" s="5">
        <v>0.26117499999999999</v>
      </c>
      <c r="G8" s="5" t="s">
        <v>104</v>
      </c>
      <c r="H8" s="7">
        <v>2.6616999999999998E-2</v>
      </c>
      <c r="I8" s="7" t="s">
        <v>105</v>
      </c>
      <c r="J8" s="7">
        <v>5.1646299999999999E-2</v>
      </c>
      <c r="K8" s="7" t="s">
        <v>106</v>
      </c>
      <c r="L8" s="7">
        <v>0.198375</v>
      </c>
      <c r="M8" s="7" t="s">
        <v>107</v>
      </c>
      <c r="N8" s="7">
        <v>2.0795000000000001E-2</v>
      </c>
    </row>
    <row r="9" spans="1:14" x14ac:dyDescent="0.25">
      <c r="A9" s="4">
        <v>7</v>
      </c>
      <c r="B9" s="4" t="s">
        <v>23</v>
      </c>
      <c r="C9" s="5" t="s">
        <v>108</v>
      </c>
      <c r="D9" s="5">
        <v>5.19265E-2</v>
      </c>
      <c r="E9" s="5" t="s">
        <v>108</v>
      </c>
      <c r="F9" s="5">
        <v>0.143542</v>
      </c>
      <c r="G9" s="5" t="s">
        <v>108</v>
      </c>
      <c r="H9" s="7">
        <v>2.3727999999999999E-2</v>
      </c>
      <c r="I9" s="7" t="s">
        <v>109</v>
      </c>
      <c r="J9" s="7">
        <v>1.9270200000000001E-2</v>
      </c>
      <c r="K9" s="7" t="s">
        <v>109</v>
      </c>
      <c r="L9" s="7">
        <v>4.8598000000000002E-2</v>
      </c>
      <c r="M9" s="7" t="s">
        <v>109</v>
      </c>
      <c r="N9" s="7">
        <v>1.2803999999999999E-2</v>
      </c>
    </row>
    <row r="10" spans="1:14" x14ac:dyDescent="0.25">
      <c r="A10">
        <v>8</v>
      </c>
      <c r="B10" t="s">
        <v>24</v>
      </c>
      <c r="C10" s="5" t="s">
        <v>110</v>
      </c>
      <c r="D10" s="5">
        <v>0.100739</v>
      </c>
      <c r="E10" s="5" t="s">
        <v>110</v>
      </c>
      <c r="F10" s="5">
        <v>0.48380200000000001</v>
      </c>
      <c r="G10" s="5" t="s">
        <v>110</v>
      </c>
      <c r="H10" s="7">
        <v>3.3833000000000002E-2</v>
      </c>
      <c r="I10" s="7" t="s">
        <v>111</v>
      </c>
      <c r="J10" s="7">
        <v>8.0040299999999995E-2</v>
      </c>
      <c r="K10" s="7" t="s">
        <v>112</v>
      </c>
      <c r="L10" s="7">
        <v>2.8368999999999998E-2</v>
      </c>
      <c r="M10" s="7" t="s">
        <v>112</v>
      </c>
      <c r="N10" s="7">
        <v>2.8368999999999998E-2</v>
      </c>
    </row>
    <row r="11" spans="1:14" x14ac:dyDescent="0.25">
      <c r="A11">
        <v>9</v>
      </c>
      <c r="B11" t="s">
        <v>25</v>
      </c>
      <c r="C11" s="5" t="s">
        <v>113</v>
      </c>
      <c r="D11" s="5">
        <v>0.12653800000000001</v>
      </c>
      <c r="E11" s="5" t="s">
        <v>113</v>
      </c>
      <c r="F11" s="5">
        <v>0.64260700000000004</v>
      </c>
      <c r="G11" s="5" t="s">
        <v>114</v>
      </c>
      <c r="H11" s="7">
        <v>4.2646000000000003E-2</v>
      </c>
      <c r="I11" s="7" t="s">
        <v>115</v>
      </c>
      <c r="J11" s="7">
        <v>6.7217899999999997E-2</v>
      </c>
      <c r="K11" s="7" t="s">
        <v>116</v>
      </c>
      <c r="L11" s="7">
        <v>0.36032199999999998</v>
      </c>
      <c r="M11" s="7" t="s">
        <v>117</v>
      </c>
      <c r="N11" s="7">
        <v>2.3777E-2</v>
      </c>
    </row>
    <row r="12" spans="1:14" x14ac:dyDescent="0.25">
      <c r="A12" s="4">
        <v>10</v>
      </c>
      <c r="B12" s="4" t="s">
        <v>26</v>
      </c>
      <c r="C12" s="5" t="s">
        <v>118</v>
      </c>
      <c r="D12" s="5">
        <v>0</v>
      </c>
      <c r="E12" s="5" t="s">
        <v>118</v>
      </c>
      <c r="F12" s="5">
        <v>0</v>
      </c>
      <c r="G12" s="5" t="s">
        <v>118</v>
      </c>
      <c r="H12" s="7">
        <v>0</v>
      </c>
      <c r="I12" s="5" t="s">
        <v>118</v>
      </c>
      <c r="J12" s="7">
        <v>0</v>
      </c>
      <c r="K12" s="5" t="s">
        <v>118</v>
      </c>
      <c r="L12" s="7">
        <v>0</v>
      </c>
      <c r="M12" s="5" t="s">
        <v>118</v>
      </c>
      <c r="N1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workbookViewId="0">
      <selection activeCell="E20" sqref="E20"/>
    </sheetView>
  </sheetViews>
  <sheetFormatPr defaultRowHeight="15" x14ac:dyDescent="0.25"/>
  <cols>
    <col min="3" max="3" width="11" customWidth="1"/>
    <col min="4" max="4" width="15.5703125" customWidth="1"/>
    <col min="6" max="6" width="14.140625" customWidth="1"/>
    <col min="8" max="8" width="20.85546875" customWidth="1"/>
    <col min="10" max="10" width="18.140625" customWidth="1"/>
    <col min="12" max="12" width="24.5703125" customWidth="1"/>
    <col min="13" max="13" width="14.28515625" customWidth="1"/>
    <col min="14" max="14" width="25.85546875" customWidth="1"/>
  </cols>
  <sheetData>
    <row r="1" spans="2:15" ht="18.75" x14ac:dyDescent="0.3">
      <c r="H1" s="12" t="s">
        <v>346</v>
      </c>
    </row>
    <row r="2" spans="2:15" ht="45" x14ac:dyDescent="0.25">
      <c r="B2" t="s">
        <v>122</v>
      </c>
      <c r="C2" t="s">
        <v>1</v>
      </c>
      <c r="D2" s="9" t="s">
        <v>352</v>
      </c>
      <c r="E2" s="9" t="s">
        <v>2</v>
      </c>
      <c r="F2" s="9" t="s">
        <v>353</v>
      </c>
      <c r="G2" s="9" t="s">
        <v>3</v>
      </c>
      <c r="H2" s="9" t="s">
        <v>354</v>
      </c>
      <c r="I2" s="9" t="s">
        <v>338</v>
      </c>
      <c r="J2" s="9" t="s">
        <v>355</v>
      </c>
      <c r="K2" s="9" t="s">
        <v>4</v>
      </c>
      <c r="L2" s="9" t="s">
        <v>356</v>
      </c>
      <c r="M2" s="9" t="s">
        <v>340</v>
      </c>
      <c r="N2" s="9" t="s">
        <v>357</v>
      </c>
      <c r="O2" s="9" t="s">
        <v>339</v>
      </c>
    </row>
    <row r="3" spans="2:15" x14ac:dyDescent="0.25">
      <c r="B3">
        <v>1</v>
      </c>
      <c r="C3" t="s">
        <v>123</v>
      </c>
      <c r="D3" t="s">
        <v>124</v>
      </c>
      <c r="E3">
        <v>6.6304099999999998E-3</v>
      </c>
      <c r="F3" t="s">
        <v>125</v>
      </c>
      <c r="G3">
        <v>2.8057100000000001E-2</v>
      </c>
      <c r="H3" t="s">
        <v>124</v>
      </c>
      <c r="I3">
        <v>2.529E-3</v>
      </c>
      <c r="J3" t="s">
        <v>126</v>
      </c>
      <c r="K3">
        <v>5.6483499999999999E-3</v>
      </c>
      <c r="L3" t="s">
        <v>127</v>
      </c>
      <c r="M3">
        <v>2.4558400000000001E-2</v>
      </c>
      <c r="N3" t="s">
        <v>124</v>
      </c>
      <c r="O3">
        <v>2.529E-3</v>
      </c>
    </row>
    <row r="4" spans="2:15" x14ac:dyDescent="0.25">
      <c r="B4">
        <v>2</v>
      </c>
      <c r="C4" t="s">
        <v>7</v>
      </c>
      <c r="D4" t="s">
        <v>128</v>
      </c>
      <c r="E4">
        <v>1.54381E-2</v>
      </c>
      <c r="F4" t="s">
        <v>129</v>
      </c>
      <c r="G4">
        <v>6.5768999999999994E-2</v>
      </c>
      <c r="H4" t="s">
        <v>128</v>
      </c>
      <c r="I4">
        <v>4.1780000000000003E-3</v>
      </c>
      <c r="J4" t="s">
        <v>130</v>
      </c>
      <c r="K4">
        <v>1.1801900000000001E-2</v>
      </c>
      <c r="L4" t="s">
        <v>131</v>
      </c>
      <c r="M4">
        <v>4.8051999999999997E-2</v>
      </c>
      <c r="N4" t="s">
        <v>132</v>
      </c>
      <c r="O4">
        <v>4.1780000000000003E-3</v>
      </c>
    </row>
    <row r="5" spans="2:15" x14ac:dyDescent="0.25">
      <c r="B5">
        <v>3</v>
      </c>
      <c r="C5" t="s">
        <v>133</v>
      </c>
      <c r="D5" t="s">
        <v>134</v>
      </c>
      <c r="E5">
        <v>8.6177100000000006E-2</v>
      </c>
      <c r="F5" t="s">
        <v>135</v>
      </c>
      <c r="G5">
        <v>0.42805799999999999</v>
      </c>
      <c r="H5" t="s">
        <v>134</v>
      </c>
      <c r="I5">
        <v>5.67E-2</v>
      </c>
      <c r="J5" t="s">
        <v>136</v>
      </c>
      <c r="K5">
        <v>3.5582099999999998E-2</v>
      </c>
      <c r="L5" t="s">
        <v>144</v>
      </c>
      <c r="M5">
        <v>0.198406</v>
      </c>
      <c r="N5" t="s">
        <v>143</v>
      </c>
      <c r="O5">
        <v>1.8536E-2</v>
      </c>
    </row>
    <row r="6" spans="2:15" x14ac:dyDescent="0.25">
      <c r="B6">
        <v>4</v>
      </c>
      <c r="C6" t="s">
        <v>137</v>
      </c>
      <c r="D6" t="s">
        <v>145</v>
      </c>
      <c r="E6">
        <v>1.5808599999999999E-2</v>
      </c>
      <c r="F6" t="s">
        <v>145</v>
      </c>
      <c r="G6">
        <v>4.2849999999999999E-2</v>
      </c>
      <c r="H6" t="s">
        <v>147</v>
      </c>
      <c r="I6">
        <v>7.7279999999999996E-3</v>
      </c>
      <c r="J6" t="s">
        <v>146</v>
      </c>
      <c r="K6">
        <v>1.5776999999999999E-2</v>
      </c>
      <c r="L6" t="s">
        <v>146</v>
      </c>
      <c r="M6">
        <v>4.2110000000000002E-2</v>
      </c>
      <c r="N6" t="s">
        <v>148</v>
      </c>
      <c r="O6">
        <v>7.1170000000000001E-3</v>
      </c>
    </row>
    <row r="7" spans="2:15" x14ac:dyDescent="0.25">
      <c r="B7">
        <v>5</v>
      </c>
      <c r="C7" t="s">
        <v>138</v>
      </c>
      <c r="D7" t="s">
        <v>149</v>
      </c>
      <c r="E7">
        <v>0</v>
      </c>
      <c r="F7" t="s">
        <v>149</v>
      </c>
      <c r="G7">
        <v>0</v>
      </c>
      <c r="H7" t="s">
        <v>149</v>
      </c>
      <c r="I7">
        <v>0</v>
      </c>
      <c r="J7" t="s">
        <v>150</v>
      </c>
      <c r="K7">
        <v>0</v>
      </c>
      <c r="L7" t="s">
        <v>150</v>
      </c>
      <c r="M7">
        <v>0</v>
      </c>
      <c r="N7" t="s">
        <v>150</v>
      </c>
      <c r="O7">
        <v>0</v>
      </c>
    </row>
    <row r="8" spans="2:15" x14ac:dyDescent="0.25">
      <c r="B8">
        <v>6</v>
      </c>
      <c r="C8" t="s">
        <v>139</v>
      </c>
      <c r="D8" t="s">
        <v>151</v>
      </c>
      <c r="E8">
        <v>1.78719E-2</v>
      </c>
      <c r="F8" t="s">
        <v>152</v>
      </c>
      <c r="G8">
        <v>6.9536000000000001E-2</v>
      </c>
      <c r="H8" t="s">
        <v>151</v>
      </c>
      <c r="I8">
        <v>5.4689999999999999E-3</v>
      </c>
      <c r="J8" t="s">
        <v>153</v>
      </c>
      <c r="K8">
        <v>1.7669600000000001E-2</v>
      </c>
      <c r="L8" t="s">
        <v>154</v>
      </c>
      <c r="M8">
        <v>6.3646999999999995E-2</v>
      </c>
      <c r="N8" t="s">
        <v>155</v>
      </c>
      <c r="O8">
        <v>5.4689999999999999E-3</v>
      </c>
    </row>
    <row r="9" spans="2:15" x14ac:dyDescent="0.25">
      <c r="B9">
        <v>7</v>
      </c>
      <c r="C9" t="s">
        <v>156</v>
      </c>
      <c r="D9" t="s">
        <v>157</v>
      </c>
      <c r="E9">
        <v>2.5526899999999998E-3</v>
      </c>
      <c r="F9" t="s">
        <v>157</v>
      </c>
      <c r="G9">
        <v>7.5339999999999999E-3</v>
      </c>
      <c r="H9" t="s">
        <v>158</v>
      </c>
      <c r="I9">
        <v>1.2600000000000001E-3</v>
      </c>
      <c r="J9" t="s">
        <v>159</v>
      </c>
      <c r="K9">
        <v>1.2296E-3</v>
      </c>
      <c r="L9" t="s">
        <v>160</v>
      </c>
      <c r="M9">
        <v>2.5760000000000002E-3</v>
      </c>
      <c r="N9" t="s">
        <v>161</v>
      </c>
      <c r="O9">
        <v>4.0400000000000001E-4</v>
      </c>
    </row>
    <row r="10" spans="2:15" x14ac:dyDescent="0.25">
      <c r="B10">
        <v>8</v>
      </c>
      <c r="C10" t="s">
        <v>140</v>
      </c>
      <c r="D10" t="s">
        <v>162</v>
      </c>
      <c r="E10">
        <v>2.0186900000000001E-2</v>
      </c>
      <c r="F10" t="s">
        <v>162</v>
      </c>
      <c r="G10">
        <v>4.3444999999999998E-2</v>
      </c>
      <c r="H10" t="s">
        <v>163</v>
      </c>
      <c r="I10">
        <v>6.3070000000000001E-3</v>
      </c>
      <c r="J10" t="s">
        <v>164</v>
      </c>
      <c r="K10">
        <v>1.62081E-2</v>
      </c>
      <c r="L10" t="s">
        <v>165</v>
      </c>
      <c r="M10">
        <v>3.7909999999999999E-2</v>
      </c>
      <c r="N10" t="s">
        <v>166</v>
      </c>
      <c r="O10">
        <v>5.0130000000000001E-3</v>
      </c>
    </row>
    <row r="11" spans="2:15" x14ac:dyDescent="0.25">
      <c r="B11">
        <v>9</v>
      </c>
      <c r="C11" t="s">
        <v>141</v>
      </c>
      <c r="D11" t="s">
        <v>167</v>
      </c>
      <c r="E11">
        <v>6.33593E-4</v>
      </c>
      <c r="F11" t="s">
        <v>168</v>
      </c>
      <c r="G11">
        <v>2.8519999999999999E-3</v>
      </c>
      <c r="H11" t="s">
        <v>167</v>
      </c>
      <c r="I11">
        <v>1.4899999999999999E-4</v>
      </c>
      <c r="J11" t="s">
        <v>169</v>
      </c>
      <c r="K11">
        <v>4.80364E-4</v>
      </c>
      <c r="L11" t="s">
        <v>169</v>
      </c>
      <c r="M11">
        <v>1.8500000000000001E-3</v>
      </c>
      <c r="N11" t="s">
        <v>169</v>
      </c>
      <c r="O11">
        <v>1.4899999999999999E-4</v>
      </c>
    </row>
    <row r="12" spans="2:15" x14ac:dyDescent="0.25">
      <c r="B12">
        <v>10</v>
      </c>
      <c r="C12" t="s">
        <v>142</v>
      </c>
      <c r="D12" t="s">
        <v>170</v>
      </c>
      <c r="E12">
        <v>4.8862999999999997E-2</v>
      </c>
      <c r="F12" t="s">
        <v>170</v>
      </c>
      <c r="G12">
        <v>0.16977900000000001</v>
      </c>
      <c r="H12" t="s">
        <v>171</v>
      </c>
      <c r="I12">
        <v>3.7787000000000001E-2</v>
      </c>
      <c r="J12" t="s">
        <v>172</v>
      </c>
      <c r="K12">
        <v>3.05851E-2</v>
      </c>
      <c r="L12" t="s">
        <v>172</v>
      </c>
      <c r="M12">
        <v>0.133497</v>
      </c>
      <c r="N12" t="s">
        <v>172</v>
      </c>
      <c r="O12">
        <v>1.2128E-2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B17" sqref="B17"/>
    </sheetView>
  </sheetViews>
  <sheetFormatPr defaultRowHeight="15" x14ac:dyDescent="0.25"/>
  <cols>
    <col min="1" max="1" width="6" style="10" customWidth="1"/>
    <col min="2" max="2" width="30.5703125" customWidth="1"/>
    <col min="3" max="3" width="24.140625" customWidth="1"/>
    <col min="4" max="4" width="21.42578125" customWidth="1"/>
    <col min="5" max="5" width="19.42578125" customWidth="1"/>
    <col min="13" max="13" width="13.85546875" customWidth="1"/>
  </cols>
  <sheetData>
    <row r="1" spans="2:21" s="11" customFormat="1" ht="18.75" x14ac:dyDescent="0.3">
      <c r="F1" s="12" t="s">
        <v>358</v>
      </c>
    </row>
    <row r="2" spans="2:21" ht="45" x14ac:dyDescent="0.25">
      <c r="B2" s="1" t="s">
        <v>359</v>
      </c>
      <c r="C2" t="s">
        <v>1</v>
      </c>
      <c r="D2" s="9" t="s">
        <v>352</v>
      </c>
      <c r="E2" s="9" t="s">
        <v>2</v>
      </c>
      <c r="F2" s="9" t="s">
        <v>174</v>
      </c>
      <c r="G2" s="9" t="s">
        <v>353</v>
      </c>
      <c r="H2" s="9" t="s">
        <v>3</v>
      </c>
      <c r="I2" s="9" t="s">
        <v>174</v>
      </c>
      <c r="J2" s="9" t="s">
        <v>354</v>
      </c>
      <c r="K2" s="9" t="s">
        <v>338</v>
      </c>
      <c r="L2" s="9" t="s">
        <v>174</v>
      </c>
      <c r="M2" s="9" t="s">
        <v>355</v>
      </c>
      <c r="N2" s="9" t="s">
        <v>4</v>
      </c>
      <c r="O2" s="9" t="s">
        <v>174</v>
      </c>
      <c r="P2" s="9" t="s">
        <v>356</v>
      </c>
      <c r="Q2" s="9" t="s">
        <v>340</v>
      </c>
      <c r="R2" s="9" t="s">
        <v>174</v>
      </c>
      <c r="S2" s="9" t="s">
        <v>357</v>
      </c>
      <c r="T2" s="9" t="s">
        <v>339</v>
      </c>
      <c r="U2" s="9" t="s">
        <v>174</v>
      </c>
    </row>
    <row r="3" spans="2:21" x14ac:dyDescent="0.25">
      <c r="B3">
        <v>1</v>
      </c>
      <c r="C3" t="s">
        <v>173</v>
      </c>
      <c r="D3" t="s">
        <v>178</v>
      </c>
      <c r="E3">
        <v>20.949200000000001</v>
      </c>
      <c r="F3">
        <v>0.156</v>
      </c>
      <c r="G3" t="s">
        <v>179</v>
      </c>
      <c r="H3">
        <v>340.57499999999999</v>
      </c>
      <c r="I3">
        <v>0.14099999999999999</v>
      </c>
      <c r="J3" t="s">
        <v>178</v>
      </c>
      <c r="K3">
        <v>2.27</v>
      </c>
      <c r="L3">
        <v>0.125</v>
      </c>
      <c r="M3" t="s">
        <v>175</v>
      </c>
      <c r="N3">
        <v>14.3307</v>
      </c>
      <c r="O3">
        <v>0.36</v>
      </c>
      <c r="P3" t="s">
        <v>176</v>
      </c>
      <c r="Q3">
        <v>196.12</v>
      </c>
      <c r="R3">
        <v>0.28000000000000003</v>
      </c>
      <c r="S3" t="s">
        <v>177</v>
      </c>
      <c r="T3">
        <v>1.54</v>
      </c>
      <c r="U3">
        <v>0.438</v>
      </c>
    </row>
    <row r="4" spans="2:21" x14ac:dyDescent="0.25">
      <c r="B4">
        <v>2</v>
      </c>
      <c r="C4" t="s">
        <v>180</v>
      </c>
      <c r="D4" t="s">
        <v>181</v>
      </c>
      <c r="E4">
        <v>5.2522900000000003</v>
      </c>
      <c r="F4">
        <v>0.11</v>
      </c>
      <c r="G4" t="s">
        <v>181</v>
      </c>
      <c r="H4">
        <v>74.495000000000005</v>
      </c>
      <c r="I4">
        <v>0.109</v>
      </c>
      <c r="J4" t="s">
        <v>182</v>
      </c>
      <c r="K4">
        <v>0.96499999999999997</v>
      </c>
      <c r="L4">
        <v>0.14099999999999999</v>
      </c>
      <c r="M4" t="s">
        <v>183</v>
      </c>
      <c r="N4">
        <v>3.1046900000000002</v>
      </c>
      <c r="O4">
        <v>0.34399999999999997</v>
      </c>
      <c r="P4" t="s">
        <v>184</v>
      </c>
      <c r="Q4">
        <v>39.225000000000001</v>
      </c>
      <c r="R4">
        <v>0.25</v>
      </c>
      <c r="S4" t="s">
        <v>185</v>
      </c>
      <c r="T4">
        <v>0.55500000000000005</v>
      </c>
      <c r="U4">
        <v>0.45500000000000002</v>
      </c>
    </row>
    <row r="5" spans="2:21" s="5" customFormat="1" x14ac:dyDescent="0.25">
      <c r="B5" s="5">
        <v>3</v>
      </c>
      <c r="C5" s="5" t="s">
        <v>186</v>
      </c>
      <c r="D5" s="5" t="s">
        <v>187</v>
      </c>
      <c r="E5" s="5">
        <v>13.3817</v>
      </c>
      <c r="F5" s="5">
        <v>0.14099999999999999</v>
      </c>
      <c r="G5" s="5" t="s">
        <v>188</v>
      </c>
      <c r="H5" s="5">
        <v>202.22499999999999</v>
      </c>
      <c r="I5" s="5">
        <v>0.14099999999999999</v>
      </c>
      <c r="J5" s="5" t="s">
        <v>187</v>
      </c>
      <c r="K5" s="5">
        <v>1.9650000000000001</v>
      </c>
      <c r="L5" s="5">
        <v>0.14000000000000001</v>
      </c>
      <c r="M5" s="5" t="s">
        <v>189</v>
      </c>
      <c r="N5" s="5">
        <v>4.1427800000000001</v>
      </c>
      <c r="O5" s="5">
        <v>0.34300000000000003</v>
      </c>
      <c r="P5" s="5" t="s">
        <v>190</v>
      </c>
      <c r="Q5" s="5">
        <v>72.834999999999994</v>
      </c>
      <c r="R5" s="5">
        <v>0.26600000000000001</v>
      </c>
      <c r="S5" s="5" t="s">
        <v>189</v>
      </c>
      <c r="T5" s="5">
        <v>0.57999999999999996</v>
      </c>
      <c r="U5" s="5">
        <v>0.436</v>
      </c>
    </row>
    <row r="6" spans="2:21" x14ac:dyDescent="0.25">
      <c r="B6">
        <v>4</v>
      </c>
      <c r="C6" s="5" t="s">
        <v>191</v>
      </c>
      <c r="D6" s="5" t="s">
        <v>192</v>
      </c>
      <c r="E6" s="5">
        <v>4.4657999999999998</v>
      </c>
      <c r="F6" s="5">
        <v>0.124</v>
      </c>
      <c r="G6" s="5" t="s">
        <v>185</v>
      </c>
      <c r="H6" s="5">
        <v>57.24</v>
      </c>
      <c r="I6" s="5">
        <v>9.4E-2</v>
      </c>
      <c r="J6" s="5" t="s">
        <v>192</v>
      </c>
      <c r="K6" s="5">
        <v>0.91500000000000004</v>
      </c>
      <c r="L6" s="5">
        <v>0.109</v>
      </c>
      <c r="M6" s="5" t="s">
        <v>193</v>
      </c>
      <c r="N6" s="5">
        <v>1.3327100000000001</v>
      </c>
      <c r="O6" s="5">
        <v>0.34499999999999997</v>
      </c>
      <c r="P6" s="5" t="s">
        <v>194</v>
      </c>
      <c r="Q6" s="5">
        <v>20.399999999999999</v>
      </c>
      <c r="R6" s="5">
        <v>0.26500000000000001</v>
      </c>
      <c r="S6" s="5" t="s">
        <v>195</v>
      </c>
      <c r="T6" s="5">
        <v>0.23499999999999999</v>
      </c>
      <c r="U6" s="5">
        <v>0.45300000000000001</v>
      </c>
    </row>
    <row r="7" spans="2:21" x14ac:dyDescent="0.25">
      <c r="B7">
        <v>5</v>
      </c>
      <c r="C7" s="5" t="s">
        <v>196</v>
      </c>
      <c r="D7" s="5" t="s">
        <v>185</v>
      </c>
      <c r="E7" s="5">
        <v>5.04291</v>
      </c>
      <c r="F7" s="5">
        <v>9.4E-2</v>
      </c>
      <c r="G7" s="5" t="s">
        <v>185</v>
      </c>
      <c r="H7" s="5">
        <v>54.13</v>
      </c>
      <c r="I7" s="5">
        <v>0.109</v>
      </c>
      <c r="J7" s="5" t="s">
        <v>181</v>
      </c>
      <c r="K7" s="5">
        <v>1.04</v>
      </c>
      <c r="L7" s="5">
        <v>0.14000000000000001</v>
      </c>
      <c r="M7" s="5" t="s">
        <v>197</v>
      </c>
      <c r="N7" s="5">
        <v>1.2945800000000001</v>
      </c>
      <c r="O7" s="5">
        <v>0.34300000000000003</v>
      </c>
      <c r="P7" s="5" t="s">
        <v>185</v>
      </c>
      <c r="Q7" s="5">
        <v>20.835000000000001</v>
      </c>
      <c r="R7" s="5">
        <v>0.26500000000000001</v>
      </c>
      <c r="S7" s="5" t="s">
        <v>197</v>
      </c>
      <c r="T7" s="5">
        <v>0.23499999999999999</v>
      </c>
      <c r="U7" s="5">
        <v>0.45400000000000001</v>
      </c>
    </row>
    <row r="9" spans="2:21" x14ac:dyDescent="0.25">
      <c r="B9" s="8" t="s">
        <v>368</v>
      </c>
    </row>
    <row r="10" spans="2:21" x14ac:dyDescent="0.25">
      <c r="C10" t="s">
        <v>365</v>
      </c>
      <c r="D10" t="s">
        <v>366</v>
      </c>
      <c r="E10" t="s">
        <v>367</v>
      </c>
      <c r="F10" t="s">
        <v>364</v>
      </c>
    </row>
    <row r="11" spans="2:21" x14ac:dyDescent="0.25">
      <c r="B11" t="s">
        <v>360</v>
      </c>
      <c r="C11">
        <v>118</v>
      </c>
      <c r="D11">
        <v>113</v>
      </c>
      <c r="E11">
        <v>116</v>
      </c>
      <c r="F11">
        <v>113</v>
      </c>
    </row>
    <row r="12" spans="2:21" x14ac:dyDescent="0.25">
      <c r="B12" t="s">
        <v>361</v>
      </c>
      <c r="C12">
        <v>118</v>
      </c>
      <c r="D12">
        <v>113</v>
      </c>
      <c r="E12">
        <v>116</v>
      </c>
      <c r="F12">
        <v>113</v>
      </c>
    </row>
    <row r="13" spans="2:21" x14ac:dyDescent="0.25">
      <c r="B13" t="s">
        <v>362</v>
      </c>
      <c r="C13">
        <v>113</v>
      </c>
      <c r="D13">
        <v>113</v>
      </c>
      <c r="E13">
        <v>116</v>
      </c>
      <c r="F13">
        <v>113</v>
      </c>
    </row>
    <row r="14" spans="2:21" x14ac:dyDescent="0.25">
      <c r="B14" t="s">
        <v>363</v>
      </c>
      <c r="C14">
        <v>116</v>
      </c>
      <c r="D14">
        <v>113</v>
      </c>
      <c r="E14">
        <v>116</v>
      </c>
      <c r="F14">
        <v>113</v>
      </c>
    </row>
    <row r="15" spans="2:21" x14ac:dyDescent="0.25">
      <c r="B15" t="s">
        <v>369</v>
      </c>
      <c r="C15">
        <v>118</v>
      </c>
      <c r="D15">
        <v>113</v>
      </c>
      <c r="E15">
        <v>116</v>
      </c>
      <c r="F15">
        <v>113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32" sqref="D32"/>
    </sheetView>
  </sheetViews>
  <sheetFormatPr defaultRowHeight="15" x14ac:dyDescent="0.25"/>
  <cols>
    <col min="1" max="1" width="19.7109375" style="11" bestFit="1" customWidth="1"/>
    <col min="2" max="2" width="11" style="11" bestFit="1" customWidth="1"/>
    <col min="3" max="3" width="11" style="11" customWidth="1"/>
    <col min="4" max="5" width="9.140625" style="11"/>
    <col min="6" max="6" width="9.140625" style="6"/>
    <col min="7" max="7" width="9.140625" style="11"/>
    <col min="8" max="8" width="14.42578125" style="11" customWidth="1"/>
    <col min="9" max="9" width="15.5703125" style="6" customWidth="1"/>
    <col min="10" max="10" width="9.28515625" style="6" customWidth="1"/>
    <col min="11" max="11" width="9.140625" style="11" customWidth="1"/>
    <col min="12" max="16384" width="9.140625" style="11"/>
  </cols>
  <sheetData>
    <row r="1" spans="1:12" ht="18.75" x14ac:dyDescent="0.3">
      <c r="B1" s="8"/>
      <c r="C1" s="8"/>
      <c r="D1" s="8"/>
      <c r="E1" s="12" t="s">
        <v>350</v>
      </c>
      <c r="G1" s="8"/>
      <c r="H1" s="8"/>
    </row>
    <row r="2" spans="1:12" x14ac:dyDescent="0.25">
      <c r="B2" s="8"/>
      <c r="C2" s="8"/>
      <c r="D2" s="8"/>
      <c r="E2" s="8"/>
      <c r="G2" s="8"/>
      <c r="H2" s="8"/>
    </row>
    <row r="3" spans="1:12" x14ac:dyDescent="0.25">
      <c r="B3" s="8"/>
      <c r="C3" s="8"/>
      <c r="D3" s="8"/>
      <c r="E3" s="8"/>
      <c r="G3" s="8"/>
      <c r="H3" s="8"/>
    </row>
    <row r="4" spans="1:12" x14ac:dyDescent="0.25">
      <c r="A4" s="11" t="s">
        <v>0</v>
      </c>
      <c r="B4" s="8" t="s">
        <v>208</v>
      </c>
      <c r="C4" s="8" t="s">
        <v>209</v>
      </c>
      <c r="D4" s="8" t="s">
        <v>2</v>
      </c>
      <c r="E4" s="8" t="s">
        <v>3</v>
      </c>
      <c r="F4" s="8" t="s">
        <v>338</v>
      </c>
      <c r="G4" s="8" t="s">
        <v>4</v>
      </c>
      <c r="H4" s="8" t="s">
        <v>210</v>
      </c>
      <c r="I4" s="8" t="s">
        <v>341</v>
      </c>
      <c r="J4" s="8" t="s">
        <v>210</v>
      </c>
      <c r="K4" s="8" t="s">
        <v>339</v>
      </c>
      <c r="L4" s="8" t="s">
        <v>210</v>
      </c>
    </row>
    <row r="5" spans="1:12" x14ac:dyDescent="0.25">
      <c r="A5" s="11">
        <v>1</v>
      </c>
      <c r="B5" s="11" t="s">
        <v>211</v>
      </c>
      <c r="C5" s="11" t="s">
        <v>212</v>
      </c>
      <c r="D5" s="11">
        <v>1.13792</v>
      </c>
      <c r="E5" s="11">
        <v>4.6107100000000001</v>
      </c>
      <c r="F5" s="6">
        <v>0.45823999999999998</v>
      </c>
      <c r="G5" s="6">
        <v>0.66752599999999995</v>
      </c>
      <c r="H5" s="6">
        <v>29</v>
      </c>
      <c r="I5" s="6">
        <v>2.9063300000000001</v>
      </c>
      <c r="J5" s="6">
        <v>27</v>
      </c>
      <c r="K5" s="6">
        <v>0.32683299999999998</v>
      </c>
      <c r="L5" s="6">
        <v>23</v>
      </c>
    </row>
    <row r="6" spans="1:12" x14ac:dyDescent="0.25">
      <c r="A6" s="5">
        <v>2</v>
      </c>
      <c r="B6" s="11" t="s">
        <v>213</v>
      </c>
      <c r="C6" s="6" t="s">
        <v>214</v>
      </c>
      <c r="D6" s="11">
        <v>0.22023699999999999</v>
      </c>
      <c r="E6" s="11">
        <v>0.73328499999999996</v>
      </c>
      <c r="F6" s="6">
        <v>0.14221700000000001</v>
      </c>
      <c r="G6" s="6">
        <v>0.20166400000000001</v>
      </c>
      <c r="H6" s="6">
        <v>17</v>
      </c>
      <c r="I6" s="6">
        <v>0.67074400000000001</v>
      </c>
      <c r="J6" s="6">
        <v>6</v>
      </c>
      <c r="K6" s="6">
        <v>0.124815</v>
      </c>
      <c r="L6" s="6">
        <v>5</v>
      </c>
    </row>
    <row r="7" spans="1:12" s="5" customFormat="1" x14ac:dyDescent="0.25">
      <c r="A7" s="5">
        <v>3</v>
      </c>
      <c r="B7" s="5" t="s">
        <v>215</v>
      </c>
      <c r="C7" s="7" t="s">
        <v>216</v>
      </c>
      <c r="D7" s="5">
        <v>0.24462800000000001</v>
      </c>
      <c r="E7" s="5">
        <v>0.84684000000000004</v>
      </c>
      <c r="F7" s="7">
        <v>0.144903</v>
      </c>
      <c r="G7" s="7">
        <v>0.16076399999999999</v>
      </c>
      <c r="H7" s="7">
        <v>9</v>
      </c>
      <c r="I7" s="7">
        <v>0.61717</v>
      </c>
      <c r="J7" s="7">
        <v>8</v>
      </c>
      <c r="K7" s="7">
        <v>6.7506999999999998E-2</v>
      </c>
      <c r="L7" s="7">
        <v>10</v>
      </c>
    </row>
    <row r="8" spans="1:12" s="5" customFormat="1" x14ac:dyDescent="0.25">
      <c r="A8" s="5">
        <v>4</v>
      </c>
      <c r="B8" s="5" t="s">
        <v>217</v>
      </c>
      <c r="C8" s="7" t="s">
        <v>218</v>
      </c>
      <c r="D8" s="5">
        <v>0.84404699999999999</v>
      </c>
      <c r="E8" s="5">
        <v>3.4765899999999998</v>
      </c>
      <c r="F8" s="7">
        <v>0.30103099999999999</v>
      </c>
      <c r="G8" s="7">
        <v>0.65041899999999997</v>
      </c>
      <c r="H8" s="7">
        <v>30</v>
      </c>
      <c r="I8" s="7">
        <v>3.2968999999999999</v>
      </c>
      <c r="J8" s="7">
        <v>28</v>
      </c>
      <c r="K8" s="7">
        <v>0.24865300000000001</v>
      </c>
      <c r="L8" s="7">
        <v>26</v>
      </c>
    </row>
    <row r="9" spans="1:12" x14ac:dyDescent="0.25">
      <c r="A9" s="5">
        <v>5</v>
      </c>
      <c r="B9" s="11" t="s">
        <v>219</v>
      </c>
      <c r="C9" s="6" t="s">
        <v>216</v>
      </c>
      <c r="D9" s="11">
        <v>0.329542</v>
      </c>
      <c r="E9" s="11">
        <v>1.1786099999999999</v>
      </c>
      <c r="F9" s="6">
        <v>0.18966</v>
      </c>
      <c r="G9" s="6">
        <v>0.187469</v>
      </c>
      <c r="H9" s="6">
        <v>16</v>
      </c>
      <c r="I9" s="6">
        <v>0.78451800000000005</v>
      </c>
      <c r="J9" s="6">
        <v>16</v>
      </c>
      <c r="K9" s="6">
        <v>9.2272999999999994E-2</v>
      </c>
      <c r="L9" s="6">
        <v>22</v>
      </c>
    </row>
    <row r="10" spans="1:12" s="8" customFormat="1" x14ac:dyDescent="0.25">
      <c r="A10" s="6">
        <v>6</v>
      </c>
      <c r="B10" s="6" t="s">
        <v>220</v>
      </c>
      <c r="C10" s="6" t="s">
        <v>221</v>
      </c>
      <c r="D10" s="6">
        <v>0.89098699999999997</v>
      </c>
      <c r="E10" s="6">
        <v>3.2952900000000001</v>
      </c>
      <c r="F10" s="6">
        <v>0.43608799999999998</v>
      </c>
      <c r="G10" s="6">
        <v>0.51974200000000004</v>
      </c>
      <c r="H10" s="6">
        <v>20</v>
      </c>
      <c r="I10" s="6">
        <v>1.7130799999999999</v>
      </c>
      <c r="J10" s="6">
        <v>20</v>
      </c>
      <c r="K10" s="6">
        <v>0.331785</v>
      </c>
      <c r="L10" s="6">
        <v>25</v>
      </c>
    </row>
    <row r="11" spans="1:12" x14ac:dyDescent="0.25">
      <c r="A11" s="7">
        <v>7</v>
      </c>
      <c r="B11" s="6" t="s">
        <v>222</v>
      </c>
      <c r="C11" s="6" t="s">
        <v>223</v>
      </c>
      <c r="D11" s="6">
        <v>1.30907</v>
      </c>
      <c r="E11" s="6">
        <v>5.4461599999999999</v>
      </c>
      <c r="F11" s="6">
        <v>0.42542000000000002</v>
      </c>
      <c r="G11" s="6">
        <v>0.96474199999999999</v>
      </c>
      <c r="H11" s="6">
        <v>27</v>
      </c>
      <c r="I11" s="6">
        <v>4.1044799999999997</v>
      </c>
      <c r="J11" s="6">
        <v>24</v>
      </c>
      <c r="K11" s="6">
        <v>0.37856200000000001</v>
      </c>
      <c r="L11" s="6">
        <v>26</v>
      </c>
    </row>
    <row r="12" spans="1:12" x14ac:dyDescent="0.25">
      <c r="A12" s="6">
        <v>8</v>
      </c>
      <c r="B12" s="6" t="s">
        <v>224</v>
      </c>
      <c r="C12" s="6" t="s">
        <v>225</v>
      </c>
      <c r="D12" s="6">
        <v>1.26677</v>
      </c>
      <c r="E12" s="6">
        <v>5.5285799999999998</v>
      </c>
      <c r="F12" s="6">
        <v>0.52246499999999996</v>
      </c>
      <c r="G12" s="6">
        <v>0.92959999999999998</v>
      </c>
      <c r="H12" s="6">
        <v>32</v>
      </c>
      <c r="I12" s="6">
        <v>3.79976</v>
      </c>
      <c r="J12" s="6">
        <v>31</v>
      </c>
      <c r="K12" s="6">
        <v>0.41976799999999997</v>
      </c>
      <c r="L12" s="6">
        <v>24</v>
      </c>
    </row>
    <row r="13" spans="1:12" x14ac:dyDescent="0.25">
      <c r="A13" s="7">
        <v>9</v>
      </c>
      <c r="B13" s="6" t="s">
        <v>226</v>
      </c>
      <c r="C13" s="6" t="s">
        <v>227</v>
      </c>
      <c r="D13" s="6">
        <v>0.53951400000000005</v>
      </c>
      <c r="E13" s="6">
        <v>2.06501</v>
      </c>
      <c r="F13" s="6">
        <v>0.26409100000000002</v>
      </c>
      <c r="G13" s="6">
        <v>0.31310500000000002</v>
      </c>
      <c r="H13" s="6">
        <v>26</v>
      </c>
      <c r="I13" s="6">
        <v>1.2455000000000001</v>
      </c>
      <c r="J13" s="6">
        <v>25</v>
      </c>
      <c r="K13" s="6">
        <v>0.11291900000000001</v>
      </c>
      <c r="L13" s="6">
        <v>22</v>
      </c>
    </row>
    <row r="14" spans="1:12" x14ac:dyDescent="0.25">
      <c r="A14" s="6">
        <v>10</v>
      </c>
      <c r="B14" s="6" t="s">
        <v>228</v>
      </c>
      <c r="C14" s="6" t="s">
        <v>229</v>
      </c>
      <c r="D14" s="6">
        <v>0.75105999999999995</v>
      </c>
      <c r="E14" s="6">
        <v>2.3027299999999999</v>
      </c>
      <c r="F14" s="6">
        <v>0.50416700000000003</v>
      </c>
      <c r="G14" s="6">
        <v>0.25640000000000002</v>
      </c>
      <c r="H14" s="6">
        <v>22</v>
      </c>
      <c r="I14" s="6">
        <v>0.95531900000000003</v>
      </c>
      <c r="J14" s="6">
        <v>19</v>
      </c>
      <c r="K14" s="6">
        <v>0.142843</v>
      </c>
      <c r="L14" s="6">
        <v>10</v>
      </c>
    </row>
    <row r="15" spans="1:12" x14ac:dyDescent="0.25">
      <c r="A15" s="8" t="s">
        <v>230</v>
      </c>
      <c r="B15" s="8"/>
      <c r="C15" s="8"/>
      <c r="D15" s="8"/>
      <c r="E15" s="8"/>
      <c r="F15" s="8"/>
      <c r="G15" s="8"/>
      <c r="H15" s="8">
        <f>AVERAGE(H5:H14)</f>
        <v>22.8</v>
      </c>
      <c r="I15" s="8"/>
      <c r="J15" s="8">
        <f>AVERAGE(J5:J14)</f>
        <v>20.399999999999999</v>
      </c>
      <c r="K15" s="8"/>
      <c r="L15" s="8">
        <f>AVERAGE(L5:L14)</f>
        <v>19.3</v>
      </c>
    </row>
    <row r="16" spans="1:12" x14ac:dyDescent="0.25">
      <c r="G16" s="6"/>
      <c r="H16" s="6"/>
      <c r="K16" s="6"/>
    </row>
    <row r="18" spans="1:12" x14ac:dyDescent="0.25">
      <c r="A18" s="11" t="s">
        <v>231</v>
      </c>
      <c r="B18" s="11" t="s">
        <v>59</v>
      </c>
      <c r="C18" s="11" t="s">
        <v>32</v>
      </c>
      <c r="G18" s="6">
        <v>0.42091200000000001</v>
      </c>
      <c r="H18" s="6">
        <v>21</v>
      </c>
      <c r="I18" s="6">
        <v>1.80565</v>
      </c>
      <c r="J18" s="6">
        <v>14</v>
      </c>
      <c r="K18" s="6">
        <v>0.16453200000000001</v>
      </c>
      <c r="L18" s="6">
        <v>18</v>
      </c>
    </row>
    <row r="19" spans="1:12" s="5" customFormat="1" x14ac:dyDescent="0.25">
      <c r="A19" s="5">
        <v>2</v>
      </c>
      <c r="B19" s="5" t="s">
        <v>232</v>
      </c>
      <c r="C19" s="5" t="s">
        <v>233</v>
      </c>
      <c r="F19" s="7"/>
      <c r="G19" s="7">
        <v>0.59229100000000001</v>
      </c>
      <c r="H19" s="7">
        <v>11</v>
      </c>
      <c r="I19" s="7">
        <v>1.48339</v>
      </c>
      <c r="J19" s="7">
        <v>7</v>
      </c>
      <c r="K19" s="7">
        <v>0.38352799999999998</v>
      </c>
      <c r="L19" s="7">
        <v>8</v>
      </c>
    </row>
    <row r="20" spans="1:12" x14ac:dyDescent="0.25">
      <c r="A20" s="11">
        <v>3</v>
      </c>
      <c r="B20" s="11" t="s">
        <v>234</v>
      </c>
      <c r="C20" s="11" t="s">
        <v>50</v>
      </c>
      <c r="G20" s="6">
        <v>0.36529200000000001</v>
      </c>
      <c r="H20" s="6">
        <v>9</v>
      </c>
      <c r="I20" s="6">
        <v>0.98294099999999995</v>
      </c>
      <c r="J20" s="6">
        <v>9</v>
      </c>
      <c r="K20" s="6">
        <v>0.19201099999999999</v>
      </c>
      <c r="L20" s="6">
        <v>8</v>
      </c>
    </row>
    <row r="21" spans="1:12" x14ac:dyDescent="0.25">
      <c r="A21" s="11">
        <v>4</v>
      </c>
      <c r="B21" s="11" t="s">
        <v>62</v>
      </c>
      <c r="C21" s="11" t="s">
        <v>235</v>
      </c>
      <c r="G21" s="6">
        <v>0.810666</v>
      </c>
      <c r="H21" s="6">
        <v>18</v>
      </c>
      <c r="I21" s="6">
        <v>2.93533</v>
      </c>
      <c r="J21" s="6">
        <v>18</v>
      </c>
      <c r="K21" s="6">
        <v>0.39425900000000003</v>
      </c>
      <c r="L21" s="6">
        <v>18</v>
      </c>
    </row>
    <row r="22" spans="1:12" x14ac:dyDescent="0.25">
      <c r="A22" s="11">
        <v>5</v>
      </c>
      <c r="B22" s="11" t="s">
        <v>236</v>
      </c>
      <c r="C22" s="11" t="s">
        <v>237</v>
      </c>
      <c r="G22" s="6">
        <v>1.18831</v>
      </c>
      <c r="H22" s="6">
        <v>29</v>
      </c>
      <c r="I22" s="6">
        <v>4.4424200000000003</v>
      </c>
      <c r="J22" s="6">
        <v>29</v>
      </c>
      <c r="K22" s="6">
        <v>0.50732999999999995</v>
      </c>
      <c r="L22" s="6">
        <v>26</v>
      </c>
    </row>
    <row r="23" spans="1:12" x14ac:dyDescent="0.25">
      <c r="A23" s="11">
        <v>6</v>
      </c>
      <c r="B23" s="11" t="s">
        <v>238</v>
      </c>
      <c r="C23" s="11" t="s">
        <v>239</v>
      </c>
      <c r="G23" s="6">
        <v>1.2010799999999999</v>
      </c>
      <c r="H23" s="6">
        <v>35</v>
      </c>
      <c r="I23" s="6">
        <v>5.1752000000000002</v>
      </c>
      <c r="J23" s="6">
        <v>31</v>
      </c>
      <c r="K23" s="6">
        <v>0.534354</v>
      </c>
      <c r="L23" s="6">
        <v>25</v>
      </c>
    </row>
    <row r="24" spans="1:12" x14ac:dyDescent="0.25">
      <c r="A24" s="11">
        <v>7</v>
      </c>
      <c r="B24" s="11" t="s">
        <v>240</v>
      </c>
      <c r="C24" s="11" t="s">
        <v>241</v>
      </c>
      <c r="G24" s="6">
        <v>0.42380899999999999</v>
      </c>
      <c r="H24" s="6">
        <v>16</v>
      </c>
      <c r="I24" s="6">
        <v>1.51461</v>
      </c>
      <c r="J24" s="6">
        <v>16</v>
      </c>
      <c r="K24" s="6">
        <v>0.23114999999999999</v>
      </c>
      <c r="L24" s="6">
        <v>13</v>
      </c>
    </row>
    <row r="25" spans="1:12" s="5" customFormat="1" x14ac:dyDescent="0.25">
      <c r="A25" s="5">
        <v>8</v>
      </c>
      <c r="B25" s="5" t="s">
        <v>242</v>
      </c>
      <c r="C25" s="5" t="s">
        <v>243</v>
      </c>
      <c r="F25" s="7"/>
      <c r="G25" s="7">
        <v>0.68210000000000004</v>
      </c>
      <c r="H25" s="7">
        <v>7</v>
      </c>
      <c r="I25" s="7">
        <v>1.61883</v>
      </c>
      <c r="J25" s="7">
        <v>5</v>
      </c>
      <c r="K25" s="7">
        <v>0.42926799999999998</v>
      </c>
      <c r="L25" s="7">
        <v>4</v>
      </c>
    </row>
    <row r="26" spans="1:12" x14ac:dyDescent="0.25">
      <c r="A26" s="11">
        <v>9</v>
      </c>
      <c r="B26" s="11" t="s">
        <v>244</v>
      </c>
      <c r="C26" s="11" t="s">
        <v>245</v>
      </c>
      <c r="G26" s="6">
        <v>0.86758299999999999</v>
      </c>
      <c r="H26" s="6">
        <v>5</v>
      </c>
      <c r="I26" s="6">
        <v>1.8261499999999999</v>
      </c>
      <c r="J26" s="6">
        <v>5</v>
      </c>
      <c r="K26" s="6">
        <v>0.50540399999999996</v>
      </c>
      <c r="L26" s="6">
        <v>5</v>
      </c>
    </row>
    <row r="27" spans="1:12" x14ac:dyDescent="0.25">
      <c r="A27" s="11">
        <v>10</v>
      </c>
      <c r="B27" s="11" t="s">
        <v>246</v>
      </c>
      <c r="C27" s="11" t="s">
        <v>247</v>
      </c>
      <c r="G27" s="6">
        <v>0.405586</v>
      </c>
      <c r="H27" s="6">
        <v>4</v>
      </c>
      <c r="I27" s="6">
        <v>0.89266400000000001</v>
      </c>
      <c r="J27" s="6">
        <v>4</v>
      </c>
      <c r="K27" s="6">
        <v>0.26318000000000003</v>
      </c>
      <c r="L27" s="6">
        <v>4</v>
      </c>
    </row>
    <row r="28" spans="1:12" x14ac:dyDescent="0.25">
      <c r="A28" s="11" t="s">
        <v>230</v>
      </c>
      <c r="H28" s="11">
        <f>AVERAGE(H18:H27)</f>
        <v>15.5</v>
      </c>
      <c r="J28" s="6">
        <f>AVERAGE(J18:J27)</f>
        <v>13.8</v>
      </c>
      <c r="L28" s="11">
        <f>AVERAGE(L18:L27)</f>
        <v>12.9</v>
      </c>
    </row>
    <row r="31" spans="1:12" x14ac:dyDescent="0.25">
      <c r="A31" s="8"/>
    </row>
    <row r="32" spans="1:12" x14ac:dyDescent="0.25">
      <c r="K32" s="6"/>
    </row>
    <row r="33" spans="11:11" x14ac:dyDescent="0.25">
      <c r="K33" s="6"/>
    </row>
    <row r="34" spans="11:11" x14ac:dyDescent="0.25">
      <c r="K34" s="6"/>
    </row>
    <row r="35" spans="11:11" x14ac:dyDescent="0.25">
      <c r="K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33" sqref="F33"/>
    </sheetView>
  </sheetViews>
  <sheetFormatPr defaultRowHeight="15" x14ac:dyDescent="0.25"/>
  <cols>
    <col min="1" max="1" width="15.42578125" style="11" bestFit="1" customWidth="1"/>
    <col min="2" max="2" width="11.7109375" style="11" customWidth="1"/>
    <col min="3" max="3" width="12.140625" style="11" customWidth="1"/>
    <col min="4" max="7" width="9.140625" style="11"/>
    <col min="8" max="8" width="12" style="11" customWidth="1"/>
    <col min="9" max="9" width="12.140625" style="11" customWidth="1"/>
    <col min="10" max="10" width="12.42578125" style="11" customWidth="1"/>
    <col min="11" max="16384" width="9.140625" style="11"/>
  </cols>
  <sheetData>
    <row r="1" spans="1:12" ht="18.75" x14ac:dyDescent="0.3">
      <c r="G1" s="12" t="s">
        <v>350</v>
      </c>
    </row>
    <row r="2" spans="1:12" x14ac:dyDescent="0.25">
      <c r="A2" s="11" t="s">
        <v>5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A3" s="11">
        <v>1</v>
      </c>
      <c r="B3" s="11" t="s">
        <v>6</v>
      </c>
      <c r="C3" s="11" t="s">
        <v>248</v>
      </c>
      <c r="D3" s="11">
        <v>0.41551399999999999</v>
      </c>
      <c r="E3" s="11">
        <v>1.3421400000000001</v>
      </c>
      <c r="F3" s="11">
        <v>0.21260299999999999</v>
      </c>
      <c r="G3" s="11">
        <v>0.27290999999999999</v>
      </c>
      <c r="H3" s="11">
        <v>11</v>
      </c>
      <c r="I3" s="11">
        <v>0.99727699999999997</v>
      </c>
      <c r="J3" s="11">
        <v>11</v>
      </c>
      <c r="K3" s="11">
        <v>0.11273</v>
      </c>
      <c r="L3" s="11">
        <v>10</v>
      </c>
    </row>
    <row r="4" spans="1:12" s="5" customFormat="1" x14ac:dyDescent="0.25">
      <c r="A4" s="5">
        <v>2</v>
      </c>
      <c r="B4" s="5" t="s">
        <v>249</v>
      </c>
      <c r="C4" s="5" t="s">
        <v>250</v>
      </c>
      <c r="D4" s="5">
        <v>0.58170100000000002</v>
      </c>
      <c r="E4" s="5">
        <v>1.54898</v>
      </c>
      <c r="F4" s="5">
        <v>0.198403</v>
      </c>
      <c r="G4" s="5">
        <v>0.42928100000000002</v>
      </c>
      <c r="H4" s="5">
        <v>11</v>
      </c>
      <c r="I4" s="5">
        <v>1.35534</v>
      </c>
      <c r="J4" s="5">
        <v>8</v>
      </c>
      <c r="K4" s="5">
        <v>0.21613399999999999</v>
      </c>
      <c r="L4" s="5">
        <v>8</v>
      </c>
    </row>
    <row r="5" spans="1:12" s="5" customFormat="1" x14ac:dyDescent="0.25">
      <c r="A5" s="5">
        <v>3</v>
      </c>
      <c r="B5" s="5" t="s">
        <v>251</v>
      </c>
      <c r="C5" s="5" t="s">
        <v>252</v>
      </c>
      <c r="D5" s="5">
        <v>0.64974200000000004</v>
      </c>
      <c r="E5" s="5">
        <v>1.9173</v>
      </c>
      <c r="F5" s="5">
        <v>0.28200500000000001</v>
      </c>
      <c r="G5" s="5">
        <v>0.46318999999999999</v>
      </c>
      <c r="H5" s="5">
        <v>7</v>
      </c>
      <c r="I5" s="5">
        <v>1.2557400000000001</v>
      </c>
      <c r="J5" s="5">
        <v>7</v>
      </c>
      <c r="K5" s="5">
        <v>0.27725</v>
      </c>
      <c r="L5" s="5">
        <v>5</v>
      </c>
    </row>
    <row r="6" spans="1:12" x14ac:dyDescent="0.25">
      <c r="A6" s="11">
        <v>4</v>
      </c>
      <c r="B6" s="5" t="s">
        <v>253</v>
      </c>
      <c r="C6" s="5" t="s">
        <v>254</v>
      </c>
      <c r="D6" s="11">
        <v>0.59382900000000005</v>
      </c>
      <c r="E6" s="11">
        <v>1.73821</v>
      </c>
      <c r="F6" s="11">
        <v>0.344474</v>
      </c>
      <c r="G6" s="11">
        <v>0.54014600000000002</v>
      </c>
      <c r="H6" s="11">
        <v>14</v>
      </c>
      <c r="I6" s="11">
        <v>1.73821</v>
      </c>
      <c r="J6" s="11">
        <v>0</v>
      </c>
      <c r="K6" s="11">
        <v>0.344474</v>
      </c>
      <c r="L6" s="11">
        <v>0</v>
      </c>
    </row>
    <row r="7" spans="1:12" x14ac:dyDescent="0.25">
      <c r="A7" s="11">
        <v>5</v>
      </c>
      <c r="B7" s="5" t="s">
        <v>255</v>
      </c>
      <c r="C7" s="5" t="s">
        <v>256</v>
      </c>
      <c r="D7" s="11">
        <v>0.50439400000000001</v>
      </c>
      <c r="E7" s="11">
        <v>1.4385699999999999</v>
      </c>
      <c r="F7" s="11">
        <v>0.31631500000000001</v>
      </c>
      <c r="G7" s="11">
        <v>0.40473500000000001</v>
      </c>
      <c r="H7" s="11">
        <v>18</v>
      </c>
      <c r="I7" s="11">
        <v>1.1412599999999999</v>
      </c>
      <c r="J7" s="11">
        <v>17</v>
      </c>
      <c r="K7" s="11">
        <v>0.31631500000000001</v>
      </c>
      <c r="L7" s="11">
        <v>0</v>
      </c>
    </row>
    <row r="8" spans="1:12" x14ac:dyDescent="0.25">
      <c r="A8" s="11">
        <v>6</v>
      </c>
      <c r="B8" s="5" t="s">
        <v>257</v>
      </c>
      <c r="C8" s="5" t="s">
        <v>258</v>
      </c>
      <c r="D8" s="11">
        <v>0.468806</v>
      </c>
      <c r="E8" s="11">
        <v>1.5879000000000001</v>
      </c>
      <c r="F8" s="11">
        <v>0.20769499999999999</v>
      </c>
      <c r="G8" s="11">
        <v>0.34569899999999998</v>
      </c>
      <c r="H8" s="11">
        <v>19</v>
      </c>
      <c r="I8" s="11">
        <v>1.3107</v>
      </c>
      <c r="J8" s="11">
        <v>19</v>
      </c>
      <c r="K8" s="11">
        <v>0.18618999999999999</v>
      </c>
      <c r="L8" s="11">
        <v>12</v>
      </c>
    </row>
    <row r="9" spans="1:12" x14ac:dyDescent="0.25">
      <c r="A9" s="11">
        <v>7</v>
      </c>
      <c r="B9" s="5" t="s">
        <v>259</v>
      </c>
      <c r="C9" s="5" t="s">
        <v>260</v>
      </c>
      <c r="D9" s="11">
        <v>1.7365999999999999</v>
      </c>
      <c r="E9" s="11">
        <v>12.377000000000001</v>
      </c>
      <c r="F9" s="11">
        <v>0.61952399999999996</v>
      </c>
      <c r="G9" s="11">
        <v>1.11764</v>
      </c>
      <c r="H9" s="11">
        <v>156</v>
      </c>
      <c r="I9" s="11">
        <v>6.8897700000000004</v>
      </c>
      <c r="J9" s="11">
        <v>151</v>
      </c>
      <c r="K9" s="11">
        <v>0.44112000000000001</v>
      </c>
      <c r="L9" s="11">
        <v>23</v>
      </c>
    </row>
    <row r="10" spans="1:12" x14ac:dyDescent="0.25">
      <c r="A10" s="11">
        <v>8</v>
      </c>
      <c r="B10" s="5" t="s">
        <v>261</v>
      </c>
      <c r="C10" s="5" t="s">
        <v>262</v>
      </c>
      <c r="D10" s="11">
        <v>0.69130400000000003</v>
      </c>
      <c r="E10" s="11">
        <v>5.5811299999999999</v>
      </c>
      <c r="F10" s="11">
        <v>0.180587</v>
      </c>
      <c r="G10" s="11">
        <v>0.31073299999999998</v>
      </c>
      <c r="H10" s="11">
        <v>129</v>
      </c>
      <c r="I10" s="11">
        <v>2.5106700000000002</v>
      </c>
      <c r="J10" s="11">
        <v>124</v>
      </c>
      <c r="K10" s="11">
        <v>0.10259600000000001</v>
      </c>
      <c r="L10" s="11">
        <v>105</v>
      </c>
    </row>
    <row r="11" spans="1:12" x14ac:dyDescent="0.25">
      <c r="A11" s="11">
        <v>9</v>
      </c>
      <c r="B11" s="5" t="s">
        <v>263</v>
      </c>
      <c r="C11" s="5" t="s">
        <v>264</v>
      </c>
      <c r="D11" s="11">
        <v>0.22187200000000001</v>
      </c>
      <c r="E11" s="11">
        <v>1.0101199999999999</v>
      </c>
      <c r="F11" s="11">
        <v>7.6880000000000004E-2</v>
      </c>
      <c r="G11" s="11">
        <v>0.112847</v>
      </c>
      <c r="H11" s="11">
        <v>29</v>
      </c>
      <c r="I11" s="11">
        <v>0.56794</v>
      </c>
      <c r="J11" s="11">
        <v>26</v>
      </c>
      <c r="K11" s="11">
        <v>4.4332999999999997E-2</v>
      </c>
      <c r="L11" s="11">
        <v>27</v>
      </c>
    </row>
    <row r="12" spans="1:12" x14ac:dyDescent="0.25">
      <c r="A12" s="11">
        <v>10</v>
      </c>
      <c r="B12" s="5" t="s">
        <v>265</v>
      </c>
      <c r="C12" s="5" t="s">
        <v>266</v>
      </c>
      <c r="D12" s="11">
        <v>1.0588299999999999</v>
      </c>
      <c r="E12" s="11">
        <v>6.6218000000000004</v>
      </c>
      <c r="F12" s="11">
        <v>0.303979</v>
      </c>
      <c r="G12" s="11">
        <v>0.36561500000000002</v>
      </c>
      <c r="H12" s="11">
        <v>100</v>
      </c>
      <c r="I12" s="11">
        <v>2.9158300000000001</v>
      </c>
      <c r="J12" s="11">
        <v>81</v>
      </c>
      <c r="K12" s="11">
        <v>0.131744</v>
      </c>
      <c r="L12" s="11">
        <v>52</v>
      </c>
    </row>
    <row r="13" spans="1:12" x14ac:dyDescent="0.25">
      <c r="A13" s="8" t="s">
        <v>230</v>
      </c>
      <c r="H13" s="8">
        <f>AVERAGE(H3:H12)</f>
        <v>49.4</v>
      </c>
      <c r="I13" s="8"/>
      <c r="J13" s="8">
        <f>AVERAGE(J3:J12)</f>
        <v>44.4</v>
      </c>
      <c r="K13" s="8"/>
      <c r="L13" s="8">
        <f>AVERAGE(L3:L12)</f>
        <v>24.2</v>
      </c>
    </row>
    <row r="18" spans="1:12" x14ac:dyDescent="0.25">
      <c r="A18" s="11" t="s">
        <v>231</v>
      </c>
      <c r="B18" s="11" t="s">
        <v>257</v>
      </c>
      <c r="C18" s="11" t="s">
        <v>267</v>
      </c>
      <c r="G18" s="11">
        <v>0.35326400000000002</v>
      </c>
      <c r="H18" s="11">
        <v>25</v>
      </c>
      <c r="I18" s="11">
        <v>1.4214199999999999</v>
      </c>
      <c r="J18" s="11">
        <v>26</v>
      </c>
      <c r="K18" s="11">
        <v>0.18618999999999999</v>
      </c>
      <c r="L18" s="11">
        <v>21</v>
      </c>
    </row>
    <row r="19" spans="1:12" x14ac:dyDescent="0.25">
      <c r="A19" s="11">
        <v>2</v>
      </c>
      <c r="B19" s="11" t="s">
        <v>268</v>
      </c>
      <c r="C19" s="11" t="s">
        <v>269</v>
      </c>
      <c r="G19" s="11">
        <v>0.56218900000000005</v>
      </c>
      <c r="H19" s="11">
        <v>9</v>
      </c>
      <c r="I19" s="11">
        <v>1.4061399999999999</v>
      </c>
      <c r="J19" s="11">
        <v>9</v>
      </c>
      <c r="K19" s="11">
        <v>0.32380500000000001</v>
      </c>
      <c r="L19" s="11">
        <v>9</v>
      </c>
    </row>
    <row r="20" spans="1:12" x14ac:dyDescent="0.25">
      <c r="A20" s="11">
        <v>3</v>
      </c>
      <c r="B20" s="11" t="s">
        <v>270</v>
      </c>
      <c r="C20" s="11" t="s">
        <v>79</v>
      </c>
      <c r="G20" s="11">
        <v>0.28263700000000003</v>
      </c>
      <c r="H20" s="11">
        <v>74</v>
      </c>
      <c r="I20" s="11">
        <v>1.7074</v>
      </c>
      <c r="J20" s="11">
        <v>66</v>
      </c>
      <c r="K20" s="11">
        <v>0.170094</v>
      </c>
      <c r="L20" s="11">
        <v>61</v>
      </c>
    </row>
    <row r="21" spans="1:12" x14ac:dyDescent="0.25">
      <c r="A21" s="11">
        <v>4</v>
      </c>
      <c r="B21" s="11" t="s">
        <v>271</v>
      </c>
      <c r="C21" s="11" t="s">
        <v>272</v>
      </c>
      <c r="G21" s="11">
        <v>0.44386599999999998</v>
      </c>
      <c r="H21" s="11">
        <v>45</v>
      </c>
      <c r="I21" s="11">
        <v>1.7164999999999999</v>
      </c>
      <c r="J21" s="11">
        <v>44</v>
      </c>
      <c r="K21" s="11">
        <v>0.277254</v>
      </c>
      <c r="L21" s="11">
        <v>32</v>
      </c>
    </row>
    <row r="22" spans="1:12" x14ac:dyDescent="0.25">
      <c r="A22" s="11">
        <v>5</v>
      </c>
      <c r="B22" s="11" t="s">
        <v>273</v>
      </c>
      <c r="C22" s="11" t="s">
        <v>58</v>
      </c>
      <c r="G22" s="11">
        <v>0.53309799999999996</v>
      </c>
      <c r="H22" s="11">
        <v>132</v>
      </c>
      <c r="I22" s="11">
        <v>4.2115099999999996</v>
      </c>
      <c r="J22" s="11">
        <v>126</v>
      </c>
      <c r="K22" s="11">
        <v>0.20588899999999999</v>
      </c>
      <c r="L22" s="11">
        <v>100</v>
      </c>
    </row>
    <row r="23" spans="1:12" x14ac:dyDescent="0.25">
      <c r="A23" s="11">
        <v>6</v>
      </c>
      <c r="B23" s="11" t="s">
        <v>274</v>
      </c>
      <c r="C23" s="11" t="s">
        <v>275</v>
      </c>
      <c r="G23" s="11">
        <v>0.115231</v>
      </c>
      <c r="H23" s="11">
        <v>41</v>
      </c>
      <c r="I23" s="11">
        <v>0.63695999999999997</v>
      </c>
      <c r="J23" s="11">
        <v>34</v>
      </c>
      <c r="K23" s="11">
        <v>6.0607000000000001E-2</v>
      </c>
      <c r="L23" s="11">
        <v>30</v>
      </c>
    </row>
    <row r="24" spans="1:12" x14ac:dyDescent="0.25">
      <c r="A24" s="11">
        <v>7</v>
      </c>
      <c r="B24" s="11" t="s">
        <v>276</v>
      </c>
      <c r="C24" s="11" t="s">
        <v>277</v>
      </c>
      <c r="G24" s="11">
        <v>0.31918000000000002</v>
      </c>
      <c r="H24" s="11">
        <v>69</v>
      </c>
      <c r="I24" s="11">
        <v>1.96001</v>
      </c>
      <c r="J24" s="11">
        <v>60</v>
      </c>
      <c r="K24" s="11">
        <v>0.150112</v>
      </c>
      <c r="L24" s="11">
        <v>31</v>
      </c>
    </row>
    <row r="25" spans="1:12" x14ac:dyDescent="0.25">
      <c r="A25" s="11">
        <v>8</v>
      </c>
      <c r="B25" s="11" t="s">
        <v>278</v>
      </c>
      <c r="C25" s="11" t="s">
        <v>279</v>
      </c>
      <c r="G25" s="11">
        <v>0.49336999999999998</v>
      </c>
      <c r="H25" s="11">
        <v>42</v>
      </c>
      <c r="I25" s="11">
        <v>1.71827</v>
      </c>
      <c r="J25" s="11">
        <v>41</v>
      </c>
      <c r="K25" s="11">
        <v>0.257882</v>
      </c>
      <c r="L25" s="11">
        <v>34</v>
      </c>
    </row>
    <row r="26" spans="1:12" x14ac:dyDescent="0.25">
      <c r="A26" s="11">
        <v>9</v>
      </c>
      <c r="B26" s="11" t="s">
        <v>280</v>
      </c>
      <c r="C26" s="11" t="s">
        <v>281</v>
      </c>
      <c r="G26" s="11">
        <v>0.97670100000000004</v>
      </c>
      <c r="H26" s="11">
        <v>133</v>
      </c>
      <c r="I26" s="11">
        <v>5.0136900000000004</v>
      </c>
      <c r="J26" s="11">
        <v>131</v>
      </c>
      <c r="K26" s="11">
        <v>0.39722390000000002</v>
      </c>
      <c r="L26" s="11">
        <v>98</v>
      </c>
    </row>
    <row r="27" spans="1:12" x14ac:dyDescent="0.25">
      <c r="A27" s="11">
        <v>10</v>
      </c>
      <c r="B27" s="11" t="s">
        <v>282</v>
      </c>
      <c r="C27" s="11" t="s">
        <v>283</v>
      </c>
      <c r="G27" s="11">
        <v>0.25829299999999999</v>
      </c>
      <c r="H27" s="11">
        <v>61</v>
      </c>
      <c r="I27" s="11">
        <v>1.20485</v>
      </c>
      <c r="J27" s="11">
        <v>61</v>
      </c>
      <c r="K27" s="11">
        <v>0.18542600000000001</v>
      </c>
      <c r="L27" s="11">
        <v>19</v>
      </c>
    </row>
    <row r="28" spans="1:12" x14ac:dyDescent="0.25">
      <c r="A28" s="8" t="s">
        <v>121</v>
      </c>
      <c r="B28" s="8"/>
      <c r="C28" s="8"/>
      <c r="D28" s="8"/>
      <c r="E28" s="8"/>
      <c r="F28" s="8"/>
      <c r="G28" s="8"/>
      <c r="H28" s="8">
        <f>AVERAGE(H18:H27)</f>
        <v>63.1</v>
      </c>
      <c r="I28" s="8"/>
      <c r="J28" s="8">
        <f>AVERAGE(J18:J27)</f>
        <v>59.8</v>
      </c>
      <c r="K28" s="8"/>
      <c r="L28" s="8">
        <f>AVERAGE(L18:L27)</f>
        <v>43.5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5" sqref="D25"/>
    </sheetView>
  </sheetViews>
  <sheetFormatPr defaultRowHeight="15" x14ac:dyDescent="0.25"/>
  <cols>
    <col min="1" max="1" width="9.140625" style="11"/>
    <col min="2" max="2" width="10.7109375" style="11" bestFit="1" customWidth="1"/>
    <col min="3" max="3" width="11" style="11" bestFit="1" customWidth="1"/>
    <col min="4" max="8" width="9.140625" style="11"/>
    <col min="9" max="9" width="13.140625" style="11" customWidth="1"/>
    <col min="10" max="10" width="9.140625" style="11"/>
    <col min="11" max="11" width="13.85546875" style="11" customWidth="1"/>
    <col min="12" max="16384" width="9.140625" style="11"/>
  </cols>
  <sheetData>
    <row r="1" spans="1:12" ht="18.75" x14ac:dyDescent="0.3">
      <c r="H1" s="12" t="s">
        <v>350</v>
      </c>
    </row>
    <row r="2" spans="1:12" x14ac:dyDescent="0.25">
      <c r="A2" s="11" t="s">
        <v>284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A3" s="11">
        <v>1</v>
      </c>
      <c r="B3" s="11" t="s">
        <v>285</v>
      </c>
      <c r="C3" s="11" t="s">
        <v>286</v>
      </c>
      <c r="D3" s="11">
        <v>0.47739700000000002</v>
      </c>
      <c r="E3" s="11">
        <v>1.7298500000000001</v>
      </c>
      <c r="F3" s="11">
        <v>0.180365</v>
      </c>
      <c r="G3" s="11">
        <v>0.333594</v>
      </c>
      <c r="H3" s="11">
        <v>8</v>
      </c>
      <c r="I3" s="5">
        <v>1.1765699999999999</v>
      </c>
      <c r="J3" s="11">
        <v>7</v>
      </c>
      <c r="K3" s="11">
        <v>0.168377</v>
      </c>
      <c r="L3" s="11">
        <v>3</v>
      </c>
    </row>
    <row r="4" spans="1:12" x14ac:dyDescent="0.25">
      <c r="A4" s="5">
        <v>2</v>
      </c>
      <c r="B4" s="11" t="s">
        <v>287</v>
      </c>
      <c r="C4" s="11" t="s">
        <v>288</v>
      </c>
      <c r="D4" s="11">
        <v>0.22123399999999999</v>
      </c>
      <c r="E4" s="11">
        <v>0.85123499999999996</v>
      </c>
      <c r="F4" s="11">
        <v>0.100743</v>
      </c>
      <c r="G4" s="11">
        <v>9.6401000000000001E-2</v>
      </c>
      <c r="H4" s="11">
        <v>15</v>
      </c>
      <c r="I4" s="11">
        <v>0.42370099999999999</v>
      </c>
      <c r="J4" s="11">
        <v>13</v>
      </c>
      <c r="K4" s="11">
        <v>4.7260999999999997E-2</v>
      </c>
      <c r="L4" s="11">
        <v>12</v>
      </c>
    </row>
    <row r="5" spans="1:12" x14ac:dyDescent="0.25">
      <c r="A5" s="5">
        <v>3</v>
      </c>
      <c r="B5" s="11" t="s">
        <v>289</v>
      </c>
      <c r="C5" s="11" t="s">
        <v>290</v>
      </c>
      <c r="D5" s="11">
        <v>0.69375799999999999</v>
      </c>
      <c r="E5" s="11">
        <v>3.7486299999999999</v>
      </c>
      <c r="F5" s="11">
        <v>0.238484</v>
      </c>
      <c r="G5" s="11">
        <v>0.34922500000000001</v>
      </c>
      <c r="H5" s="11">
        <v>26</v>
      </c>
      <c r="I5" s="11">
        <v>1.73369</v>
      </c>
      <c r="J5" s="11">
        <v>25</v>
      </c>
      <c r="K5" s="11">
        <v>0.184174</v>
      </c>
      <c r="L5" s="11">
        <v>4</v>
      </c>
    </row>
    <row r="6" spans="1:12" x14ac:dyDescent="0.25">
      <c r="A6" s="5">
        <v>4</v>
      </c>
      <c r="B6" s="11" t="s">
        <v>291</v>
      </c>
      <c r="C6" s="11" t="s">
        <v>292</v>
      </c>
      <c r="D6" s="11">
        <v>0.52465300000000004</v>
      </c>
      <c r="E6" s="11">
        <v>2.9919099999999998</v>
      </c>
      <c r="F6" s="11">
        <v>0.159554</v>
      </c>
      <c r="G6" s="11">
        <v>0.28803699999999999</v>
      </c>
      <c r="H6" s="11">
        <v>27</v>
      </c>
      <c r="I6" s="11">
        <v>1.6001000000000001</v>
      </c>
      <c r="J6" s="11">
        <v>19</v>
      </c>
      <c r="K6" s="11">
        <v>0.98514000000000002</v>
      </c>
      <c r="L6" s="11">
        <v>9</v>
      </c>
    </row>
    <row r="7" spans="1:12" x14ac:dyDescent="0.25">
      <c r="A7" s="5">
        <v>5</v>
      </c>
      <c r="B7" s="11" t="s">
        <v>293</v>
      </c>
      <c r="C7" s="11" t="s">
        <v>294</v>
      </c>
      <c r="D7" s="11">
        <v>0.54466599999999998</v>
      </c>
      <c r="E7" s="11">
        <v>3.3540700000000001</v>
      </c>
      <c r="F7" s="11">
        <v>0.17071500000000001</v>
      </c>
      <c r="G7" s="11">
        <v>0.37593100000000002</v>
      </c>
      <c r="H7" s="11">
        <v>34</v>
      </c>
      <c r="I7" s="11">
        <v>2.5111500000000002</v>
      </c>
      <c r="J7" s="11">
        <v>27</v>
      </c>
      <c r="K7" s="11">
        <v>0.12364799999999999</v>
      </c>
      <c r="L7" s="11">
        <v>4</v>
      </c>
    </row>
    <row r="8" spans="1:12" x14ac:dyDescent="0.25">
      <c r="A8" s="6">
        <v>6</v>
      </c>
      <c r="B8" s="11" t="s">
        <v>295</v>
      </c>
      <c r="C8" s="11" t="s">
        <v>296</v>
      </c>
      <c r="D8" s="11">
        <v>0.73889000000000005</v>
      </c>
      <c r="E8" s="11">
        <v>4.8162200000000004</v>
      </c>
      <c r="F8" s="11">
        <v>0.29048499999999999</v>
      </c>
      <c r="G8" s="11">
        <v>0.42422500000000002</v>
      </c>
      <c r="H8" s="11">
        <v>47</v>
      </c>
      <c r="I8" s="11">
        <v>2.5744699999999998</v>
      </c>
      <c r="J8" s="11">
        <v>35</v>
      </c>
      <c r="K8" s="11">
        <v>0.29048499999999999</v>
      </c>
      <c r="L8" s="11">
        <v>0</v>
      </c>
    </row>
    <row r="9" spans="1:12" x14ac:dyDescent="0.25">
      <c r="A9" s="7">
        <v>7</v>
      </c>
      <c r="B9" s="11" t="s">
        <v>297</v>
      </c>
      <c r="C9" s="11" t="s">
        <v>298</v>
      </c>
      <c r="D9" s="11">
        <v>0.79213299999999998</v>
      </c>
      <c r="E9" s="11">
        <v>6.2123799999999996</v>
      </c>
      <c r="F9" s="11">
        <v>0.28129199999999999</v>
      </c>
      <c r="G9" s="11">
        <v>0.29007300000000003</v>
      </c>
      <c r="H9" s="11">
        <v>71</v>
      </c>
      <c r="I9" s="11">
        <v>2.3724099999999999</v>
      </c>
      <c r="J9" s="11">
        <v>66</v>
      </c>
      <c r="K9" s="11">
        <v>8.5930000000000006E-2</v>
      </c>
      <c r="L9" s="11">
        <v>46</v>
      </c>
    </row>
    <row r="10" spans="1:12" x14ac:dyDescent="0.25">
      <c r="A10" s="6">
        <v>8</v>
      </c>
      <c r="B10" s="11" t="s">
        <v>299</v>
      </c>
      <c r="C10" s="11" t="s">
        <v>300</v>
      </c>
      <c r="D10" s="11">
        <v>0.96623000000000003</v>
      </c>
      <c r="E10" s="11">
        <v>7.0140099999999999</v>
      </c>
      <c r="F10" s="11">
        <v>0.68146099999999998</v>
      </c>
      <c r="G10" s="11">
        <v>0.76088500000000003</v>
      </c>
      <c r="H10" s="11">
        <v>81</v>
      </c>
      <c r="I10" s="11">
        <v>3.90001</v>
      </c>
      <c r="J10" s="11">
        <v>70</v>
      </c>
      <c r="K10" s="11">
        <v>0.68146099999999998</v>
      </c>
      <c r="L10" s="11">
        <v>0</v>
      </c>
    </row>
    <row r="11" spans="1:12" x14ac:dyDescent="0.25">
      <c r="A11" s="7">
        <v>9</v>
      </c>
      <c r="B11" s="11" t="s">
        <v>301</v>
      </c>
      <c r="C11" s="11" t="s">
        <v>302</v>
      </c>
      <c r="D11" s="11">
        <v>0.86404999999999998</v>
      </c>
      <c r="E11" s="11">
        <v>7.3194600000000003</v>
      </c>
      <c r="F11" s="11">
        <v>0.25409700000000002</v>
      </c>
      <c r="G11" s="11">
        <v>0.39892300000000003</v>
      </c>
      <c r="H11" s="11">
        <v>80</v>
      </c>
      <c r="I11" s="11">
        <v>0.23326</v>
      </c>
      <c r="J11" s="11">
        <v>68</v>
      </c>
      <c r="K11" s="11">
        <v>0.162296</v>
      </c>
      <c r="L11" s="11">
        <v>6</v>
      </c>
    </row>
    <row r="12" spans="1:12" x14ac:dyDescent="0.25">
      <c r="A12" s="6">
        <v>10</v>
      </c>
      <c r="B12" s="11" t="s">
        <v>303</v>
      </c>
      <c r="C12" s="11" t="s">
        <v>53</v>
      </c>
      <c r="D12" s="11">
        <v>0.15776000000000001</v>
      </c>
      <c r="E12" s="11">
        <v>0.48677399999999998</v>
      </c>
      <c r="F12" s="11">
        <v>8.0388000000000001E-2</v>
      </c>
      <c r="G12" s="11">
        <v>8.473E-2</v>
      </c>
      <c r="H12" s="11">
        <v>10</v>
      </c>
      <c r="I12" s="11">
        <v>0.230404</v>
      </c>
      <c r="J12" s="11">
        <v>10</v>
      </c>
      <c r="K12" s="11">
        <v>6.8850999999999996E-2</v>
      </c>
      <c r="L12" s="11">
        <v>7</v>
      </c>
    </row>
    <row r="13" spans="1:12" x14ac:dyDescent="0.25">
      <c r="A13" s="8" t="s">
        <v>230</v>
      </c>
      <c r="H13" s="11">
        <f>AVERAGE(H3:H12)</f>
        <v>39.9</v>
      </c>
      <c r="J13" s="11">
        <f>AVERAGE(J3:J12)</f>
        <v>34</v>
      </c>
      <c r="L13" s="11">
        <f>AVERAGE(L3:L12)</f>
        <v>9.1</v>
      </c>
    </row>
    <row r="14" spans="1:12" x14ac:dyDescent="0.25">
      <c r="A14" s="11" t="s">
        <v>231</v>
      </c>
    </row>
    <row r="15" spans="1:12" x14ac:dyDescent="0.25">
      <c r="B15" s="11" t="s">
        <v>304</v>
      </c>
      <c r="C15" s="11" t="s">
        <v>90</v>
      </c>
      <c r="G15" s="11">
        <v>0.20633799999999999</v>
      </c>
      <c r="H15" s="11">
        <v>8</v>
      </c>
      <c r="I15" s="11">
        <v>0.52838099999999999</v>
      </c>
      <c r="J15" s="11">
        <v>6</v>
      </c>
      <c r="K15" s="11">
        <v>0.134413</v>
      </c>
      <c r="L15" s="11">
        <v>5</v>
      </c>
    </row>
    <row r="16" spans="1:12" x14ac:dyDescent="0.25">
      <c r="B16" s="11" t="s">
        <v>305</v>
      </c>
      <c r="C16" s="11" t="s">
        <v>306</v>
      </c>
      <c r="G16" s="11">
        <v>8.6555999999999994E-2</v>
      </c>
      <c r="H16" s="11">
        <v>81</v>
      </c>
      <c r="I16" s="11">
        <v>0.65609200000000001</v>
      </c>
      <c r="J16" s="11">
        <v>81</v>
      </c>
      <c r="K16" s="11">
        <v>2.7681999999999998E-2</v>
      </c>
      <c r="L16" s="11">
        <v>39</v>
      </c>
    </row>
    <row r="17" spans="1:12" x14ac:dyDescent="0.25">
      <c r="B17" s="11" t="s">
        <v>307</v>
      </c>
      <c r="C17" s="11" t="s">
        <v>99</v>
      </c>
      <c r="G17" s="11">
        <v>7.3580000000000007E-2</v>
      </c>
      <c r="H17" s="11">
        <v>20</v>
      </c>
      <c r="I17" s="11">
        <v>0.39284200000000002</v>
      </c>
      <c r="J17" s="11">
        <v>19</v>
      </c>
      <c r="K17" s="11">
        <v>2.2785E-2</v>
      </c>
      <c r="L17" s="11">
        <v>16</v>
      </c>
    </row>
    <row r="18" spans="1:12" x14ac:dyDescent="0.25">
      <c r="B18" s="11" t="s">
        <v>308</v>
      </c>
      <c r="C18" s="11" t="s">
        <v>309</v>
      </c>
      <c r="G18" s="11">
        <v>0.18531400000000001</v>
      </c>
      <c r="H18" s="11">
        <v>39</v>
      </c>
      <c r="I18" s="11">
        <v>1.1563000000000001</v>
      </c>
      <c r="J18" s="11">
        <v>39</v>
      </c>
      <c r="K18" s="11">
        <v>6.0810999999999997E-2</v>
      </c>
      <c r="L18" s="11">
        <v>14</v>
      </c>
    </row>
    <row r="19" spans="1:12" x14ac:dyDescent="0.25">
      <c r="B19" s="11" t="s">
        <v>310</v>
      </c>
      <c r="C19" s="11" t="s">
        <v>111</v>
      </c>
      <c r="G19" s="11">
        <v>0.10946599999999999</v>
      </c>
      <c r="H19" s="11">
        <v>25</v>
      </c>
      <c r="I19" s="11">
        <v>0.23221</v>
      </c>
      <c r="J19" s="11">
        <v>25</v>
      </c>
      <c r="K19" s="11">
        <v>0.106656</v>
      </c>
      <c r="L19" s="11">
        <v>11</v>
      </c>
    </row>
    <row r="20" spans="1:12" x14ac:dyDescent="0.25">
      <c r="B20" s="11" t="s">
        <v>311</v>
      </c>
      <c r="C20" s="11" t="s">
        <v>115</v>
      </c>
      <c r="G20" s="11">
        <v>0.10137</v>
      </c>
      <c r="H20" s="11">
        <v>29</v>
      </c>
      <c r="I20" s="11">
        <v>0.52227199999999996</v>
      </c>
      <c r="J20" s="11">
        <v>29</v>
      </c>
      <c r="K20" s="11">
        <v>4.1057000000000003E-2</v>
      </c>
      <c r="L20" s="11">
        <v>24</v>
      </c>
    </row>
    <row r="21" spans="1:12" x14ac:dyDescent="0.25">
      <c r="A21" s="11" t="s">
        <v>230</v>
      </c>
      <c r="H21" s="11">
        <f>AVERAGE(H15:H20)</f>
        <v>33.666666666666664</v>
      </c>
      <c r="J21" s="11">
        <f>AVERAGE(J15:J20)</f>
        <v>33.166666666666664</v>
      </c>
      <c r="L21" s="11">
        <f>AVERAGE(L15:L20)</f>
        <v>18.166666666666668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8" sqref="E28"/>
    </sheetView>
  </sheetViews>
  <sheetFormatPr defaultRowHeight="15" x14ac:dyDescent="0.25"/>
  <cols>
    <col min="1" max="1" width="15.42578125" style="11" bestFit="1" customWidth="1"/>
    <col min="2" max="2" width="11" style="11" bestFit="1" customWidth="1"/>
    <col min="3" max="3" width="11.140625" style="11" bestFit="1" customWidth="1"/>
    <col min="4" max="7" width="9.140625" style="11"/>
    <col min="8" max="8" width="12.42578125" style="11" customWidth="1"/>
    <col min="9" max="9" width="11.85546875" style="11" customWidth="1"/>
    <col min="10" max="10" width="9.140625" style="11"/>
    <col min="11" max="11" width="12.85546875" style="11" customWidth="1"/>
    <col min="12" max="16384" width="9.140625" style="11"/>
  </cols>
  <sheetData>
    <row r="1" spans="1:12" ht="18.75" x14ac:dyDescent="0.3">
      <c r="G1" s="12" t="s">
        <v>350</v>
      </c>
    </row>
    <row r="2" spans="1:12" x14ac:dyDescent="0.25">
      <c r="A2" s="11" t="s">
        <v>122</v>
      </c>
      <c r="B2" s="8" t="s">
        <v>208</v>
      </c>
      <c r="C2" s="8" t="s">
        <v>209</v>
      </c>
      <c r="D2" s="8" t="s">
        <v>2</v>
      </c>
      <c r="E2" s="8" t="s">
        <v>3</v>
      </c>
      <c r="F2" s="8" t="s">
        <v>338</v>
      </c>
      <c r="G2" s="8" t="s">
        <v>4</v>
      </c>
      <c r="H2" s="8" t="s">
        <v>210</v>
      </c>
      <c r="I2" s="8" t="s">
        <v>341</v>
      </c>
      <c r="J2" s="8" t="s">
        <v>210</v>
      </c>
      <c r="K2" s="8" t="s">
        <v>339</v>
      </c>
      <c r="L2" s="8" t="s">
        <v>210</v>
      </c>
    </row>
    <row r="3" spans="1:12" x14ac:dyDescent="0.25">
      <c r="B3" s="11" t="s">
        <v>312</v>
      </c>
      <c r="C3" s="11" t="s">
        <v>313</v>
      </c>
      <c r="D3" s="11">
        <v>0.80448600000000003</v>
      </c>
      <c r="E3" s="11">
        <v>2.3672300000000002</v>
      </c>
      <c r="F3" s="11">
        <v>0.72379300000000002</v>
      </c>
      <c r="G3" s="11">
        <v>0.59468299999999996</v>
      </c>
      <c r="H3" s="11">
        <v>4</v>
      </c>
      <c r="I3" s="11">
        <v>1.4307000000000001</v>
      </c>
      <c r="J3" s="11">
        <v>2</v>
      </c>
      <c r="K3" s="11">
        <v>0.55143799999999998</v>
      </c>
      <c r="L3" s="11">
        <v>2</v>
      </c>
    </row>
    <row r="4" spans="1:12" x14ac:dyDescent="0.25">
      <c r="B4" s="11" t="s">
        <v>314</v>
      </c>
      <c r="C4" s="11" t="s">
        <v>315</v>
      </c>
      <c r="D4" s="11">
        <v>0.14580099999999999</v>
      </c>
      <c r="E4" s="11">
        <v>0.378027</v>
      </c>
      <c r="F4" s="11">
        <v>0.10792</v>
      </c>
      <c r="G4" s="11">
        <v>0.13378599999999999</v>
      </c>
      <c r="H4" s="11">
        <v>1</v>
      </c>
      <c r="I4" s="11">
        <v>0.36841299999999999</v>
      </c>
      <c r="J4" s="11">
        <v>1</v>
      </c>
      <c r="K4" s="11">
        <v>9.0718999999999994E-2</v>
      </c>
      <c r="L4" s="11">
        <v>1</v>
      </c>
    </row>
    <row r="5" spans="1:12" x14ac:dyDescent="0.25">
      <c r="B5" s="11" t="s">
        <v>316</v>
      </c>
      <c r="C5" s="11" t="s">
        <v>317</v>
      </c>
      <c r="D5" s="11">
        <v>0.87703399999999998</v>
      </c>
      <c r="E5" s="11">
        <v>5.4463699999999999</v>
      </c>
      <c r="F5" s="11">
        <v>0.209568</v>
      </c>
      <c r="G5" s="11">
        <v>0.49737199999999998</v>
      </c>
      <c r="H5" s="11">
        <v>8</v>
      </c>
      <c r="I5" s="11">
        <v>3.4569800000000002</v>
      </c>
      <c r="J5" s="11">
        <v>5</v>
      </c>
      <c r="K5" s="11">
        <v>0.10753799999999999</v>
      </c>
      <c r="L5" s="11">
        <v>20</v>
      </c>
    </row>
    <row r="6" spans="1:12" x14ac:dyDescent="0.25">
      <c r="B6" s="11" t="s">
        <v>318</v>
      </c>
      <c r="C6" s="11" t="s">
        <v>319</v>
      </c>
      <c r="D6" s="11">
        <v>0.81379500000000005</v>
      </c>
      <c r="E6" s="11">
        <v>5.5277900000000004</v>
      </c>
      <c r="F6" s="11">
        <v>0.14430999999999999</v>
      </c>
      <c r="G6" s="11">
        <v>0.70891000000000004</v>
      </c>
      <c r="H6" s="11">
        <v>13</v>
      </c>
      <c r="I6" s="11">
        <v>4.5091900000000003</v>
      </c>
      <c r="J6" s="11">
        <v>10</v>
      </c>
      <c r="K6" s="11">
        <v>0.14430999999999999</v>
      </c>
      <c r="L6" s="11">
        <v>6</v>
      </c>
    </row>
    <row r="7" spans="1:12" x14ac:dyDescent="0.25">
      <c r="B7" s="11" t="s">
        <v>320</v>
      </c>
      <c r="C7" s="11" t="s">
        <v>321</v>
      </c>
      <c r="D7" s="11">
        <v>1.0749200000000001</v>
      </c>
      <c r="E7" s="11">
        <v>8.5851199999999999</v>
      </c>
      <c r="F7" s="11">
        <v>0.24646000000000001</v>
      </c>
      <c r="G7" s="11">
        <v>0.81077500000000002</v>
      </c>
      <c r="H7" s="11">
        <v>9</v>
      </c>
      <c r="I7" s="11">
        <v>6.2165499999999998</v>
      </c>
      <c r="J7" s="11">
        <v>2</v>
      </c>
      <c r="K7" s="11">
        <v>0.15326400000000001</v>
      </c>
      <c r="L7" s="11">
        <v>7</v>
      </c>
    </row>
    <row r="8" spans="1:12" x14ac:dyDescent="0.25">
      <c r="B8" s="11" t="s">
        <v>322</v>
      </c>
      <c r="C8" s="11" t="s">
        <v>323</v>
      </c>
      <c r="D8" s="11">
        <v>1.07311</v>
      </c>
      <c r="E8" s="11">
        <v>9.5783799999999992</v>
      </c>
      <c r="F8" s="11">
        <v>0.129909</v>
      </c>
      <c r="G8" s="11">
        <v>0.99946500000000005</v>
      </c>
      <c r="H8" s="11">
        <v>10</v>
      </c>
      <c r="I8" s="11">
        <v>9.0405899999999999</v>
      </c>
      <c r="J8" s="11">
        <v>2</v>
      </c>
      <c r="K8" s="11">
        <v>0.12873599999999999</v>
      </c>
      <c r="L8" s="11">
        <v>5</v>
      </c>
    </row>
    <row r="9" spans="1:12" x14ac:dyDescent="0.25">
      <c r="B9" s="11" t="s">
        <v>324</v>
      </c>
      <c r="C9" s="11" t="s">
        <v>325</v>
      </c>
      <c r="D9" s="11">
        <v>1.0444500000000001</v>
      </c>
      <c r="E9" s="11">
        <v>8.5395199999999996</v>
      </c>
      <c r="F9" s="11">
        <v>0.650393</v>
      </c>
      <c r="G9" s="11">
        <v>0.83389199999999997</v>
      </c>
      <c r="H9" s="11">
        <v>32</v>
      </c>
      <c r="I9" s="11">
        <v>6.4839099999999998</v>
      </c>
      <c r="J9" s="11">
        <v>27</v>
      </c>
      <c r="K9" s="11">
        <v>0.63847500000000001</v>
      </c>
      <c r="L9" s="11">
        <v>7</v>
      </c>
    </row>
    <row r="10" spans="1:12" x14ac:dyDescent="0.25">
      <c r="B10" s="11" t="s">
        <v>326</v>
      </c>
      <c r="C10" s="11" t="s">
        <v>327</v>
      </c>
      <c r="D10" s="11">
        <v>0.79866800000000004</v>
      </c>
      <c r="E10" s="11">
        <v>5.5095099999999997</v>
      </c>
      <c r="F10" s="11">
        <v>0.25224000000000002</v>
      </c>
      <c r="G10" s="11">
        <v>0.302454</v>
      </c>
      <c r="H10" s="11">
        <v>11</v>
      </c>
      <c r="I10" s="11">
        <v>0.72909000000000002</v>
      </c>
      <c r="J10" s="11">
        <v>7</v>
      </c>
      <c r="K10" s="11">
        <v>0.13231000000000001</v>
      </c>
      <c r="L10" s="11">
        <v>8</v>
      </c>
    </row>
    <row r="11" spans="1:12" x14ac:dyDescent="0.25">
      <c r="B11" s="11" t="s">
        <v>328</v>
      </c>
      <c r="C11" s="11" t="s">
        <v>329</v>
      </c>
      <c r="D11" s="11">
        <v>0.80296500000000004</v>
      </c>
      <c r="E11" s="11">
        <v>3.4336700000000002</v>
      </c>
      <c r="F11" s="11">
        <v>0.240867</v>
      </c>
      <c r="G11" s="11">
        <v>0.36400900000000003</v>
      </c>
      <c r="H11" s="11">
        <v>1</v>
      </c>
      <c r="I11" s="11">
        <v>1.49813</v>
      </c>
      <c r="J11" s="11">
        <v>1</v>
      </c>
      <c r="K11" s="11">
        <v>0.24085999999999999</v>
      </c>
      <c r="L11" s="11">
        <v>3</v>
      </c>
    </row>
    <row r="12" spans="1:12" x14ac:dyDescent="0.25">
      <c r="A12" s="11" t="s">
        <v>121</v>
      </c>
      <c r="H12" s="11">
        <f>AVERAGE(H3:H11)</f>
        <v>9.8888888888888893</v>
      </c>
      <c r="J12" s="11">
        <f>AVERAGE(J3:J11)</f>
        <v>6.333333333333333</v>
      </c>
      <c r="L12" s="11">
        <f>AVERAGE(L3:L11)</f>
        <v>6.5555555555555554</v>
      </c>
    </row>
    <row r="15" spans="1:12" x14ac:dyDescent="0.25">
      <c r="A15" s="11" t="s">
        <v>231</v>
      </c>
      <c r="B15" s="11" t="s">
        <v>330</v>
      </c>
      <c r="C15" s="11" t="s">
        <v>331</v>
      </c>
      <c r="G15" s="11">
        <v>0.71124399999999999</v>
      </c>
      <c r="H15" s="11">
        <v>1</v>
      </c>
      <c r="I15" s="11">
        <v>3.7305299999999999</v>
      </c>
      <c r="J15" s="11">
        <v>0</v>
      </c>
      <c r="K15" s="11">
        <v>0.16347100000000001</v>
      </c>
      <c r="L15" s="11">
        <v>1</v>
      </c>
    </row>
    <row r="16" spans="1:12" x14ac:dyDescent="0.25">
      <c r="B16" s="11" t="s">
        <v>332</v>
      </c>
      <c r="C16" s="11" t="s">
        <v>130</v>
      </c>
      <c r="G16" s="11">
        <v>0.50649200000000005</v>
      </c>
      <c r="H16" s="11">
        <v>1</v>
      </c>
      <c r="I16" s="11">
        <v>2.1774800000000001</v>
      </c>
      <c r="J16" s="11">
        <v>1</v>
      </c>
      <c r="K16" s="11">
        <v>6.0567999999999997E-2</v>
      </c>
      <c r="L16" s="11">
        <v>7</v>
      </c>
    </row>
    <row r="17" spans="1:12" x14ac:dyDescent="0.25">
      <c r="B17" s="11" t="s">
        <v>333</v>
      </c>
      <c r="C17" s="11" t="s">
        <v>136</v>
      </c>
      <c r="G17" s="11">
        <v>0.334895</v>
      </c>
      <c r="H17" s="11">
        <v>13</v>
      </c>
      <c r="I17" s="11">
        <v>2.34335</v>
      </c>
      <c r="J17" s="11">
        <v>12</v>
      </c>
      <c r="K17" s="11">
        <v>0.231743</v>
      </c>
      <c r="L17" s="11">
        <v>5</v>
      </c>
    </row>
    <row r="18" spans="1:12" x14ac:dyDescent="0.25">
      <c r="B18" s="11" t="s">
        <v>334</v>
      </c>
      <c r="C18" s="11" t="s">
        <v>146</v>
      </c>
      <c r="G18" s="11">
        <v>0.33612700000000001</v>
      </c>
      <c r="H18" s="11">
        <v>8</v>
      </c>
      <c r="I18" s="11">
        <v>1.5594399999999999</v>
      </c>
      <c r="J18" s="11">
        <v>8</v>
      </c>
      <c r="K18" s="11">
        <v>0.12956000000000001</v>
      </c>
      <c r="L18" s="11">
        <v>7</v>
      </c>
    </row>
    <row r="19" spans="1:12" x14ac:dyDescent="0.25">
      <c r="B19" s="11" t="s">
        <v>335</v>
      </c>
      <c r="C19" s="11" t="s">
        <v>150</v>
      </c>
      <c r="G19" s="11">
        <v>0.40998899999999999</v>
      </c>
      <c r="H19" s="11">
        <v>0</v>
      </c>
      <c r="I19" s="11">
        <v>1.23478</v>
      </c>
      <c r="J19" s="11">
        <v>0</v>
      </c>
      <c r="K19" s="11">
        <v>0.136994</v>
      </c>
      <c r="L19" s="11">
        <v>1</v>
      </c>
    </row>
    <row r="20" spans="1:12" x14ac:dyDescent="0.25">
      <c r="B20" s="11" t="s">
        <v>336</v>
      </c>
      <c r="C20" s="11" t="s">
        <v>337</v>
      </c>
      <c r="G20" s="11">
        <v>0.20130500000000001</v>
      </c>
      <c r="H20" s="11">
        <v>14</v>
      </c>
      <c r="I20" s="11">
        <v>1.3346499999999999</v>
      </c>
      <c r="J20" s="11">
        <v>3</v>
      </c>
      <c r="K20" s="11">
        <v>0.40389999999999998</v>
      </c>
      <c r="L20" s="11">
        <v>14</v>
      </c>
    </row>
    <row r="21" spans="1:12" x14ac:dyDescent="0.25">
      <c r="A21" s="11" t="s">
        <v>121</v>
      </c>
      <c r="H21" s="11">
        <f>AVERAGE(H15:H20)</f>
        <v>6.166666666666667</v>
      </c>
      <c r="J21" s="11">
        <f>AVERAGE(J15:J20)</f>
        <v>4</v>
      </c>
      <c r="L21" s="11">
        <f>AVERAGE(L15:L20)</f>
        <v>5.833333333333333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ItalyPower Best Match</vt:lpstr>
      <vt:lpstr>ECG Best Match</vt:lpstr>
      <vt:lpstr>Face Best Match</vt:lpstr>
      <vt:lpstr>Wafer Best Match</vt:lpstr>
      <vt:lpstr>caseStudy</vt:lpstr>
      <vt:lpstr>ItalyPower Warping Cardinality</vt:lpstr>
      <vt:lpstr>ECG Warping</vt:lpstr>
      <vt:lpstr>FaceAll Warping</vt:lpstr>
      <vt:lpstr>Wafer Warping</vt:lpstr>
      <vt:lpstr>Higherarchical Clustering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2016-06-02T16:30:05Z</cp:lastPrinted>
  <dcterms:created xsi:type="dcterms:W3CDTF">2016-05-27T14:40:58Z</dcterms:created>
  <dcterms:modified xsi:type="dcterms:W3CDTF">2017-06-06T01:32:31Z</dcterms:modified>
</cp:coreProperties>
</file>