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2351AE69-B5B3-4740-BE17-BED18ECDDA09}" xr6:coauthVersionLast="47" xr6:coauthVersionMax="47" xr10:uidLastSave="{00000000-0000-0000-0000-000000000000}"/>
  <bookViews>
    <workbookView xWindow="0" yWindow="1965" windowWidth="27045" windowHeight="13635" xr2:uid="{00000000-000D-0000-FFFF-FFFF00000000}"/>
  </bookViews>
  <sheets>
    <sheet name="Hoja1" sheetId="1" r:id="rId1"/>
    <sheet name="PERMISOS Y ROLES" sheetId="2" r:id="rId2"/>
  </sheets>
  <definedNames>
    <definedName name="_xlnm._FilterDatabase" localSheetId="0" hidden="1">Hoja1!$A$1:$G$103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3" i="1" l="1"/>
  <c r="M103" i="1"/>
  <c r="M102" i="1"/>
  <c r="K102" i="1"/>
  <c r="K38" i="1"/>
  <c r="K37" i="1"/>
  <c r="M101" i="1"/>
  <c r="M100" i="1"/>
  <c r="M99" i="1"/>
  <c r="K101" i="1"/>
  <c r="K100" i="1"/>
  <c r="K99" i="1"/>
  <c r="M98" i="1"/>
  <c r="K9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03" authorId="0" shapeId="0" xr:uid="{2183B92C-EAB4-44D1-B3B1-7B0F4AEC3C44}">
      <text>
        <r>
          <rPr>
            <b/>
            <sz val="9"/>
            <color indexed="81"/>
            <rFont val="Tahoma"/>
            <charset val="1"/>
          </rPr>
          <t>Autor:
Rene lo vio en gedoc y le quiere enviar un doc, pero no esta en sysges, darlo de alta?</t>
        </r>
      </text>
    </comment>
  </commentList>
</comments>
</file>

<file path=xl/sharedStrings.xml><?xml version="1.0" encoding="utf-8"?>
<sst xmlns="http://schemas.openxmlformats.org/spreadsheetml/2006/main" count="633" uniqueCount="346">
  <si>
    <t>Nombre y Apellido</t>
  </si>
  <si>
    <t>C.U.I.T.</t>
  </si>
  <si>
    <t>Nombre de Usuario</t>
  </si>
  <si>
    <t>Sello</t>
  </si>
  <si>
    <t>Correo Electrónico</t>
  </si>
  <si>
    <t>Repartición</t>
  </si>
  <si>
    <t>Sector</t>
  </si>
  <si>
    <t>Alejandra Valeria Morales Massa</t>
  </si>
  <si>
    <t>AMORALESMASSA</t>
  </si>
  <si>
    <t>Administrativa</t>
  </si>
  <si>
    <t>alejandramoralesmassa@gmail.com</t>
  </si>
  <si>
    <t>JPCD#ME</t>
  </si>
  <si>
    <t>SALA SECUNDARIA</t>
  </si>
  <si>
    <t>Alfredo Bernardo Coca</t>
  </si>
  <si>
    <t>ABCOCA</t>
  </si>
  <si>
    <t>Administrativo</t>
  </si>
  <si>
    <t>navegante.abc@yahoo.com</t>
  </si>
  <si>
    <t>Alicia Estela Vazquez</t>
  </si>
  <si>
    <t>AVAZQUEZ</t>
  </si>
  <si>
    <t>Vocal</t>
  </si>
  <si>
    <t>aliciaestelavazquez1968@gmail.com</t>
  </si>
  <si>
    <t>SALA INICIAL</t>
  </si>
  <si>
    <t>ALICIA LILIANA TOLEDO</t>
  </si>
  <si>
    <t>ATOLEDO</t>
  </si>
  <si>
    <t>toledoliliana921@gmail.com</t>
  </si>
  <si>
    <t>SALA SUPERIOR</t>
  </si>
  <si>
    <t>Amalia Llampa</t>
  </si>
  <si>
    <t>ALLAMPA</t>
  </si>
  <si>
    <t>damalu651@gmail.com</t>
  </si>
  <si>
    <t>SALA PRIMARIA</t>
  </si>
  <si>
    <t>ANA VALERIA LLANES</t>
  </si>
  <si>
    <t>AVLLANES</t>
  </si>
  <si>
    <t>avllanes2024@gmail.com</t>
  </si>
  <si>
    <t>Analia Soledad Burgos</t>
  </si>
  <si>
    <t>ANSOBURGOS</t>
  </si>
  <si>
    <t>anysolburgos@hotmail.com</t>
  </si>
  <si>
    <t>Andrea del Valle Sanchez</t>
  </si>
  <si>
    <t>AVSANCHEZ</t>
  </si>
  <si>
    <t>andresanchez669@gmail.com</t>
  </si>
  <si>
    <t>Andres Sebastian Acosta</t>
  </si>
  <si>
    <t>ASACOSTA</t>
  </si>
  <si>
    <t>andressebastianacosta@gmail.com</t>
  </si>
  <si>
    <t>SALA TECNICO PROFESIONAL</t>
  </si>
  <si>
    <t>Anibal Javier Paredes</t>
  </si>
  <si>
    <t>AJPAREDES</t>
  </si>
  <si>
    <t xml:space="preserve">Equipo Técnico </t>
  </si>
  <si>
    <t>salaprimariaap@gmail.com</t>
  </si>
  <si>
    <t>Antonela Abigail Tarifa</t>
  </si>
  <si>
    <t>ANTARIFA</t>
  </si>
  <si>
    <t>antonela.salainicial.jujuy@hotmail.com</t>
  </si>
  <si>
    <t>Ariel Martin Federico Valdiviezo</t>
  </si>
  <si>
    <t>AVALDIVIEZO</t>
  </si>
  <si>
    <t>valdiviezomartin117@gmail.com</t>
  </si>
  <si>
    <t>Aydee Laura Balderrama</t>
  </si>
  <si>
    <t>ABALDERRAMA</t>
  </si>
  <si>
    <t>lauryhaydee36@gmail.com</t>
  </si>
  <si>
    <t>Aylen Abigail Diaz</t>
  </si>
  <si>
    <t>ABDIAZ</t>
  </si>
  <si>
    <t>aylendiaz1996@gmail.com</t>
  </si>
  <si>
    <t>Beatriz del Valle Alancay</t>
  </si>
  <si>
    <t>BALANCAY</t>
  </si>
  <si>
    <t>alancay.beatriz@gmail.com</t>
  </si>
  <si>
    <t>Benjamin Mamani</t>
  </si>
  <si>
    <t>BEMAMANI</t>
  </si>
  <si>
    <t xml:space="preserve"> benjy502022@gmail.com</t>
  </si>
  <si>
    <t>Bruno Mateo Hernandez</t>
  </si>
  <si>
    <t>BHERNANDEZ</t>
  </si>
  <si>
    <t>Asesor Legal</t>
  </si>
  <si>
    <t>bruno.salainicial.jujuy@hotmail.com</t>
  </si>
  <si>
    <t>Christian Franco Di Grazia</t>
  </si>
  <si>
    <t>CDIGRAZIA</t>
  </si>
  <si>
    <t>francograzia1980@gmail.com</t>
  </si>
  <si>
    <t>Claudia Marcela Liquitay</t>
  </si>
  <si>
    <t>CMLIQUITAY</t>
  </si>
  <si>
    <t>Auxiliar Administrativa</t>
  </si>
  <si>
    <t>claudialiki@hotmail.com</t>
  </si>
  <si>
    <t>Claudia Susana Quiñones</t>
  </si>
  <si>
    <t>CQUINONES</t>
  </si>
  <si>
    <t>claudiasusanaquinones@gmail.com</t>
  </si>
  <si>
    <t>Cristian Daniel Martinez</t>
  </si>
  <si>
    <t>CRISTIANMARTINEZ</t>
  </si>
  <si>
    <t>danieldeuz1984@gmail.com</t>
  </si>
  <si>
    <t>Daniel Alejandro Cainzo</t>
  </si>
  <si>
    <t>DCAINZO</t>
  </si>
  <si>
    <t>danielcainzo6473@gmail.com</t>
  </si>
  <si>
    <t>Daniel Benito Esteban</t>
  </si>
  <si>
    <t>BDESTEBAN</t>
  </si>
  <si>
    <t>benitox2049@gmail.com</t>
  </si>
  <si>
    <t>Daniel Fernando Cala</t>
  </si>
  <si>
    <t>DCALA</t>
  </si>
  <si>
    <t>Técnico Informático</t>
  </si>
  <si>
    <t>dfcala@gmail.com</t>
  </si>
  <si>
    <t>Daniel Rene Quispe</t>
  </si>
  <si>
    <t>DRQUISPE</t>
  </si>
  <si>
    <t>quisperenedaniel@gmail.com</t>
  </si>
  <si>
    <t>Dante Marcelo Quispe</t>
  </si>
  <si>
    <t>DANQUISPE</t>
  </si>
  <si>
    <t>dantejuy2024@gmail.com</t>
  </si>
  <si>
    <t>David Ezequiel Alvarez</t>
  </si>
  <si>
    <t>DALVAREZ</t>
  </si>
  <si>
    <t>alvarez.david.educacion@gmail.com</t>
  </si>
  <si>
    <t>Delia Cristina Moran</t>
  </si>
  <si>
    <t>DMORAN</t>
  </si>
  <si>
    <t>crist2001jujuy@gmail.com</t>
  </si>
  <si>
    <t>EDGAR ALEJANDRO MARTINEZ</t>
  </si>
  <si>
    <t>EMARTINEZ</t>
  </si>
  <si>
    <t>alejpcdsalasup@gmail.com</t>
  </si>
  <si>
    <t>Elga Carina Peñaranda</t>
  </si>
  <si>
    <t>ECPENARANDA</t>
  </si>
  <si>
    <t>ecari0309@gmail.com</t>
  </si>
  <si>
    <t>Elias Juan Salazar</t>
  </si>
  <si>
    <t>ESALAZAR</t>
  </si>
  <si>
    <t>eliasjuansalazar516@gmail.com</t>
  </si>
  <si>
    <t>Felisa Silvia Vasquez</t>
  </si>
  <si>
    <t>FVASQUEZ</t>
  </si>
  <si>
    <t>sylbytha@hotmail.com</t>
  </si>
  <si>
    <t>Fernando Antonio Alarcon</t>
  </si>
  <si>
    <t>FALARCON</t>
  </si>
  <si>
    <t>Auxiliar Administrativo</t>
  </si>
  <si>
    <t>nandoantonioa@gmail.com</t>
  </si>
  <si>
    <t>Gabriel Alejandro Siares</t>
  </si>
  <si>
    <t>GSIARES</t>
  </si>
  <si>
    <t>aledota84@gmail.com</t>
  </si>
  <si>
    <t>Gabriela Luciana Burgos Garcia</t>
  </si>
  <si>
    <t>GBURGOSGARCIA</t>
  </si>
  <si>
    <t>lu24bg@gmail.com</t>
  </si>
  <si>
    <t>Gisela Alejandra Vera</t>
  </si>
  <si>
    <t>GIVERA</t>
  </si>
  <si>
    <t>giselavera1979@gmail.com</t>
  </si>
  <si>
    <t>Gloria Azucena Nieva</t>
  </si>
  <si>
    <t>GNIEVA</t>
  </si>
  <si>
    <t>susync20@gmail.com</t>
  </si>
  <si>
    <t>Guadalupe Elizabeth Vedia</t>
  </si>
  <si>
    <t>GEVEDIA</t>
  </si>
  <si>
    <t>guada.egv@gmail.com</t>
  </si>
  <si>
    <t>HECTOR DARIO ABAN</t>
  </si>
  <si>
    <t>DABAN</t>
  </si>
  <si>
    <t xml:space="preserve">Presidente </t>
  </si>
  <si>
    <t>darioaban@hotmail.com</t>
  </si>
  <si>
    <t>HECTOR ORLANDO RAMOS</t>
  </si>
  <si>
    <t>HORAMOS</t>
  </si>
  <si>
    <t>jpcd.salaprimaria@jujuy.edu.ar</t>
  </si>
  <si>
    <t>Hernan Federico Caruso</t>
  </si>
  <si>
    <t>HCARUSO</t>
  </si>
  <si>
    <t>hernancaruso@gmail.com</t>
  </si>
  <si>
    <t>Irene Justina Saavedra</t>
  </si>
  <si>
    <t>ISAAVEDRA</t>
  </si>
  <si>
    <t>justinasaavedra19709@gmail.com</t>
  </si>
  <si>
    <t>JORGE ANTONIO RODRIGUEZ</t>
  </si>
  <si>
    <t>JORGERODRIGUEZ</t>
  </si>
  <si>
    <t>consmbr@gmail.com</t>
  </si>
  <si>
    <t>Jorge Cesar Ramirez</t>
  </si>
  <si>
    <t>JCRAMIREZ</t>
  </si>
  <si>
    <t>joceramirez77@gmail.com</t>
  </si>
  <si>
    <t>Jorgelina Mariela Flores</t>
  </si>
  <si>
    <t>JMAFLORES</t>
  </si>
  <si>
    <t>jorgelina4747@hotmail.com</t>
  </si>
  <si>
    <t>Julio Cesar Maldonado</t>
  </si>
  <si>
    <t>JCMALDONADO</t>
  </si>
  <si>
    <t>jmaldonado2002868@hotmail.com</t>
  </si>
  <si>
    <t>Julio Horacio Congin</t>
  </si>
  <si>
    <t>JCONGIN</t>
  </si>
  <si>
    <t>jcongin@gmail.com</t>
  </si>
  <si>
    <t>Leonel Walberto Vargas</t>
  </si>
  <si>
    <t>LWVARGAS</t>
  </si>
  <si>
    <t>leonelvargas52@gmail.com</t>
  </si>
  <si>
    <t>Lidia Mabel Colqui</t>
  </si>
  <si>
    <t>LCOLQUI</t>
  </si>
  <si>
    <t>mabycol2319@gmail.com</t>
  </si>
  <si>
    <t>Liliana Beatriz Cari</t>
  </si>
  <si>
    <t>LBCARI</t>
  </si>
  <si>
    <t>lilianabeacari@gmail.com</t>
  </si>
  <si>
    <t>Lorena Irene Vedia</t>
  </si>
  <si>
    <t>LVEDIA</t>
  </si>
  <si>
    <t>lorenavedia21@gmail.com</t>
  </si>
  <si>
    <t>Ludmila Elias</t>
  </si>
  <si>
    <t>LELIAS</t>
  </si>
  <si>
    <t>ludmilaelias15@gmail.com</t>
  </si>
  <si>
    <t>Luis Alberto Rojas</t>
  </si>
  <si>
    <t>LAROJAS</t>
  </si>
  <si>
    <t>luisalbertorojas@gmail.com</t>
  </si>
  <si>
    <t>Luis Daniel Condori</t>
  </si>
  <si>
    <t>LCONDORI</t>
  </si>
  <si>
    <t>sala.tecnicoprofesional.it.jujuy@gmail.com</t>
  </si>
  <si>
    <t>Luis Rene Fuentes</t>
  </si>
  <si>
    <t>LRFUENTES</t>
  </si>
  <si>
    <t>luisrenefuente@gmail.com</t>
  </si>
  <si>
    <t>Marcela Susana Barrientos</t>
  </si>
  <si>
    <t>MBARRIENTOS</t>
  </si>
  <si>
    <t>marcela.salainicial.jujuy@hotmail.com</t>
  </si>
  <si>
    <t>Marcos Antonio Jerez</t>
  </si>
  <si>
    <t>MAJEREZ</t>
  </si>
  <si>
    <t>marcosjuj047@gmail.com</t>
  </si>
  <si>
    <t>Maria Agustina Viñaval</t>
  </si>
  <si>
    <t>MAVINAVAL</t>
  </si>
  <si>
    <t>mariaagustinavinaval@gmail.com</t>
  </si>
  <si>
    <t>Maria del Rosario Armella</t>
  </si>
  <si>
    <t>MRARMELLA</t>
  </si>
  <si>
    <t>maryroar11@gmail.com</t>
  </si>
  <si>
    <t>Maria Elena Tejerina</t>
  </si>
  <si>
    <t>MTEJERINA</t>
  </si>
  <si>
    <t>tejerinam945@gmail.com</t>
  </si>
  <si>
    <t>MARIA EMILIA TOLEDO</t>
  </si>
  <si>
    <t>MARITOLEDO</t>
  </si>
  <si>
    <t>emitoledo1308@gmail.com</t>
  </si>
  <si>
    <t>Maria Gabriela Menacho</t>
  </si>
  <si>
    <t>MGMENACHO</t>
  </si>
  <si>
    <t>menachomariagabriela@gmail.com</t>
  </si>
  <si>
    <t>MARIA GRACIELA BARRIENTOS</t>
  </si>
  <si>
    <t>MGBARRIENTOS</t>
  </si>
  <si>
    <t>ga_barrientos@hotmail.com</t>
  </si>
  <si>
    <t>Maria Laura Pistan</t>
  </si>
  <si>
    <t>MLPISTAN</t>
  </si>
  <si>
    <t>Asesora Legal</t>
  </si>
  <si>
    <t>lpistan.leg.inicial@gmail.com</t>
  </si>
  <si>
    <t>Maribel del Valle Brandan</t>
  </si>
  <si>
    <t>MVBRANDAN</t>
  </si>
  <si>
    <t>maribeldelvallebrandan@gmail.com</t>
  </si>
  <si>
    <t>Mariela Sonia Zapana</t>
  </si>
  <si>
    <t>MSZAPANA</t>
  </si>
  <si>
    <t>marielazapana2020@gmail.com</t>
  </si>
  <si>
    <t>Martin Ezequiel Contreras</t>
  </si>
  <si>
    <t>MECONTRERAS</t>
  </si>
  <si>
    <t>martinecontreras@live.com</t>
  </si>
  <si>
    <t>Melina Daniela Cabrera</t>
  </si>
  <si>
    <t>MDCABRERA</t>
  </si>
  <si>
    <t>melidacabre@gmail.com</t>
  </si>
  <si>
    <t>Monica Cecila Cunchila</t>
  </si>
  <si>
    <t>MCUNCHILA</t>
  </si>
  <si>
    <t>monicaccbibliotecaria@gmail.com</t>
  </si>
  <si>
    <t>Nancy Edith Chiliguay</t>
  </si>
  <si>
    <t>ECHILIGUAY</t>
  </si>
  <si>
    <t>nancy.salainicial.jujuy@hotmail.com</t>
  </si>
  <si>
    <t>Natalia Daniela Bautista</t>
  </si>
  <si>
    <t>NBAUTISTA</t>
  </si>
  <si>
    <t>nataliadanielabautista77@gmail.com</t>
  </si>
  <si>
    <t>Natalia Susana Arjona</t>
  </si>
  <si>
    <t>NARJONA</t>
  </si>
  <si>
    <t>arjona.natalia.1980@gmail.com</t>
  </si>
  <si>
    <t>Noemi Maria del Rosario Quipildor</t>
  </si>
  <si>
    <t>RMQUIPILDOR</t>
  </si>
  <si>
    <t>noemi.salainicial.jujuy@hotmail.com</t>
  </si>
  <si>
    <t>Pablo Gabino Aleman</t>
  </si>
  <si>
    <t>PALEMAN</t>
  </si>
  <si>
    <t>pablo.salainicial.jujuy@hotmail.com</t>
  </si>
  <si>
    <t>Patricia de los Ángeles Gutierrez</t>
  </si>
  <si>
    <t>PAGUTIERREZ</t>
  </si>
  <si>
    <t>carpang8616@gmail.com</t>
  </si>
  <si>
    <t>Patricia Viviana Ovejero</t>
  </si>
  <si>
    <t>POVEJERO</t>
  </si>
  <si>
    <t>patricia.salainicial.jujuy@hotmail.com</t>
  </si>
  <si>
    <t>Ricardo Enrique Miranda</t>
  </si>
  <si>
    <t>REMIRANDA</t>
  </si>
  <si>
    <t>miranda.ricardo57@gmail.com</t>
  </si>
  <si>
    <t>Rita del Valle Ruiz</t>
  </si>
  <si>
    <t>RVRUIZ</t>
  </si>
  <si>
    <t>taryru1@gmail.com</t>
  </si>
  <si>
    <t>Rita Valdez</t>
  </si>
  <si>
    <t>RLVALDEZ</t>
  </si>
  <si>
    <t>rlvaldez2002@gmail.com</t>
  </si>
  <si>
    <t>Rodrigo Ezequiel Daza</t>
  </si>
  <si>
    <t>RDAZA</t>
  </si>
  <si>
    <t>dazajpcd@gmail.com</t>
  </si>
  <si>
    <t>Rosalia Marisol Zalazar</t>
  </si>
  <si>
    <t>MRZALAZAR</t>
  </si>
  <si>
    <t>liamarzalazar@gmail.com</t>
  </si>
  <si>
    <t>Rosana Ivana Gaspar</t>
  </si>
  <si>
    <t>RIGASPAR</t>
  </si>
  <si>
    <t>rosyivana1904@gmail.com</t>
  </si>
  <si>
    <t>Santiago Milton Garcia</t>
  </si>
  <si>
    <t>SMGARCIA</t>
  </si>
  <si>
    <t>santiagomiltongarcia@gmail.com</t>
  </si>
  <si>
    <t>Silvia Analia Ramos</t>
  </si>
  <si>
    <t>SARAMOS</t>
  </si>
  <si>
    <t>srpiscis91@gmail.com</t>
  </si>
  <si>
    <t>SILVIA ANDREA ZUBELZA</t>
  </si>
  <si>
    <t>SZUBELZA</t>
  </si>
  <si>
    <t>silzubelza68@gmail.com</t>
  </si>
  <si>
    <t>Silvina Gabriela Quispe</t>
  </si>
  <si>
    <t>SGQUISPE</t>
  </si>
  <si>
    <t>gabrielaqui0079@gmail.com</t>
  </si>
  <si>
    <t>Teresita Noemi Reyes</t>
  </si>
  <si>
    <t>TNREYES</t>
  </si>
  <si>
    <t>noerey3.0.0@gmail.com</t>
  </si>
  <si>
    <t>Trinidad Eduviges Lopez</t>
  </si>
  <si>
    <t>TELOPEZ</t>
  </si>
  <si>
    <t>trinidadlopez233@gmail.com</t>
  </si>
  <si>
    <t>Valeria de los Angeles Muñoz</t>
  </si>
  <si>
    <t>AMUNOZ</t>
  </si>
  <si>
    <t>valeria.salainicial.jujuy@hotmail.com</t>
  </si>
  <si>
    <t>Victor Sebastian Ortiz</t>
  </si>
  <si>
    <t>VSORTIZ</t>
  </si>
  <si>
    <t>chait18ahz@gmail.com</t>
  </si>
  <si>
    <t>ASESORIA LEGAL</t>
  </si>
  <si>
    <t>EDFLORES</t>
  </si>
  <si>
    <t>ELVA DORA FLORES</t>
  </si>
  <si>
    <t>floreslencinas@gmail.com</t>
  </si>
  <si>
    <t>FAPARICIO</t>
  </si>
  <si>
    <t>apariciojuridico@gmail.com</t>
  </si>
  <si>
    <t>FERNANDO APARICIO</t>
  </si>
  <si>
    <t>EQUIPO TECNICO</t>
  </si>
  <si>
    <t>Silvia Patricia Quispe</t>
  </si>
  <si>
    <t>SPQUISPE</t>
  </si>
  <si>
    <t>silquispe14@gmail.com</t>
  </si>
  <si>
    <t>PRESIDENCIA</t>
  </si>
  <si>
    <t>Rodolfo Eliseo Sejas</t>
  </si>
  <si>
    <t>RSEJAS</t>
  </si>
  <si>
    <t>sejasrodolfo@gmail.com</t>
  </si>
  <si>
    <t>idSector</t>
  </si>
  <si>
    <t>sql usuario</t>
  </si>
  <si>
    <t>permiso</t>
  </si>
  <si>
    <t>ADMIN</t>
  </si>
  <si>
    <t>Usuario Administrador</t>
  </si>
  <si>
    <t>Usuario Mesa Entrada</t>
  </si>
  <si>
    <t>USERME</t>
  </si>
  <si>
    <t>sql userarea</t>
  </si>
  <si>
    <t>Usuario para Consultas</t>
  </si>
  <si>
    <t>INVITADO</t>
  </si>
  <si>
    <t>NESTOR FABIAN ARJONA</t>
  </si>
  <si>
    <t>NFARJONA</t>
  </si>
  <si>
    <t>GUILLERMO DAVID DIAS</t>
  </si>
  <si>
    <t>GDIAS</t>
  </si>
  <si>
    <t>AREA DIGITAL DE PRESIDENCIA</t>
  </si>
  <si>
    <t>ANAHI ARACENA</t>
  </si>
  <si>
    <t>AARACENA</t>
  </si>
  <si>
    <t>ROL</t>
  </si>
  <si>
    <t>PERMISO</t>
  </si>
  <si>
    <t>ACCESOS</t>
  </si>
  <si>
    <t>Administrador</t>
  </si>
  <si>
    <t>Usuario Normal</t>
  </si>
  <si>
    <t>Mesa Entrada</t>
  </si>
  <si>
    <t>Consultas</t>
  </si>
  <si>
    <t>Supervisor</t>
  </si>
  <si>
    <t>Crea Nuevos Documentos</t>
  </si>
  <si>
    <t>Documentos Recibidos</t>
  </si>
  <si>
    <t>Acceso Metricas</t>
  </si>
  <si>
    <t>Nuevos Doc. Edita Fecha</t>
  </si>
  <si>
    <t>x</t>
  </si>
  <si>
    <t>Usuarios Actuales</t>
  </si>
  <si>
    <t>ADMIN / AARACENA / NFARJONA / GDIAS</t>
  </si>
  <si>
    <t>USERME / SGQUISPE</t>
  </si>
  <si>
    <t>Todos los demas usuarios creados</t>
  </si>
  <si>
    <t>Ariel Norberto Alarcon</t>
  </si>
  <si>
    <t>ANALARCON</t>
  </si>
  <si>
    <t>Marta Teresa Amarilla</t>
  </si>
  <si>
    <t>MTAMARILLA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</si>
</sst>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jasrodolfo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03"/>
  <sheetViews>
    <sheetView tabSelected="1" workbookViewId="0">
      <selection activeCell="S15" sqref="S15"/>
    </sheetView>
  </sheetViews>
  <sheetFormatPr baseColWidth="10" defaultColWidth="9.140625" defaultRowHeight="15" x14ac:dyDescent="0.25"/>
  <cols>
    <col min="1" max="1" width="32.140625" bestFit="1" customWidth="1"/>
    <col min="2" max="2" width="12" hidden="1" customWidth="1"/>
    <col min="3" max="3" width="20.140625" bestFit="1" customWidth="1"/>
    <col min="4" max="4" width="21.7109375" hidden="1" customWidth="1"/>
    <col min="5" max="5" width="40.140625" hidden="1" customWidth="1"/>
    <col min="6" max="6" width="12.28515625" bestFit="1" customWidth="1"/>
    <col min="7" max="7" width="28.140625" bestFit="1" customWidth="1"/>
    <col min="11" max="11" width="29.28515625" customWidth="1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308</v>
      </c>
      <c r="I1" s="7" t="s">
        <v>310</v>
      </c>
      <c r="K1" s="6" t="s">
        <v>309</v>
      </c>
      <c r="M1" s="7" t="s">
        <v>315</v>
      </c>
    </row>
    <row r="2" spans="1:13" hidden="1" x14ac:dyDescent="0.25">
      <c r="A2" s="11" t="s">
        <v>7</v>
      </c>
      <c r="B2" s="2">
        <v>27267931270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>
        <v>6</v>
      </c>
      <c r="I2">
        <v>2</v>
      </c>
      <c r="J2">
        <v>1</v>
      </c>
      <c r="K2" t="str">
        <f>_xlfn.CONCAT("INSERT INTO usuarios (nombre, username, password, permiso) VALUE('",A2,"','",C2,"','123',",I2,");")</f>
        <v>INSERT INTO usuarios (nombre, username, password, permiso) VALUE('Alejandra Valeria Morales Massa','AMORALESMASSA','123',2);</v>
      </c>
      <c r="M2" t="str">
        <f>_xlfn.CONCAT("INSERT INTO usuarioarea(id_usuario, id_area) VALUE (",J2,",",H2,");")</f>
        <v>INSERT INTO usuarioarea(id_usuario, id_area) VALUE (1,6);</v>
      </c>
    </row>
    <row r="3" spans="1:13" hidden="1" x14ac:dyDescent="0.25">
      <c r="A3" s="2" t="s">
        <v>13</v>
      </c>
      <c r="B3" s="2">
        <v>20211317893</v>
      </c>
      <c r="C3" s="2" t="s">
        <v>14</v>
      </c>
      <c r="D3" s="2" t="s">
        <v>15</v>
      </c>
      <c r="E3" s="2" t="s">
        <v>16</v>
      </c>
      <c r="F3" s="2" t="s">
        <v>11</v>
      </c>
      <c r="G3" s="2" t="s">
        <v>12</v>
      </c>
      <c r="H3">
        <v>6</v>
      </c>
      <c r="I3">
        <v>2</v>
      </c>
      <c r="J3">
        <v>2</v>
      </c>
      <c r="K3" t="str">
        <f t="shared" ref="K3:K66" si="0">_xlfn.CONCAT("INSERT INTO usuarios (nombre, username, password, permiso) VALUE('",A3,"','",C3,"','123',",I3,");")</f>
        <v>INSERT INTO usuarios (nombre, username, password, permiso) VALUE('Alfredo Bernardo Coca','ABCOCA','123',2);</v>
      </c>
      <c r="M3" t="str">
        <f t="shared" ref="M3:M66" si="1">_xlfn.CONCAT("INSERT INTO usuarioarea(id_usuario, id_area) VALUE (",J3,",",H3,");")</f>
        <v>INSERT INTO usuarioarea(id_usuario, id_area) VALUE (2,6);</v>
      </c>
    </row>
    <row r="4" spans="1:13" x14ac:dyDescent="0.25">
      <c r="A4" s="2" t="s">
        <v>17</v>
      </c>
      <c r="B4" s="2">
        <v>27248167233</v>
      </c>
      <c r="C4" s="2" t="s">
        <v>18</v>
      </c>
      <c r="D4" s="2" t="s">
        <v>19</v>
      </c>
      <c r="E4" s="2" t="s">
        <v>20</v>
      </c>
      <c r="F4" s="2" t="s">
        <v>11</v>
      </c>
      <c r="G4" s="2" t="s">
        <v>21</v>
      </c>
      <c r="H4">
        <v>4</v>
      </c>
      <c r="I4">
        <v>2</v>
      </c>
      <c r="J4">
        <v>3</v>
      </c>
      <c r="K4" t="str">
        <f t="shared" si="0"/>
        <v>INSERT INTO usuarios (nombre, username, password, permiso) VALUE('Alicia Estela Vazquez','AVAZQUEZ','123',2);</v>
      </c>
      <c r="M4" t="str">
        <f t="shared" si="1"/>
        <v>INSERT INTO usuarioarea(id_usuario, id_area) VALUE (3,4);</v>
      </c>
    </row>
    <row r="5" spans="1:13" hidden="1" x14ac:dyDescent="0.25">
      <c r="A5" s="2" t="s">
        <v>22</v>
      </c>
      <c r="B5" s="2">
        <v>27247900697</v>
      </c>
      <c r="C5" s="2" t="s">
        <v>23</v>
      </c>
      <c r="D5" s="2" t="s">
        <v>9</v>
      </c>
      <c r="E5" s="2" t="s">
        <v>24</v>
      </c>
      <c r="F5" s="2" t="s">
        <v>11</v>
      </c>
      <c r="G5" s="2" t="s">
        <v>25</v>
      </c>
      <c r="H5">
        <v>7</v>
      </c>
      <c r="I5">
        <v>2</v>
      </c>
      <c r="J5">
        <v>4</v>
      </c>
      <c r="K5" t="str">
        <f t="shared" si="0"/>
        <v>INSERT INTO usuarios (nombre, username, password, permiso) VALUE('ALICIA LILIANA TOLEDO','ATOLEDO','123',2);</v>
      </c>
      <c r="M5" t="str">
        <f t="shared" si="1"/>
        <v>INSERT INTO usuarioarea(id_usuario, id_area) VALUE (4,7);</v>
      </c>
    </row>
    <row r="6" spans="1:13" x14ac:dyDescent="0.25">
      <c r="A6" s="2" t="s">
        <v>26</v>
      </c>
      <c r="B6" s="2">
        <v>27266363899</v>
      </c>
      <c r="C6" s="2" t="s">
        <v>27</v>
      </c>
      <c r="D6" s="2" t="s">
        <v>9</v>
      </c>
      <c r="E6" s="2" t="s">
        <v>28</v>
      </c>
      <c r="F6" s="2" t="s">
        <v>11</v>
      </c>
      <c r="G6" s="2" t="s">
        <v>29</v>
      </c>
      <c r="H6">
        <v>5</v>
      </c>
      <c r="I6">
        <v>2</v>
      </c>
      <c r="J6">
        <v>5</v>
      </c>
      <c r="K6" t="str">
        <f t="shared" si="0"/>
        <v>INSERT INTO usuarios (nombre, username, password, permiso) VALUE('Amalia Llampa','ALLAMPA','123',2);</v>
      </c>
      <c r="M6" t="str">
        <f t="shared" si="1"/>
        <v>INSERT INTO usuarioarea(id_usuario, id_area) VALUE (5,5);</v>
      </c>
    </row>
    <row r="7" spans="1:13" hidden="1" x14ac:dyDescent="0.25">
      <c r="A7" s="2" t="s">
        <v>30</v>
      </c>
      <c r="B7" s="2">
        <v>27296857659</v>
      </c>
      <c r="C7" s="2" t="s">
        <v>31</v>
      </c>
      <c r="D7" s="2" t="s">
        <v>19</v>
      </c>
      <c r="E7" s="2" t="s">
        <v>32</v>
      </c>
      <c r="F7" s="2" t="s">
        <v>11</v>
      </c>
      <c r="G7" s="2" t="s">
        <v>25</v>
      </c>
      <c r="H7">
        <v>7</v>
      </c>
      <c r="I7">
        <v>2</v>
      </c>
      <c r="J7">
        <v>6</v>
      </c>
      <c r="K7" t="str">
        <f t="shared" si="0"/>
        <v>INSERT INTO usuarios (nombre, username, password, permiso) VALUE('ANA VALERIA LLANES','AVLLANES','123',2);</v>
      </c>
      <c r="M7" t="str">
        <f t="shared" si="1"/>
        <v>INSERT INTO usuarioarea(id_usuario, id_area) VALUE (6,7);</v>
      </c>
    </row>
    <row r="8" spans="1:13" hidden="1" x14ac:dyDescent="0.25">
      <c r="A8" s="2" t="s">
        <v>33</v>
      </c>
      <c r="B8" s="2">
        <v>27304179320</v>
      </c>
      <c r="C8" s="2" t="s">
        <v>34</v>
      </c>
      <c r="D8" s="2" t="s">
        <v>9</v>
      </c>
      <c r="E8" s="2" t="s">
        <v>35</v>
      </c>
      <c r="F8" s="2" t="s">
        <v>11</v>
      </c>
      <c r="G8" s="2" t="s">
        <v>25</v>
      </c>
      <c r="H8">
        <v>7</v>
      </c>
      <c r="I8">
        <v>2</v>
      </c>
      <c r="J8">
        <v>7</v>
      </c>
      <c r="K8" t="str">
        <f t="shared" si="0"/>
        <v>INSERT INTO usuarios (nombre, username, password, permiso) VALUE('Analia Soledad Burgos','ANSOBURGOS','123',2);</v>
      </c>
      <c r="M8" t="str">
        <f t="shared" si="1"/>
        <v>INSERT INTO usuarioarea(id_usuario, id_area) VALUE (7,7);</v>
      </c>
    </row>
    <row r="9" spans="1:13" x14ac:dyDescent="0.25">
      <c r="A9" s="2" t="s">
        <v>36</v>
      </c>
      <c r="B9" s="2">
        <v>23252126694</v>
      </c>
      <c r="C9" s="2" t="s">
        <v>37</v>
      </c>
      <c r="D9" s="2" t="s">
        <v>15</v>
      </c>
      <c r="E9" s="2" t="s">
        <v>38</v>
      </c>
      <c r="F9" s="2" t="s">
        <v>11</v>
      </c>
      <c r="G9" s="2" t="s">
        <v>29</v>
      </c>
      <c r="H9">
        <v>5</v>
      </c>
      <c r="I9">
        <v>2</v>
      </c>
      <c r="J9">
        <v>8</v>
      </c>
      <c r="K9" t="str">
        <f t="shared" si="0"/>
        <v>INSERT INTO usuarios (nombre, username, password, permiso) VALUE('Andrea del Valle Sanchez','AVSANCHEZ','123',2);</v>
      </c>
      <c r="M9" t="str">
        <f t="shared" si="1"/>
        <v>INSERT INTO usuarioarea(id_usuario, id_area) VALUE (8,5);</v>
      </c>
    </row>
    <row r="10" spans="1:13" hidden="1" x14ac:dyDescent="0.25">
      <c r="A10" s="11" t="s">
        <v>39</v>
      </c>
      <c r="B10" s="2">
        <v>20301507241</v>
      </c>
      <c r="C10" s="2" t="s">
        <v>40</v>
      </c>
      <c r="D10" s="2" t="s">
        <v>15</v>
      </c>
      <c r="E10" s="2" t="s">
        <v>41</v>
      </c>
      <c r="F10" s="2" t="s">
        <v>11</v>
      </c>
      <c r="G10" s="2" t="s">
        <v>42</v>
      </c>
      <c r="H10">
        <v>8</v>
      </c>
      <c r="I10">
        <v>2</v>
      </c>
      <c r="J10">
        <v>9</v>
      </c>
      <c r="K10" t="str">
        <f t="shared" si="0"/>
        <v>INSERT INTO usuarios (nombre, username, password, permiso) VALUE('Andres Sebastian Acosta','ASACOSTA','123',2);</v>
      </c>
      <c r="M10" t="str">
        <f t="shared" si="1"/>
        <v>INSERT INTO usuarioarea(id_usuario, id_area) VALUE (9,8);</v>
      </c>
    </row>
    <row r="11" spans="1:13" x14ac:dyDescent="0.25">
      <c r="A11" s="2" t="s">
        <v>43</v>
      </c>
      <c r="B11" s="2">
        <v>20317534184</v>
      </c>
      <c r="C11" s="2" t="s">
        <v>44</v>
      </c>
      <c r="D11" s="2" t="s">
        <v>45</v>
      </c>
      <c r="E11" s="2" t="s">
        <v>46</v>
      </c>
      <c r="F11" s="2" t="s">
        <v>11</v>
      </c>
      <c r="G11" s="2" t="s">
        <v>29</v>
      </c>
      <c r="H11">
        <v>5</v>
      </c>
      <c r="I11">
        <v>2</v>
      </c>
      <c r="J11">
        <v>10</v>
      </c>
      <c r="K11" t="str">
        <f t="shared" si="0"/>
        <v>INSERT INTO usuarios (nombre, username, password, permiso) VALUE('Anibal Javier Paredes','AJPAREDES','123',2);</v>
      </c>
      <c r="M11" t="str">
        <f t="shared" si="1"/>
        <v>INSERT INTO usuarioarea(id_usuario, id_area) VALUE (10,5);</v>
      </c>
    </row>
    <row r="12" spans="1:13" x14ac:dyDescent="0.25">
      <c r="A12" s="2" t="s">
        <v>47</v>
      </c>
      <c r="B12" s="2">
        <v>27379600528</v>
      </c>
      <c r="C12" s="2" t="s">
        <v>48</v>
      </c>
      <c r="D12" s="2" t="s">
        <v>9</v>
      </c>
      <c r="E12" s="2" t="s">
        <v>49</v>
      </c>
      <c r="F12" s="2" t="s">
        <v>11</v>
      </c>
      <c r="G12" s="2" t="s">
        <v>21</v>
      </c>
      <c r="H12">
        <v>4</v>
      </c>
      <c r="I12">
        <v>2</v>
      </c>
      <c r="J12">
        <v>11</v>
      </c>
      <c r="K12" t="str">
        <f t="shared" si="0"/>
        <v>INSERT INTO usuarios (nombre, username, password, permiso) VALUE('Antonela Abigail Tarifa','ANTARIFA','123',2);</v>
      </c>
      <c r="M12" t="str">
        <f t="shared" si="1"/>
        <v>INSERT INTO usuarioarea(id_usuario, id_area) VALUE (11,4);</v>
      </c>
    </row>
    <row r="13" spans="1:13" hidden="1" x14ac:dyDescent="0.25">
      <c r="A13" s="2" t="s">
        <v>50</v>
      </c>
      <c r="B13" s="2">
        <v>20251105937</v>
      </c>
      <c r="C13" s="2" t="s">
        <v>51</v>
      </c>
      <c r="D13" s="2" t="s">
        <v>15</v>
      </c>
      <c r="E13" s="2" t="s">
        <v>52</v>
      </c>
      <c r="F13" s="2" t="s">
        <v>11</v>
      </c>
      <c r="G13" s="2" t="s">
        <v>42</v>
      </c>
      <c r="H13">
        <v>8</v>
      </c>
      <c r="I13">
        <v>2</v>
      </c>
      <c r="J13">
        <v>12</v>
      </c>
      <c r="K13" t="str">
        <f t="shared" si="0"/>
        <v>INSERT INTO usuarios (nombre, username, password, permiso) VALUE('Ariel Martin Federico Valdiviezo','AVALDIVIEZO','123',2);</v>
      </c>
      <c r="M13" t="str">
        <f t="shared" si="1"/>
        <v>INSERT INTO usuarioarea(id_usuario, id_area) VALUE (12,8);</v>
      </c>
    </row>
    <row r="14" spans="1:13" hidden="1" x14ac:dyDescent="0.25">
      <c r="A14" s="2" t="s">
        <v>53</v>
      </c>
      <c r="B14" s="2">
        <v>23312145464</v>
      </c>
      <c r="C14" s="2" t="s">
        <v>54</v>
      </c>
      <c r="D14" s="2" t="s">
        <v>9</v>
      </c>
      <c r="E14" s="2" t="s">
        <v>55</v>
      </c>
      <c r="F14" s="2" t="s">
        <v>11</v>
      </c>
      <c r="G14" s="2" t="s">
        <v>42</v>
      </c>
      <c r="H14">
        <v>8</v>
      </c>
      <c r="I14">
        <v>2</v>
      </c>
      <c r="J14">
        <v>13</v>
      </c>
      <c r="K14" t="str">
        <f t="shared" si="0"/>
        <v>INSERT INTO usuarios (nombre, username, password, permiso) VALUE('Aydee Laura Balderrama','ABALDERRAMA','123',2);</v>
      </c>
      <c r="M14" t="str">
        <f t="shared" si="1"/>
        <v>INSERT INTO usuarioarea(id_usuario, id_area) VALUE (13,8);</v>
      </c>
    </row>
    <row r="15" spans="1:13" x14ac:dyDescent="0.25">
      <c r="A15" s="2" t="s">
        <v>56</v>
      </c>
      <c r="B15" s="2">
        <v>27392318688</v>
      </c>
      <c r="C15" s="2" t="s">
        <v>57</v>
      </c>
      <c r="D15" s="2" t="s">
        <v>15</v>
      </c>
      <c r="E15" s="2" t="s">
        <v>58</v>
      </c>
      <c r="F15" s="2" t="s">
        <v>11</v>
      </c>
      <c r="G15" s="2" t="s">
        <v>29</v>
      </c>
      <c r="H15">
        <v>5</v>
      </c>
      <c r="I15">
        <v>2</v>
      </c>
      <c r="J15">
        <v>14</v>
      </c>
      <c r="K15" t="str">
        <f t="shared" si="0"/>
        <v>INSERT INTO usuarios (nombre, username, password, permiso) VALUE('Aylen Abigail Diaz','ABDIAZ','123',2);</v>
      </c>
      <c r="M15" t="str">
        <f t="shared" si="1"/>
        <v>INSERT INTO usuarioarea(id_usuario, id_area) VALUE (14,5);</v>
      </c>
    </row>
    <row r="16" spans="1:13" hidden="1" x14ac:dyDescent="0.25">
      <c r="A16" s="2" t="s">
        <v>59</v>
      </c>
      <c r="B16" s="2">
        <v>27313981903</v>
      </c>
      <c r="C16" s="2" t="s">
        <v>60</v>
      </c>
      <c r="D16" s="2" t="s">
        <v>9</v>
      </c>
      <c r="E16" s="2" t="s">
        <v>61</v>
      </c>
      <c r="F16" s="2" t="s">
        <v>11</v>
      </c>
      <c r="G16" s="2" t="s">
        <v>42</v>
      </c>
      <c r="H16">
        <v>8</v>
      </c>
      <c r="I16">
        <v>2</v>
      </c>
      <c r="J16">
        <v>15</v>
      </c>
      <c r="K16" t="str">
        <f t="shared" si="0"/>
        <v>INSERT INTO usuarios (nombre, username, password, permiso) VALUE('Beatriz del Valle Alancay','BALANCAY','123',2);</v>
      </c>
      <c r="M16" t="str">
        <f t="shared" si="1"/>
        <v>INSERT INTO usuarioarea(id_usuario, id_area) VALUE (15,8);</v>
      </c>
    </row>
    <row r="17" spans="1:13" hidden="1" x14ac:dyDescent="0.25">
      <c r="A17" s="2" t="s">
        <v>62</v>
      </c>
      <c r="B17" s="2">
        <v>23143739619</v>
      </c>
      <c r="C17" s="2" t="s">
        <v>63</v>
      </c>
      <c r="D17" s="2" t="s">
        <v>15</v>
      </c>
      <c r="E17" s="2" t="s">
        <v>64</v>
      </c>
      <c r="F17" s="2" t="s">
        <v>11</v>
      </c>
      <c r="G17" s="2" t="s">
        <v>12</v>
      </c>
      <c r="H17">
        <v>6</v>
      </c>
      <c r="I17">
        <v>2</v>
      </c>
      <c r="J17">
        <v>16</v>
      </c>
      <c r="K17" t="str">
        <f t="shared" si="0"/>
        <v>INSERT INTO usuarios (nombre, username, password, permiso) VALUE('Benjamin Mamani','BEMAMANI','123',2);</v>
      </c>
      <c r="M17" t="str">
        <f t="shared" si="1"/>
        <v>INSERT INTO usuarioarea(id_usuario, id_area) VALUE (16,6);</v>
      </c>
    </row>
    <row r="18" spans="1:13" hidden="1" x14ac:dyDescent="0.25">
      <c r="A18" s="2" t="s">
        <v>65</v>
      </c>
      <c r="B18" s="2">
        <v>20407106653</v>
      </c>
      <c r="C18" s="2" t="s">
        <v>66</v>
      </c>
      <c r="D18" s="2" t="s">
        <v>67</v>
      </c>
      <c r="E18" s="2" t="s">
        <v>68</v>
      </c>
      <c r="F18" s="2" t="s">
        <v>11</v>
      </c>
      <c r="G18" s="2" t="s">
        <v>293</v>
      </c>
      <c r="H18">
        <v>1</v>
      </c>
      <c r="I18">
        <v>2</v>
      </c>
      <c r="J18">
        <v>17</v>
      </c>
      <c r="K18" t="str">
        <f t="shared" si="0"/>
        <v>INSERT INTO usuarios (nombre, username, password, permiso) VALUE('Bruno Mateo Hernandez','BHERNANDEZ','123',2);</v>
      </c>
      <c r="M18" t="str">
        <f t="shared" si="1"/>
        <v>INSERT INTO usuarioarea(id_usuario, id_area) VALUE (17,1);</v>
      </c>
    </row>
    <row r="19" spans="1:13" x14ac:dyDescent="0.25">
      <c r="A19" s="2" t="s">
        <v>69</v>
      </c>
      <c r="B19" s="2">
        <v>20279606087</v>
      </c>
      <c r="C19" s="2" t="s">
        <v>70</v>
      </c>
      <c r="D19" s="2" t="s">
        <v>15</v>
      </c>
      <c r="E19" s="2" t="s">
        <v>71</v>
      </c>
      <c r="F19" s="2" t="s">
        <v>11</v>
      </c>
      <c r="G19" s="2" t="s">
        <v>21</v>
      </c>
      <c r="H19">
        <v>4</v>
      </c>
      <c r="I19">
        <v>2</v>
      </c>
      <c r="J19">
        <v>18</v>
      </c>
      <c r="K19" t="str">
        <f t="shared" si="0"/>
        <v>INSERT INTO usuarios (nombre, username, password, permiso) VALUE('Christian Franco Di Grazia','CDIGRAZIA','123',2);</v>
      </c>
      <c r="M19" t="str">
        <f t="shared" si="1"/>
        <v>INSERT INTO usuarioarea(id_usuario, id_area) VALUE (18,4);</v>
      </c>
    </row>
    <row r="20" spans="1:13" hidden="1" x14ac:dyDescent="0.25">
      <c r="A20" s="2" t="s">
        <v>72</v>
      </c>
      <c r="B20" s="2">
        <v>27238114174</v>
      </c>
      <c r="C20" s="2" t="s">
        <v>73</v>
      </c>
      <c r="D20" s="2" t="s">
        <v>74</v>
      </c>
      <c r="E20" s="2" t="s">
        <v>75</v>
      </c>
      <c r="F20" s="2" t="s">
        <v>11</v>
      </c>
      <c r="G20" s="2" t="s">
        <v>12</v>
      </c>
      <c r="H20">
        <v>6</v>
      </c>
      <c r="I20">
        <v>2</v>
      </c>
      <c r="J20">
        <v>19</v>
      </c>
      <c r="K20" t="str">
        <f t="shared" si="0"/>
        <v>INSERT INTO usuarios (nombre, username, password, permiso) VALUE('Claudia Marcela Liquitay','CMLIQUITAY','123',2);</v>
      </c>
      <c r="M20" t="str">
        <f t="shared" si="1"/>
        <v>INSERT INTO usuarioarea(id_usuario, id_area) VALUE (19,6);</v>
      </c>
    </row>
    <row r="21" spans="1:13" hidden="1" x14ac:dyDescent="0.25">
      <c r="A21" s="2" t="s">
        <v>76</v>
      </c>
      <c r="B21" s="2">
        <v>27221881163</v>
      </c>
      <c r="C21" s="2" t="s">
        <v>77</v>
      </c>
      <c r="D21" s="2" t="s">
        <v>19</v>
      </c>
      <c r="E21" s="2" t="s">
        <v>78</v>
      </c>
      <c r="F21" s="2" t="s">
        <v>11</v>
      </c>
      <c r="G21" s="2" t="s">
        <v>42</v>
      </c>
      <c r="H21">
        <v>8</v>
      </c>
      <c r="I21">
        <v>2</v>
      </c>
      <c r="J21">
        <v>20</v>
      </c>
      <c r="K21" t="str">
        <f t="shared" si="0"/>
        <v>INSERT INTO usuarios (nombre, username, password, permiso) VALUE('Claudia Susana Quiñones','CQUINONES','123',2);</v>
      </c>
      <c r="M21" t="str">
        <f t="shared" si="1"/>
        <v>INSERT INTO usuarioarea(id_usuario, id_area) VALUE (20,8);</v>
      </c>
    </row>
    <row r="22" spans="1:13" hidden="1" x14ac:dyDescent="0.25">
      <c r="A22" s="2" t="s">
        <v>79</v>
      </c>
      <c r="B22" s="2">
        <v>20311267222</v>
      </c>
      <c r="C22" s="2" t="s">
        <v>80</v>
      </c>
      <c r="D22" s="2" t="s">
        <v>15</v>
      </c>
      <c r="E22" s="2" t="s">
        <v>81</v>
      </c>
      <c r="F22" s="2" t="s">
        <v>11</v>
      </c>
      <c r="G22" s="2" t="s">
        <v>304</v>
      </c>
      <c r="H22">
        <v>3</v>
      </c>
      <c r="I22">
        <v>2</v>
      </c>
      <c r="J22">
        <v>21</v>
      </c>
      <c r="K22" t="str">
        <f t="shared" si="0"/>
        <v>INSERT INTO usuarios (nombre, username, password, permiso) VALUE('Cristian Daniel Martinez','CRISTIANMARTINEZ','123',2);</v>
      </c>
      <c r="M22" t="str">
        <f t="shared" si="1"/>
        <v>INSERT INTO usuarioarea(id_usuario, id_area) VALUE (21,3);</v>
      </c>
    </row>
    <row r="23" spans="1:13" hidden="1" x14ac:dyDescent="0.25">
      <c r="A23" s="2" t="s">
        <v>82</v>
      </c>
      <c r="B23" s="2">
        <v>20232384612</v>
      </c>
      <c r="C23" s="2" t="s">
        <v>83</v>
      </c>
      <c r="D23" s="2" t="s">
        <v>15</v>
      </c>
      <c r="E23" s="2" t="s">
        <v>84</v>
      </c>
      <c r="F23" s="2" t="s">
        <v>11</v>
      </c>
      <c r="G23" s="2" t="s">
        <v>304</v>
      </c>
      <c r="H23">
        <v>3</v>
      </c>
      <c r="I23">
        <v>2</v>
      </c>
      <c r="J23">
        <v>22</v>
      </c>
      <c r="K23" t="str">
        <f t="shared" si="0"/>
        <v>INSERT INTO usuarios (nombre, username, password, permiso) VALUE('Daniel Alejandro Cainzo','DCAINZO','123',2);</v>
      </c>
      <c r="M23" t="str">
        <f t="shared" si="1"/>
        <v>INSERT INTO usuarioarea(id_usuario, id_area) VALUE (22,3);</v>
      </c>
    </row>
    <row r="24" spans="1:13" hidden="1" x14ac:dyDescent="0.25">
      <c r="A24" s="2" t="s">
        <v>85</v>
      </c>
      <c r="B24" s="2">
        <v>20343260548</v>
      </c>
      <c r="C24" s="2" t="s">
        <v>86</v>
      </c>
      <c r="D24" s="2" t="s">
        <v>15</v>
      </c>
      <c r="E24" s="2" t="s">
        <v>87</v>
      </c>
      <c r="F24" s="2" t="s">
        <v>11</v>
      </c>
      <c r="G24" s="2" t="s">
        <v>42</v>
      </c>
      <c r="H24">
        <v>8</v>
      </c>
      <c r="I24">
        <v>2</v>
      </c>
      <c r="J24">
        <v>23</v>
      </c>
      <c r="K24" t="str">
        <f t="shared" si="0"/>
        <v>INSERT INTO usuarios (nombre, username, password, permiso) VALUE('Daniel Benito Esteban','BDESTEBAN','123',2);</v>
      </c>
      <c r="M24" t="str">
        <f t="shared" si="1"/>
        <v>INSERT INTO usuarioarea(id_usuario, id_area) VALUE (23,8);</v>
      </c>
    </row>
    <row r="25" spans="1:13" hidden="1" x14ac:dyDescent="0.25">
      <c r="A25" s="2" t="s">
        <v>88</v>
      </c>
      <c r="B25" s="2">
        <v>20246124729</v>
      </c>
      <c r="C25" s="2" t="s">
        <v>89</v>
      </c>
      <c r="D25" s="2" t="s">
        <v>90</v>
      </c>
      <c r="E25" s="2" t="s">
        <v>91</v>
      </c>
      <c r="F25" s="2" t="s">
        <v>11</v>
      </c>
      <c r="G25" s="2" t="s">
        <v>12</v>
      </c>
      <c r="H25">
        <v>6</v>
      </c>
      <c r="I25">
        <v>2</v>
      </c>
      <c r="J25">
        <v>24</v>
      </c>
      <c r="K25" t="str">
        <f t="shared" si="0"/>
        <v>INSERT INTO usuarios (nombre, username, password, permiso) VALUE('Daniel Fernando Cala','DCALA','123',2);</v>
      </c>
      <c r="M25" t="str">
        <f t="shared" si="1"/>
        <v>INSERT INTO usuarioarea(id_usuario, id_area) VALUE (24,6);</v>
      </c>
    </row>
    <row r="26" spans="1:13" hidden="1" x14ac:dyDescent="0.25">
      <c r="A26" s="2" t="s">
        <v>92</v>
      </c>
      <c r="B26" s="2">
        <v>20281570936</v>
      </c>
      <c r="C26" s="2" t="s">
        <v>93</v>
      </c>
      <c r="D26" s="2" t="s">
        <v>45</v>
      </c>
      <c r="E26" s="2" t="s">
        <v>94</v>
      </c>
      <c r="F26" s="2" t="s">
        <v>11</v>
      </c>
      <c r="G26" s="2" t="s">
        <v>300</v>
      </c>
      <c r="H26">
        <v>2</v>
      </c>
      <c r="I26">
        <v>2</v>
      </c>
      <c r="J26">
        <v>25</v>
      </c>
      <c r="K26" t="str">
        <f t="shared" si="0"/>
        <v>INSERT INTO usuarios (nombre, username, password, permiso) VALUE('Daniel Rene Quispe','DRQUISPE','123',2);</v>
      </c>
      <c r="M26" t="str">
        <f t="shared" si="1"/>
        <v>INSERT INTO usuarioarea(id_usuario, id_area) VALUE (25,2);</v>
      </c>
    </row>
    <row r="27" spans="1:13" hidden="1" x14ac:dyDescent="0.25">
      <c r="A27" s="2" t="s">
        <v>95</v>
      </c>
      <c r="B27" s="2">
        <v>20140896927</v>
      </c>
      <c r="C27" s="2" t="s">
        <v>96</v>
      </c>
      <c r="D27" s="2" t="s">
        <v>15</v>
      </c>
      <c r="E27" s="2" t="s">
        <v>97</v>
      </c>
      <c r="F27" s="2" t="s">
        <v>11</v>
      </c>
      <c r="G27" s="2" t="s">
        <v>42</v>
      </c>
      <c r="H27">
        <v>8</v>
      </c>
      <c r="I27">
        <v>2</v>
      </c>
      <c r="J27">
        <v>26</v>
      </c>
      <c r="K27" t="str">
        <f t="shared" si="0"/>
        <v>INSERT INTO usuarios (nombre, username, password, permiso) VALUE('Dante Marcelo Quispe','DANQUISPE','123',2);</v>
      </c>
      <c r="M27" t="str">
        <f t="shared" si="1"/>
        <v>INSERT INTO usuarioarea(id_usuario, id_area) VALUE (26,8);</v>
      </c>
    </row>
    <row r="28" spans="1:13" hidden="1" x14ac:dyDescent="0.25">
      <c r="A28" s="2" t="s">
        <v>98</v>
      </c>
      <c r="B28" s="2">
        <v>20358260005</v>
      </c>
      <c r="C28" s="2" t="s">
        <v>99</v>
      </c>
      <c r="D28" s="2" t="s">
        <v>15</v>
      </c>
      <c r="E28" s="2" t="s">
        <v>100</v>
      </c>
      <c r="F28" s="2" t="s">
        <v>11</v>
      </c>
      <c r="G28" s="2" t="s">
        <v>42</v>
      </c>
      <c r="H28">
        <v>8</v>
      </c>
      <c r="I28">
        <v>2</v>
      </c>
      <c r="J28">
        <v>27</v>
      </c>
      <c r="K28" t="str">
        <f t="shared" si="0"/>
        <v>INSERT INTO usuarios (nombre, username, password, permiso) VALUE('David Ezequiel Alvarez','DALVAREZ','123',2);</v>
      </c>
      <c r="M28" t="str">
        <f t="shared" si="1"/>
        <v>INSERT INTO usuarioarea(id_usuario, id_area) VALUE (27,8);</v>
      </c>
    </row>
    <row r="29" spans="1:13" hidden="1" x14ac:dyDescent="0.25">
      <c r="A29" s="2" t="s">
        <v>101</v>
      </c>
      <c r="B29" s="2">
        <v>27203589153</v>
      </c>
      <c r="C29" s="2" t="s">
        <v>102</v>
      </c>
      <c r="D29" s="2" t="s">
        <v>90</v>
      </c>
      <c r="E29" s="2" t="s">
        <v>103</v>
      </c>
      <c r="F29" s="2" t="s">
        <v>11</v>
      </c>
      <c r="G29" s="2" t="s">
        <v>12</v>
      </c>
      <c r="H29">
        <v>6</v>
      </c>
      <c r="I29">
        <v>2</v>
      </c>
      <c r="J29">
        <v>28</v>
      </c>
      <c r="K29" t="str">
        <f t="shared" si="0"/>
        <v>INSERT INTO usuarios (nombre, username, password, permiso) VALUE('Delia Cristina Moran','DMORAN','123',2);</v>
      </c>
      <c r="M29" t="str">
        <f t="shared" si="1"/>
        <v>INSERT INTO usuarioarea(id_usuario, id_area) VALUE (28,6);</v>
      </c>
    </row>
    <row r="30" spans="1:13" hidden="1" x14ac:dyDescent="0.25">
      <c r="A30" s="2" t="s">
        <v>104</v>
      </c>
      <c r="B30" s="2">
        <v>20278108482</v>
      </c>
      <c r="C30" s="2" t="s">
        <v>105</v>
      </c>
      <c r="D30" s="2" t="s">
        <v>15</v>
      </c>
      <c r="E30" s="2" t="s">
        <v>106</v>
      </c>
      <c r="F30" s="2" t="s">
        <v>11</v>
      </c>
      <c r="G30" s="2" t="s">
        <v>25</v>
      </c>
      <c r="H30">
        <v>7</v>
      </c>
      <c r="I30">
        <v>2</v>
      </c>
      <c r="J30">
        <v>29</v>
      </c>
      <c r="K30" t="str">
        <f t="shared" si="0"/>
        <v>INSERT INTO usuarios (nombre, username, password, permiso) VALUE('EDGAR ALEJANDRO MARTINEZ','EMARTINEZ','123',2);</v>
      </c>
      <c r="M30" t="str">
        <f t="shared" si="1"/>
        <v>INSERT INTO usuarioarea(id_usuario, id_area) VALUE (29,7);</v>
      </c>
    </row>
    <row r="31" spans="1:13" x14ac:dyDescent="0.25">
      <c r="A31" s="2" t="s">
        <v>107</v>
      </c>
      <c r="B31" s="2">
        <v>23287867514</v>
      </c>
      <c r="C31" s="2" t="s">
        <v>108</v>
      </c>
      <c r="D31" s="2" t="s">
        <v>9</v>
      </c>
      <c r="E31" s="2" t="s">
        <v>109</v>
      </c>
      <c r="F31" s="2" t="s">
        <v>11</v>
      </c>
      <c r="G31" s="2" t="s">
        <v>29</v>
      </c>
      <c r="H31">
        <v>5</v>
      </c>
      <c r="I31">
        <v>2</v>
      </c>
      <c r="J31">
        <v>30</v>
      </c>
      <c r="K31" t="str">
        <f t="shared" si="0"/>
        <v>INSERT INTO usuarios (nombre, username, password, permiso) VALUE('Elga Carina Peñaranda','ECPENARANDA','123',2);</v>
      </c>
      <c r="M31" t="str">
        <f t="shared" si="1"/>
        <v>INSERT INTO usuarioarea(id_usuario, id_area) VALUE (30,5);</v>
      </c>
    </row>
    <row r="32" spans="1:13" hidden="1" x14ac:dyDescent="0.25">
      <c r="A32" s="2" t="s">
        <v>110</v>
      </c>
      <c r="B32" s="2">
        <v>20240294363</v>
      </c>
      <c r="C32" s="2" t="s">
        <v>111</v>
      </c>
      <c r="D32" s="2" t="s">
        <v>19</v>
      </c>
      <c r="E32" s="2" t="s">
        <v>112</v>
      </c>
      <c r="F32" s="2" t="s">
        <v>11</v>
      </c>
      <c r="G32" s="2" t="s">
        <v>42</v>
      </c>
      <c r="H32">
        <v>8</v>
      </c>
      <c r="I32">
        <v>2</v>
      </c>
      <c r="J32">
        <v>31</v>
      </c>
      <c r="K32" t="str">
        <f t="shared" si="0"/>
        <v>INSERT INTO usuarios (nombre, username, password, permiso) VALUE('Elias Juan Salazar','ESALAZAR','123',2);</v>
      </c>
      <c r="M32" t="str">
        <f t="shared" si="1"/>
        <v>INSERT INTO usuarioarea(id_usuario, id_area) VALUE (31,8);</v>
      </c>
    </row>
    <row r="33" spans="1:13" hidden="1" x14ac:dyDescent="0.25">
      <c r="A33" s="2" t="s">
        <v>113</v>
      </c>
      <c r="B33" s="2">
        <v>27112566223</v>
      </c>
      <c r="C33" s="2" t="s">
        <v>114</v>
      </c>
      <c r="D33" s="2" t="s">
        <v>9</v>
      </c>
      <c r="E33" s="2" t="s">
        <v>115</v>
      </c>
      <c r="F33" s="2" t="s">
        <v>11</v>
      </c>
      <c r="G33" s="2" t="s">
        <v>12</v>
      </c>
      <c r="H33">
        <v>6</v>
      </c>
      <c r="I33">
        <v>2</v>
      </c>
      <c r="J33">
        <v>32</v>
      </c>
      <c r="K33" t="str">
        <f t="shared" si="0"/>
        <v>INSERT INTO usuarios (nombre, username, password, permiso) VALUE('Felisa Silvia Vasquez','FVASQUEZ','123',2);</v>
      </c>
      <c r="M33" t="str">
        <f t="shared" si="1"/>
        <v>INSERT INTO usuarioarea(id_usuario, id_area) VALUE (32,6);</v>
      </c>
    </row>
    <row r="34" spans="1:13" hidden="1" x14ac:dyDescent="0.25">
      <c r="A34" s="2" t="s">
        <v>116</v>
      </c>
      <c r="B34" s="2">
        <v>20231457640</v>
      </c>
      <c r="C34" s="2" t="s">
        <v>117</v>
      </c>
      <c r="D34" s="2" t="s">
        <v>118</v>
      </c>
      <c r="E34" s="2" t="s">
        <v>119</v>
      </c>
      <c r="F34" s="2" t="s">
        <v>11</v>
      </c>
      <c r="G34" s="2" t="s">
        <v>12</v>
      </c>
      <c r="H34">
        <v>6</v>
      </c>
      <c r="I34">
        <v>2</v>
      </c>
      <c r="J34">
        <v>33</v>
      </c>
      <c r="K34" t="str">
        <f t="shared" si="0"/>
        <v>INSERT INTO usuarios (nombre, username, password, permiso) VALUE('Fernando Antonio Alarcon','FALARCON','123',2);</v>
      </c>
      <c r="M34" t="str">
        <f t="shared" si="1"/>
        <v>INSERT INTO usuarioarea(id_usuario, id_area) VALUE (33,6);</v>
      </c>
    </row>
    <row r="35" spans="1:13" x14ac:dyDescent="0.25">
      <c r="A35" s="2" t="s">
        <v>120</v>
      </c>
      <c r="B35" s="2">
        <v>20381644724</v>
      </c>
      <c r="C35" s="2" t="s">
        <v>121</v>
      </c>
      <c r="D35" s="2" t="s">
        <v>15</v>
      </c>
      <c r="E35" s="2" t="s">
        <v>122</v>
      </c>
      <c r="F35" s="2" t="s">
        <v>11</v>
      </c>
      <c r="G35" s="2" t="s">
        <v>29</v>
      </c>
      <c r="H35">
        <v>5</v>
      </c>
      <c r="I35">
        <v>2</v>
      </c>
      <c r="J35">
        <v>34</v>
      </c>
      <c r="K35" t="str">
        <f t="shared" si="0"/>
        <v>INSERT INTO usuarios (nombre, username, password, permiso) VALUE('Gabriel Alejandro Siares','GSIARES','123',2);</v>
      </c>
      <c r="M35" t="str">
        <f t="shared" si="1"/>
        <v>INSERT INTO usuarioarea(id_usuario, id_area) VALUE (34,5);</v>
      </c>
    </row>
    <row r="36" spans="1:13" hidden="1" x14ac:dyDescent="0.25">
      <c r="A36" s="2" t="s">
        <v>123</v>
      </c>
      <c r="B36" s="2">
        <v>27364246817</v>
      </c>
      <c r="C36" s="2" t="s">
        <v>124</v>
      </c>
      <c r="D36" s="2" t="s">
        <v>74</v>
      </c>
      <c r="E36" s="2" t="s">
        <v>125</v>
      </c>
      <c r="F36" s="2" t="s">
        <v>11</v>
      </c>
      <c r="G36" s="2" t="s">
        <v>12</v>
      </c>
      <c r="H36">
        <v>6</v>
      </c>
      <c r="I36">
        <v>2</v>
      </c>
      <c r="J36">
        <v>35</v>
      </c>
      <c r="K36" t="str">
        <f t="shared" si="0"/>
        <v>INSERT INTO usuarios (nombre, username, password, permiso) VALUE('Gabriela Luciana Burgos Garcia','GBURGOSGARCIA','123',2);</v>
      </c>
      <c r="M36" t="str">
        <f t="shared" si="1"/>
        <v>INSERT INTO usuarioarea(id_usuario, id_area) VALUE (35,6);</v>
      </c>
    </row>
    <row r="37" spans="1:13" hidden="1" x14ac:dyDescent="0.25">
      <c r="A37" s="2" t="s">
        <v>126</v>
      </c>
      <c r="B37" s="2">
        <v>27274015158</v>
      </c>
      <c r="C37" s="2" t="s">
        <v>127</v>
      </c>
      <c r="D37" s="2" t="s">
        <v>74</v>
      </c>
      <c r="E37" s="2" t="s">
        <v>128</v>
      </c>
      <c r="F37" s="2" t="s">
        <v>11</v>
      </c>
      <c r="G37" s="2" t="s">
        <v>12</v>
      </c>
      <c r="H37">
        <v>6</v>
      </c>
      <c r="I37">
        <v>2</v>
      </c>
      <c r="J37">
        <v>36</v>
      </c>
      <c r="K37" t="str">
        <f>_xlfn.CONCAT("INSERT INTO usuarios (nombre, username, password, permiso) VALUE('",A37,"','",C37,"','123',",I37,");")</f>
        <v>INSERT INTO usuarios (nombre, username, password, permiso) VALUE('Gisela Alejandra Vera','GIVERA','123',2);</v>
      </c>
      <c r="M37" t="str">
        <f t="shared" si="1"/>
        <v>INSERT INTO usuarioarea(id_usuario, id_area) VALUE (36,6);</v>
      </c>
    </row>
    <row r="38" spans="1:13" hidden="1" x14ac:dyDescent="0.25">
      <c r="A38" s="2" t="s">
        <v>129</v>
      </c>
      <c r="B38" s="2">
        <v>27164463260</v>
      </c>
      <c r="C38" s="2" t="s">
        <v>130</v>
      </c>
      <c r="D38" s="2" t="s">
        <v>19</v>
      </c>
      <c r="E38" s="2" t="s">
        <v>131</v>
      </c>
      <c r="F38" s="2" t="s">
        <v>11</v>
      </c>
      <c r="G38" s="2" t="s">
        <v>12</v>
      </c>
      <c r="H38">
        <v>6</v>
      </c>
      <c r="I38">
        <v>2</v>
      </c>
      <c r="J38">
        <v>37</v>
      </c>
      <c r="K38" t="str">
        <f>_xlfn.CONCAT("INSERT INTO usuarios (nombre, username, password, permiso) VALUE('",A38,"','",C38,"','123',",I38,");")</f>
        <v>INSERT INTO usuarios (nombre, username, password, permiso) VALUE('Gloria Azucena Nieva','GNIEVA','123',2);</v>
      </c>
      <c r="M38" t="str">
        <f t="shared" si="1"/>
        <v>INSERT INTO usuarioarea(id_usuario, id_area) VALUE (37,6);</v>
      </c>
    </row>
    <row r="39" spans="1:13" x14ac:dyDescent="0.25">
      <c r="A39" s="2" t="s">
        <v>132</v>
      </c>
      <c r="B39" s="2">
        <v>27311267715</v>
      </c>
      <c r="C39" s="2" t="s">
        <v>133</v>
      </c>
      <c r="D39" s="2" t="s">
        <v>9</v>
      </c>
      <c r="E39" s="2" t="s">
        <v>134</v>
      </c>
      <c r="F39" s="2" t="s">
        <v>11</v>
      </c>
      <c r="G39" s="2" t="s">
        <v>29</v>
      </c>
      <c r="H39">
        <v>5</v>
      </c>
      <c r="I39">
        <v>2</v>
      </c>
      <c r="J39">
        <v>38</v>
      </c>
      <c r="K39" t="str">
        <f t="shared" si="0"/>
        <v>INSERT INTO usuarios (nombre, username, password, permiso) VALUE('Guadalupe Elizabeth Vedia','GEVEDIA','123',2);</v>
      </c>
      <c r="M39" t="str">
        <f t="shared" si="1"/>
        <v>INSERT INTO usuarioarea(id_usuario, id_area) VALUE (38,5);</v>
      </c>
    </row>
    <row r="40" spans="1:13" hidden="1" x14ac:dyDescent="0.25">
      <c r="A40" s="11" t="s">
        <v>135</v>
      </c>
      <c r="B40" s="2">
        <v>20140897656</v>
      </c>
      <c r="C40" s="2" t="s">
        <v>136</v>
      </c>
      <c r="D40" s="2" t="s">
        <v>137</v>
      </c>
      <c r="E40" s="2" t="s">
        <v>138</v>
      </c>
      <c r="F40" s="2" t="s">
        <v>11</v>
      </c>
      <c r="G40" s="2" t="s">
        <v>304</v>
      </c>
      <c r="H40">
        <v>3</v>
      </c>
      <c r="I40">
        <v>5</v>
      </c>
      <c r="J40">
        <v>39</v>
      </c>
      <c r="K40" t="str">
        <f t="shared" si="0"/>
        <v>INSERT INTO usuarios (nombre, username, password, permiso) VALUE('HECTOR DARIO ABAN','DABAN','123',5);</v>
      </c>
      <c r="M40" t="str">
        <f t="shared" si="1"/>
        <v>INSERT INTO usuarioarea(id_usuario, id_area) VALUE (39,3);</v>
      </c>
    </row>
    <row r="41" spans="1:13" x14ac:dyDescent="0.25">
      <c r="A41" s="2" t="s">
        <v>139</v>
      </c>
      <c r="B41" s="2">
        <v>20256262666</v>
      </c>
      <c r="C41" s="2" t="s">
        <v>140</v>
      </c>
      <c r="D41" s="2" t="s">
        <v>15</v>
      </c>
      <c r="E41" s="2" t="s">
        <v>141</v>
      </c>
      <c r="F41" s="2" t="s">
        <v>11</v>
      </c>
      <c r="G41" s="2" t="s">
        <v>29</v>
      </c>
      <c r="H41">
        <v>5</v>
      </c>
      <c r="I41">
        <v>2</v>
      </c>
      <c r="J41">
        <v>40</v>
      </c>
      <c r="K41" t="str">
        <f t="shared" si="0"/>
        <v>INSERT INTO usuarios (nombre, username, password, permiso) VALUE('HECTOR ORLANDO RAMOS','HORAMOS','123',2);</v>
      </c>
      <c r="M41" t="str">
        <f t="shared" si="1"/>
        <v>INSERT INTO usuarioarea(id_usuario, id_area) VALUE (40,5);</v>
      </c>
    </row>
    <row r="42" spans="1:13" hidden="1" x14ac:dyDescent="0.25">
      <c r="A42" s="2" t="s">
        <v>142</v>
      </c>
      <c r="B42" s="2">
        <v>20272321222</v>
      </c>
      <c r="C42" s="2" t="s">
        <v>143</v>
      </c>
      <c r="D42" s="2" t="s">
        <v>15</v>
      </c>
      <c r="E42" s="2" t="s">
        <v>144</v>
      </c>
      <c r="F42" s="2" t="s">
        <v>11</v>
      </c>
      <c r="G42" s="2" t="s">
        <v>12</v>
      </c>
      <c r="H42">
        <v>6</v>
      </c>
      <c r="I42">
        <v>2</v>
      </c>
      <c r="J42">
        <v>41</v>
      </c>
      <c r="K42" t="str">
        <f t="shared" si="0"/>
        <v>INSERT INTO usuarios (nombre, username, password, permiso) VALUE('Hernan Federico Caruso','HCARUSO','123',2);</v>
      </c>
      <c r="M42" t="str">
        <f t="shared" si="1"/>
        <v>INSERT INTO usuarioarea(id_usuario, id_area) VALUE (41,6);</v>
      </c>
    </row>
    <row r="43" spans="1:13" hidden="1" x14ac:dyDescent="0.25">
      <c r="A43" s="2" t="s">
        <v>145</v>
      </c>
      <c r="B43" s="2">
        <v>27219384497</v>
      </c>
      <c r="C43" s="2" t="s">
        <v>146</v>
      </c>
      <c r="D43" s="2" t="s">
        <v>45</v>
      </c>
      <c r="E43" s="2" t="s">
        <v>147</v>
      </c>
      <c r="F43" s="2" t="s">
        <v>11</v>
      </c>
      <c r="G43" s="2" t="s">
        <v>300</v>
      </c>
      <c r="H43">
        <v>2</v>
      </c>
      <c r="I43">
        <v>2</v>
      </c>
      <c r="J43">
        <v>42</v>
      </c>
      <c r="K43" t="str">
        <f t="shared" si="0"/>
        <v>INSERT INTO usuarios (nombre, username, password, permiso) VALUE('Irene Justina Saavedra','ISAAVEDRA','123',2);</v>
      </c>
      <c r="M43" t="str">
        <f t="shared" si="1"/>
        <v>INSERT INTO usuarioarea(id_usuario, id_area) VALUE (42,2);</v>
      </c>
    </row>
    <row r="44" spans="1:13" hidden="1" x14ac:dyDescent="0.25">
      <c r="A44" s="11" t="s">
        <v>148</v>
      </c>
      <c r="B44" s="2">
        <v>20253575841</v>
      </c>
      <c r="C44" s="2" t="s">
        <v>149</v>
      </c>
      <c r="D44" s="2" t="s">
        <v>9</v>
      </c>
      <c r="E44" s="2" t="s">
        <v>150</v>
      </c>
      <c r="F44" s="2" t="s">
        <v>11</v>
      </c>
      <c r="G44" s="2" t="s">
        <v>25</v>
      </c>
      <c r="H44">
        <v>7</v>
      </c>
      <c r="I44">
        <v>2</v>
      </c>
      <c r="J44">
        <v>43</v>
      </c>
      <c r="K44" t="str">
        <f t="shared" si="0"/>
        <v>INSERT INTO usuarios (nombre, username, password, permiso) VALUE('JORGE ANTONIO RODRIGUEZ','JORGERODRIGUEZ','123',2);</v>
      </c>
      <c r="M44" t="str">
        <f t="shared" si="1"/>
        <v>INSERT INTO usuarioarea(id_usuario, id_area) VALUE (43,7);</v>
      </c>
    </row>
    <row r="45" spans="1:13" hidden="1" x14ac:dyDescent="0.25">
      <c r="A45" s="2" t="s">
        <v>151</v>
      </c>
      <c r="B45" s="2">
        <v>20257510736</v>
      </c>
      <c r="C45" s="2" t="s">
        <v>152</v>
      </c>
      <c r="D45" s="2" t="s">
        <v>15</v>
      </c>
      <c r="E45" s="2" t="s">
        <v>153</v>
      </c>
      <c r="F45" s="2" t="s">
        <v>11</v>
      </c>
      <c r="G45" s="2" t="s">
        <v>304</v>
      </c>
      <c r="H45">
        <v>3</v>
      </c>
      <c r="I45">
        <v>2</v>
      </c>
      <c r="J45">
        <v>44</v>
      </c>
      <c r="K45" t="str">
        <f t="shared" si="0"/>
        <v>INSERT INTO usuarios (nombre, username, password, permiso) VALUE('Jorge Cesar Ramirez','JCRAMIREZ','123',2);</v>
      </c>
      <c r="M45" t="str">
        <f t="shared" si="1"/>
        <v>INSERT INTO usuarioarea(id_usuario, id_area) VALUE (44,3);</v>
      </c>
    </row>
    <row r="46" spans="1:13" hidden="1" x14ac:dyDescent="0.25">
      <c r="A46" s="2" t="s">
        <v>154</v>
      </c>
      <c r="B46" s="2">
        <v>27281570647</v>
      </c>
      <c r="C46" s="2" t="s">
        <v>155</v>
      </c>
      <c r="D46" s="2" t="s">
        <v>9</v>
      </c>
      <c r="E46" s="2" t="s">
        <v>156</v>
      </c>
      <c r="F46" s="2" t="s">
        <v>11</v>
      </c>
      <c r="G46" s="2" t="s">
        <v>42</v>
      </c>
      <c r="H46">
        <v>8</v>
      </c>
      <c r="I46">
        <v>2</v>
      </c>
      <c r="J46">
        <v>45</v>
      </c>
      <c r="K46" t="str">
        <f t="shared" si="0"/>
        <v>INSERT INTO usuarios (nombre, username, password, permiso) VALUE('Jorgelina Mariela Flores','JMAFLORES','123',2);</v>
      </c>
      <c r="M46" t="str">
        <f t="shared" si="1"/>
        <v>INSERT INTO usuarioarea(id_usuario, id_area) VALUE (45,8);</v>
      </c>
    </row>
    <row r="47" spans="1:13" x14ac:dyDescent="0.25">
      <c r="A47" s="2" t="s">
        <v>157</v>
      </c>
      <c r="B47" s="2">
        <v>20300292853</v>
      </c>
      <c r="C47" s="2" t="s">
        <v>158</v>
      </c>
      <c r="D47" s="2" t="s">
        <v>15</v>
      </c>
      <c r="E47" s="2" t="s">
        <v>159</v>
      </c>
      <c r="F47" s="2" t="s">
        <v>11</v>
      </c>
      <c r="G47" s="2" t="s">
        <v>29</v>
      </c>
      <c r="H47">
        <v>5</v>
      </c>
      <c r="I47">
        <v>2</v>
      </c>
      <c r="J47">
        <v>46</v>
      </c>
      <c r="K47" t="str">
        <f t="shared" si="0"/>
        <v>INSERT INTO usuarios (nombre, username, password, permiso) VALUE('Julio Cesar Maldonado','JCMALDONADO','123',2);</v>
      </c>
      <c r="M47" t="str">
        <f t="shared" si="1"/>
        <v>INSERT INTO usuarioarea(id_usuario, id_area) VALUE (46,5);</v>
      </c>
    </row>
    <row r="48" spans="1:13" hidden="1" x14ac:dyDescent="0.25">
      <c r="A48" s="2" t="s">
        <v>160</v>
      </c>
      <c r="B48" s="2">
        <v>20169716286</v>
      </c>
      <c r="C48" s="2" t="s">
        <v>161</v>
      </c>
      <c r="D48" s="2" t="s">
        <v>19</v>
      </c>
      <c r="E48" s="2" t="s">
        <v>162</v>
      </c>
      <c r="F48" s="2" t="s">
        <v>11</v>
      </c>
      <c r="G48" s="2" t="s">
        <v>12</v>
      </c>
      <c r="H48">
        <v>6</v>
      </c>
      <c r="I48">
        <v>2</v>
      </c>
      <c r="J48">
        <v>47</v>
      </c>
      <c r="K48" t="str">
        <f t="shared" si="0"/>
        <v>INSERT INTO usuarios (nombre, username, password, permiso) VALUE('Julio Horacio Congin','JCONGIN','123',2);</v>
      </c>
      <c r="M48" t="str">
        <f t="shared" si="1"/>
        <v>INSERT INTO usuarioarea(id_usuario, id_area) VALUE (47,6);</v>
      </c>
    </row>
    <row r="49" spans="1:13" hidden="1" x14ac:dyDescent="0.25">
      <c r="A49" s="2" t="s">
        <v>163</v>
      </c>
      <c r="B49" s="2">
        <v>20307656907</v>
      </c>
      <c r="C49" s="2" t="s">
        <v>164</v>
      </c>
      <c r="D49" s="2" t="s">
        <v>15</v>
      </c>
      <c r="E49" s="2" t="s">
        <v>165</v>
      </c>
      <c r="F49" s="2" t="s">
        <v>11</v>
      </c>
      <c r="G49" s="2" t="s">
        <v>304</v>
      </c>
      <c r="H49">
        <v>3</v>
      </c>
      <c r="I49">
        <v>2</v>
      </c>
      <c r="J49">
        <v>48</v>
      </c>
      <c r="K49" t="str">
        <f t="shared" si="0"/>
        <v>INSERT INTO usuarios (nombre, username, password, permiso) VALUE('Leonel Walberto Vargas','LWVARGAS','123',2);</v>
      </c>
      <c r="M49" t="str">
        <f t="shared" si="1"/>
        <v>INSERT INTO usuarioarea(id_usuario, id_area) VALUE (48,3);</v>
      </c>
    </row>
    <row r="50" spans="1:13" hidden="1" x14ac:dyDescent="0.25">
      <c r="A50" s="2" t="s">
        <v>166</v>
      </c>
      <c r="B50" s="2">
        <v>27213231354</v>
      </c>
      <c r="C50" s="2" t="s">
        <v>167</v>
      </c>
      <c r="D50" s="2" t="s">
        <v>9</v>
      </c>
      <c r="E50" s="2" t="s">
        <v>168</v>
      </c>
      <c r="F50" s="2" t="s">
        <v>11</v>
      </c>
      <c r="G50" s="2" t="s">
        <v>42</v>
      </c>
      <c r="H50">
        <v>8</v>
      </c>
      <c r="I50">
        <v>2</v>
      </c>
      <c r="J50">
        <v>49</v>
      </c>
      <c r="K50" t="str">
        <f t="shared" si="0"/>
        <v>INSERT INTO usuarios (nombre, username, password, permiso) VALUE('Lidia Mabel Colqui','LCOLQUI','123',2);</v>
      </c>
      <c r="M50" t="str">
        <f t="shared" si="1"/>
        <v>INSERT INTO usuarioarea(id_usuario, id_area) VALUE (49,8);</v>
      </c>
    </row>
    <row r="51" spans="1:13" x14ac:dyDescent="0.25">
      <c r="A51" s="2" t="s">
        <v>169</v>
      </c>
      <c r="B51" s="2">
        <v>27261824081</v>
      </c>
      <c r="C51" s="2" t="s">
        <v>170</v>
      </c>
      <c r="D51" s="2" t="s">
        <v>9</v>
      </c>
      <c r="E51" s="2" t="s">
        <v>171</v>
      </c>
      <c r="F51" s="2" t="s">
        <v>11</v>
      </c>
      <c r="G51" s="2" t="s">
        <v>29</v>
      </c>
      <c r="H51">
        <v>5</v>
      </c>
      <c r="I51">
        <v>2</v>
      </c>
      <c r="J51">
        <v>50</v>
      </c>
      <c r="K51" t="str">
        <f t="shared" si="0"/>
        <v>INSERT INTO usuarios (nombre, username, password, permiso) VALUE('Liliana Beatriz Cari','LBCARI','123',2);</v>
      </c>
      <c r="M51" t="str">
        <f t="shared" si="1"/>
        <v>INSERT INTO usuarioarea(id_usuario, id_area) VALUE (50,5);</v>
      </c>
    </row>
    <row r="52" spans="1:13" hidden="1" x14ac:dyDescent="0.25">
      <c r="A52" s="2" t="s">
        <v>172</v>
      </c>
      <c r="B52" s="2">
        <v>27283105917</v>
      </c>
      <c r="C52" s="2" t="s">
        <v>173</v>
      </c>
      <c r="D52" s="2" t="s">
        <v>118</v>
      </c>
      <c r="E52" s="2" t="s">
        <v>174</v>
      </c>
      <c r="F52" s="2" t="s">
        <v>11</v>
      </c>
      <c r="G52" s="2" t="s">
        <v>12</v>
      </c>
      <c r="H52">
        <v>6</v>
      </c>
      <c r="I52">
        <v>2</v>
      </c>
      <c r="J52">
        <v>51</v>
      </c>
      <c r="K52" t="str">
        <f t="shared" si="0"/>
        <v>INSERT INTO usuarios (nombre, username, password, permiso) VALUE('Lorena Irene Vedia','LVEDIA','123',2);</v>
      </c>
      <c r="M52" t="str">
        <f t="shared" si="1"/>
        <v>INSERT INTO usuarioarea(id_usuario, id_area) VALUE (51,6);</v>
      </c>
    </row>
    <row r="53" spans="1:13" hidden="1" x14ac:dyDescent="0.25">
      <c r="A53" s="2" t="s">
        <v>175</v>
      </c>
      <c r="B53" s="2">
        <v>27391981626</v>
      </c>
      <c r="C53" s="2" t="s">
        <v>176</v>
      </c>
      <c r="D53" s="2" t="s">
        <v>9</v>
      </c>
      <c r="E53" s="2" t="s">
        <v>177</v>
      </c>
      <c r="F53" s="2" t="s">
        <v>11</v>
      </c>
      <c r="G53" s="2" t="s">
        <v>304</v>
      </c>
      <c r="H53">
        <v>3</v>
      </c>
      <c r="I53">
        <v>2</v>
      </c>
      <c r="J53">
        <v>52</v>
      </c>
      <c r="K53" t="str">
        <f t="shared" si="0"/>
        <v>INSERT INTO usuarios (nombre, username, password, permiso) VALUE('Ludmila Elias','LELIAS','123',2);</v>
      </c>
      <c r="M53" t="str">
        <f t="shared" si="1"/>
        <v>INSERT INTO usuarioarea(id_usuario, id_area) VALUE (52,3);</v>
      </c>
    </row>
    <row r="54" spans="1:13" hidden="1" x14ac:dyDescent="0.25">
      <c r="A54" s="2" t="s">
        <v>178</v>
      </c>
      <c r="B54" s="2">
        <v>20186122381</v>
      </c>
      <c r="C54" s="2" t="s">
        <v>179</v>
      </c>
      <c r="D54" s="2" t="s">
        <v>15</v>
      </c>
      <c r="E54" s="2" t="s">
        <v>180</v>
      </c>
      <c r="F54" s="2" t="s">
        <v>11</v>
      </c>
      <c r="G54" s="2" t="s">
        <v>12</v>
      </c>
      <c r="H54">
        <v>6</v>
      </c>
      <c r="I54">
        <v>2</v>
      </c>
      <c r="J54">
        <v>53</v>
      </c>
      <c r="K54" t="str">
        <f t="shared" si="0"/>
        <v>INSERT INTO usuarios (nombre, username, password, permiso) VALUE('Luis Alberto Rojas','LAROJAS','123',2);</v>
      </c>
      <c r="M54" t="str">
        <f t="shared" si="1"/>
        <v>INSERT INTO usuarioarea(id_usuario, id_area) VALUE (53,6);</v>
      </c>
    </row>
    <row r="55" spans="1:13" hidden="1" x14ac:dyDescent="0.25">
      <c r="A55" s="2" t="s">
        <v>181</v>
      </c>
      <c r="B55" s="2">
        <v>20239468749</v>
      </c>
      <c r="C55" s="2" t="s">
        <v>182</v>
      </c>
      <c r="D55" s="2" t="s">
        <v>15</v>
      </c>
      <c r="E55" s="2" t="s">
        <v>183</v>
      </c>
      <c r="F55" s="2" t="s">
        <v>11</v>
      </c>
      <c r="G55" s="2" t="s">
        <v>42</v>
      </c>
      <c r="H55">
        <v>8</v>
      </c>
      <c r="I55">
        <v>2</v>
      </c>
      <c r="J55">
        <v>54</v>
      </c>
      <c r="K55" t="str">
        <f t="shared" si="0"/>
        <v>INSERT INTO usuarios (nombre, username, password, permiso) VALUE('Luis Daniel Condori','LCONDORI','123',2);</v>
      </c>
      <c r="M55" t="str">
        <f t="shared" si="1"/>
        <v>INSERT INTO usuarioarea(id_usuario, id_area) VALUE (54,8);</v>
      </c>
    </row>
    <row r="56" spans="1:13" x14ac:dyDescent="0.25">
      <c r="A56" s="2" t="s">
        <v>184</v>
      </c>
      <c r="B56" s="2">
        <v>20296533220</v>
      </c>
      <c r="C56" s="2" t="s">
        <v>185</v>
      </c>
      <c r="D56" s="2" t="s">
        <v>15</v>
      </c>
      <c r="E56" s="2" t="s">
        <v>186</v>
      </c>
      <c r="F56" s="2" t="s">
        <v>11</v>
      </c>
      <c r="G56" s="2" t="s">
        <v>29</v>
      </c>
      <c r="H56">
        <v>5</v>
      </c>
      <c r="I56">
        <v>2</v>
      </c>
      <c r="J56">
        <v>55</v>
      </c>
      <c r="K56" t="str">
        <f t="shared" si="0"/>
        <v>INSERT INTO usuarios (nombre, username, password, permiso) VALUE('Luis Rene Fuentes','LRFUENTES','123',2);</v>
      </c>
      <c r="M56" t="str">
        <f t="shared" si="1"/>
        <v>INSERT INTO usuarioarea(id_usuario, id_area) VALUE (55,5);</v>
      </c>
    </row>
    <row r="57" spans="1:13" x14ac:dyDescent="0.25">
      <c r="A57" s="2" t="s">
        <v>187</v>
      </c>
      <c r="B57" s="2">
        <v>23216656024</v>
      </c>
      <c r="C57" s="2" t="s">
        <v>188</v>
      </c>
      <c r="D57" s="2" t="s">
        <v>19</v>
      </c>
      <c r="E57" s="2" t="s">
        <v>189</v>
      </c>
      <c r="F57" s="2" t="s">
        <v>11</v>
      </c>
      <c r="G57" s="2" t="s">
        <v>21</v>
      </c>
      <c r="H57">
        <v>4</v>
      </c>
      <c r="I57">
        <v>2</v>
      </c>
      <c r="J57">
        <v>56</v>
      </c>
      <c r="K57" t="str">
        <f t="shared" si="0"/>
        <v>INSERT INTO usuarios (nombre, username, password, permiso) VALUE('Marcela Susana Barrientos','MBARRIENTOS','123',2);</v>
      </c>
      <c r="M57" t="str">
        <f t="shared" si="1"/>
        <v>INSERT INTO usuarioarea(id_usuario, id_area) VALUE (56,4);</v>
      </c>
    </row>
    <row r="58" spans="1:13" hidden="1" x14ac:dyDescent="0.25">
      <c r="A58" s="2" t="s">
        <v>190</v>
      </c>
      <c r="B58" s="2">
        <v>20281750470</v>
      </c>
      <c r="C58" s="2" t="s">
        <v>191</v>
      </c>
      <c r="D58" s="2" t="s">
        <v>15</v>
      </c>
      <c r="E58" s="2" t="s">
        <v>192</v>
      </c>
      <c r="F58" s="2" t="s">
        <v>11</v>
      </c>
      <c r="G58" s="2" t="s">
        <v>42</v>
      </c>
      <c r="H58">
        <v>8</v>
      </c>
      <c r="I58">
        <v>2</v>
      </c>
      <c r="J58">
        <v>57</v>
      </c>
      <c r="K58" t="str">
        <f t="shared" si="0"/>
        <v>INSERT INTO usuarios (nombre, username, password, permiso) VALUE('Marcos Antonio Jerez','MAJEREZ','123',2);</v>
      </c>
      <c r="M58" t="str">
        <f t="shared" si="1"/>
        <v>INSERT INTO usuarioarea(id_usuario, id_area) VALUE (57,8);</v>
      </c>
    </row>
    <row r="59" spans="1:13" x14ac:dyDescent="0.25">
      <c r="A59" s="2" t="s">
        <v>193</v>
      </c>
      <c r="B59" s="2">
        <v>27281571597</v>
      </c>
      <c r="C59" s="2" t="s">
        <v>194</v>
      </c>
      <c r="D59" s="2" t="s">
        <v>9</v>
      </c>
      <c r="E59" s="2" t="s">
        <v>195</v>
      </c>
      <c r="F59" s="2" t="s">
        <v>11</v>
      </c>
      <c r="G59" s="2" t="s">
        <v>29</v>
      </c>
      <c r="H59">
        <v>5</v>
      </c>
      <c r="I59">
        <v>2</v>
      </c>
      <c r="J59">
        <v>58</v>
      </c>
      <c r="K59" t="str">
        <f t="shared" si="0"/>
        <v>INSERT INTO usuarios (nombre, username, password, permiso) VALUE('Maria Agustina Viñaval','MAVINAVAL','123',2);</v>
      </c>
      <c r="M59" t="str">
        <f t="shared" si="1"/>
        <v>INSERT INTO usuarioarea(id_usuario, id_area) VALUE (58,5);</v>
      </c>
    </row>
    <row r="60" spans="1:13" x14ac:dyDescent="0.25">
      <c r="A60" s="2" t="s">
        <v>196</v>
      </c>
      <c r="B60" s="2">
        <v>27282503552</v>
      </c>
      <c r="C60" s="2" t="s">
        <v>197</v>
      </c>
      <c r="D60" s="2" t="s">
        <v>9</v>
      </c>
      <c r="E60" s="2" t="s">
        <v>198</v>
      </c>
      <c r="F60" s="2" t="s">
        <v>11</v>
      </c>
      <c r="G60" s="2" t="s">
        <v>29</v>
      </c>
      <c r="H60">
        <v>5</v>
      </c>
      <c r="I60">
        <v>2</v>
      </c>
      <c r="J60">
        <v>59</v>
      </c>
      <c r="K60" t="str">
        <f t="shared" si="0"/>
        <v>INSERT INTO usuarios (nombre, username, password, permiso) VALUE('Maria del Rosario Armella','MRARMELLA','123',2);</v>
      </c>
      <c r="M60" t="str">
        <f t="shared" si="1"/>
        <v>INSERT INTO usuarioarea(id_usuario, id_area) VALUE (59,5);</v>
      </c>
    </row>
    <row r="61" spans="1:13" hidden="1" x14ac:dyDescent="0.25">
      <c r="A61" s="2" t="s">
        <v>199</v>
      </c>
      <c r="B61" s="2">
        <v>23226496734</v>
      </c>
      <c r="C61" s="2" t="s">
        <v>200</v>
      </c>
      <c r="D61" s="2" t="s">
        <v>19</v>
      </c>
      <c r="E61" s="2" t="s">
        <v>201</v>
      </c>
      <c r="F61" s="2" t="s">
        <v>11</v>
      </c>
      <c r="G61" s="2" t="s">
        <v>12</v>
      </c>
      <c r="H61">
        <v>6</v>
      </c>
      <c r="I61">
        <v>2</v>
      </c>
      <c r="J61">
        <v>60</v>
      </c>
      <c r="K61" t="str">
        <f t="shared" si="0"/>
        <v>INSERT INTO usuarios (nombre, username, password, permiso) VALUE('Maria Elena Tejerina','MTEJERINA','123',2);</v>
      </c>
      <c r="M61" t="str">
        <f t="shared" si="1"/>
        <v>INSERT INTO usuarioarea(id_usuario, id_area) VALUE (60,6);</v>
      </c>
    </row>
    <row r="62" spans="1:13" hidden="1" x14ac:dyDescent="0.25">
      <c r="A62" s="2" t="s">
        <v>202</v>
      </c>
      <c r="B62" s="2">
        <v>27288563174</v>
      </c>
      <c r="C62" s="2" t="s">
        <v>203</v>
      </c>
      <c r="D62" s="2" t="s">
        <v>9</v>
      </c>
      <c r="E62" s="2" t="s">
        <v>204</v>
      </c>
      <c r="F62" s="2" t="s">
        <v>11</v>
      </c>
      <c r="G62" s="2" t="s">
        <v>25</v>
      </c>
      <c r="H62">
        <v>7</v>
      </c>
      <c r="I62">
        <v>2</v>
      </c>
      <c r="J62">
        <v>61</v>
      </c>
      <c r="K62" t="str">
        <f t="shared" si="0"/>
        <v>INSERT INTO usuarios (nombre, username, password, permiso) VALUE('MARIA EMILIA TOLEDO','MARITOLEDO','123',2);</v>
      </c>
      <c r="M62" t="str">
        <f t="shared" si="1"/>
        <v>INSERT INTO usuarioarea(id_usuario, id_area) VALUE (61,7);</v>
      </c>
    </row>
    <row r="63" spans="1:13" x14ac:dyDescent="0.25">
      <c r="A63" s="2" t="s">
        <v>205</v>
      </c>
      <c r="B63" s="2">
        <v>27285372467</v>
      </c>
      <c r="C63" s="2" t="s">
        <v>206</v>
      </c>
      <c r="D63" s="2" t="s">
        <v>9</v>
      </c>
      <c r="E63" s="2" t="s">
        <v>207</v>
      </c>
      <c r="F63" s="2" t="s">
        <v>11</v>
      </c>
      <c r="G63" s="2" t="s">
        <v>29</v>
      </c>
      <c r="H63">
        <v>5</v>
      </c>
      <c r="I63">
        <v>2</v>
      </c>
      <c r="J63">
        <v>62</v>
      </c>
      <c r="K63" t="str">
        <f t="shared" si="0"/>
        <v>INSERT INTO usuarios (nombre, username, password, permiso) VALUE('Maria Gabriela Menacho','MGMENACHO','123',2);</v>
      </c>
      <c r="M63" t="str">
        <f t="shared" si="1"/>
        <v>INSERT INTO usuarioarea(id_usuario, id_area) VALUE (62,5);</v>
      </c>
    </row>
    <row r="64" spans="1:13" hidden="1" x14ac:dyDescent="0.25">
      <c r="A64" s="2" t="s">
        <v>208</v>
      </c>
      <c r="B64" s="2">
        <v>27227774660</v>
      </c>
      <c r="C64" s="2" t="s">
        <v>209</v>
      </c>
      <c r="D64" s="2" t="s">
        <v>9</v>
      </c>
      <c r="E64" s="2" t="s">
        <v>210</v>
      </c>
      <c r="F64" s="2" t="s">
        <v>11</v>
      </c>
      <c r="G64" s="2" t="s">
        <v>25</v>
      </c>
      <c r="H64">
        <v>7</v>
      </c>
      <c r="I64">
        <v>2</v>
      </c>
      <c r="J64">
        <v>63</v>
      </c>
      <c r="K64" t="str">
        <f t="shared" si="0"/>
        <v>INSERT INTO usuarios (nombre, username, password, permiso) VALUE('MARIA GRACIELA BARRIENTOS','MGBARRIENTOS','123',2);</v>
      </c>
      <c r="M64" t="str">
        <f t="shared" si="1"/>
        <v>INSERT INTO usuarioarea(id_usuario, id_area) VALUE (63,7);</v>
      </c>
    </row>
    <row r="65" spans="1:13" hidden="1" x14ac:dyDescent="0.25">
      <c r="A65" s="2" t="s">
        <v>211</v>
      </c>
      <c r="B65" s="2">
        <v>27343511022</v>
      </c>
      <c r="C65" s="2" t="s">
        <v>212</v>
      </c>
      <c r="D65" s="2" t="s">
        <v>213</v>
      </c>
      <c r="E65" s="2" t="s">
        <v>214</v>
      </c>
      <c r="F65" s="2" t="s">
        <v>11</v>
      </c>
      <c r="G65" s="2" t="s">
        <v>293</v>
      </c>
      <c r="H65">
        <v>1</v>
      </c>
      <c r="I65">
        <v>2</v>
      </c>
      <c r="J65">
        <v>64</v>
      </c>
      <c r="K65" t="str">
        <f t="shared" si="0"/>
        <v>INSERT INTO usuarios (nombre, username, password, permiso) VALUE('Maria Laura Pistan','MLPISTAN','123',2);</v>
      </c>
      <c r="M65" t="str">
        <f t="shared" si="1"/>
        <v>INSERT INTO usuarioarea(id_usuario, id_area) VALUE (64,1);</v>
      </c>
    </row>
    <row r="66" spans="1:13" x14ac:dyDescent="0.25">
      <c r="A66" s="2" t="s">
        <v>215</v>
      </c>
      <c r="B66" s="2">
        <v>27287381498</v>
      </c>
      <c r="C66" s="2" t="s">
        <v>216</v>
      </c>
      <c r="D66" s="2" t="s">
        <v>19</v>
      </c>
      <c r="E66" s="2" t="s">
        <v>217</v>
      </c>
      <c r="F66" s="2" t="s">
        <v>11</v>
      </c>
      <c r="G66" s="2" t="s">
        <v>29</v>
      </c>
      <c r="H66">
        <v>5</v>
      </c>
      <c r="I66">
        <v>2</v>
      </c>
      <c r="J66">
        <v>65</v>
      </c>
      <c r="K66" t="str">
        <f t="shared" si="0"/>
        <v>INSERT INTO usuarios (nombre, username, password, permiso) VALUE('Maribel del Valle Brandan','MVBRANDAN','123',2);</v>
      </c>
      <c r="M66" t="str">
        <f t="shared" si="1"/>
        <v>INSERT INTO usuarioarea(id_usuario, id_area) VALUE (65,5);</v>
      </c>
    </row>
    <row r="67" spans="1:13" hidden="1" x14ac:dyDescent="0.25">
      <c r="A67" s="2" t="s">
        <v>218</v>
      </c>
      <c r="B67" s="2">
        <v>27220945060</v>
      </c>
      <c r="C67" s="2" t="s">
        <v>219</v>
      </c>
      <c r="D67" s="2" t="s">
        <v>9</v>
      </c>
      <c r="E67" s="2" t="s">
        <v>220</v>
      </c>
      <c r="F67" s="2" t="s">
        <v>11</v>
      </c>
      <c r="G67" s="2" t="s">
        <v>42</v>
      </c>
      <c r="H67">
        <v>8</v>
      </c>
      <c r="I67">
        <v>2</v>
      </c>
      <c r="J67">
        <v>66</v>
      </c>
      <c r="K67" t="str">
        <f t="shared" ref="K67:K97" si="2">_xlfn.CONCAT("INSERT INTO usuarios (nombre, username, password, permiso) VALUE('",A67,"','",C67,"','123',",I67,");")</f>
        <v>INSERT INTO usuarios (nombre, username, password, permiso) VALUE('Mariela Sonia Zapana','MSZAPANA','123',2);</v>
      </c>
      <c r="M67" t="str">
        <f t="shared" ref="M67:M103" si="3">_xlfn.CONCAT("INSERT INTO usuarioarea(id_usuario, id_area) VALUE (",J67,",",H67,");")</f>
        <v>INSERT INTO usuarioarea(id_usuario, id_area) VALUE (66,8);</v>
      </c>
    </row>
    <row r="68" spans="1:13" x14ac:dyDescent="0.25">
      <c r="A68" s="2" t="s">
        <v>221</v>
      </c>
      <c r="B68" s="2">
        <v>20267936073</v>
      </c>
      <c r="C68" s="2" t="s">
        <v>222</v>
      </c>
      <c r="D68" s="2" t="s">
        <v>15</v>
      </c>
      <c r="E68" s="2" t="s">
        <v>223</v>
      </c>
      <c r="F68" s="2" t="s">
        <v>11</v>
      </c>
      <c r="G68" s="2" t="s">
        <v>21</v>
      </c>
      <c r="H68">
        <v>4</v>
      </c>
      <c r="I68">
        <v>2</v>
      </c>
      <c r="J68">
        <v>67</v>
      </c>
      <c r="K68" t="str">
        <f t="shared" si="2"/>
        <v>INSERT INTO usuarios (nombre, username, password, permiso) VALUE('Martin Ezequiel Contreras','MECONTRERAS','123',2);</v>
      </c>
      <c r="M68" t="str">
        <f t="shared" si="3"/>
        <v>INSERT INTO usuarioarea(id_usuario, id_area) VALUE (67,4);</v>
      </c>
    </row>
    <row r="69" spans="1:13" hidden="1" x14ac:dyDescent="0.25">
      <c r="A69" s="2" t="s">
        <v>224</v>
      </c>
      <c r="B69" s="2">
        <v>27282517553</v>
      </c>
      <c r="C69" s="2" t="s">
        <v>225</v>
      </c>
      <c r="D69" s="2" t="s">
        <v>45</v>
      </c>
      <c r="E69" s="2" t="s">
        <v>226</v>
      </c>
      <c r="F69" s="2" t="s">
        <v>11</v>
      </c>
      <c r="G69" s="2" t="s">
        <v>300</v>
      </c>
      <c r="H69">
        <v>2</v>
      </c>
      <c r="I69">
        <v>2</v>
      </c>
      <c r="J69">
        <v>68</v>
      </c>
      <c r="K69" t="str">
        <f t="shared" si="2"/>
        <v>INSERT INTO usuarios (nombre, username, password, permiso) VALUE('Melina Daniela Cabrera','MDCABRERA','123',2);</v>
      </c>
      <c r="M69" t="str">
        <f t="shared" si="3"/>
        <v>INSERT INTO usuarioarea(id_usuario, id_area) VALUE (68,2);</v>
      </c>
    </row>
    <row r="70" spans="1:13" hidden="1" x14ac:dyDescent="0.25">
      <c r="A70" s="2" t="s">
        <v>227</v>
      </c>
      <c r="B70" s="2">
        <v>27233030487</v>
      </c>
      <c r="C70" s="2" t="s">
        <v>228</v>
      </c>
      <c r="D70" s="2" t="s">
        <v>9</v>
      </c>
      <c r="E70" s="2" t="s">
        <v>229</v>
      </c>
      <c r="F70" s="2" t="s">
        <v>11</v>
      </c>
      <c r="G70" s="2" t="s">
        <v>42</v>
      </c>
      <c r="H70">
        <v>8</v>
      </c>
      <c r="I70">
        <v>2</v>
      </c>
      <c r="J70">
        <v>69</v>
      </c>
      <c r="K70" t="str">
        <f t="shared" si="2"/>
        <v>INSERT INTO usuarios (nombre, username, password, permiso) VALUE('Monica Cecila Cunchila','MCUNCHILA','123',2);</v>
      </c>
      <c r="M70" t="str">
        <f t="shared" si="3"/>
        <v>INSERT INTO usuarioarea(id_usuario, id_area) VALUE (69,8);</v>
      </c>
    </row>
    <row r="71" spans="1:13" x14ac:dyDescent="0.25">
      <c r="A71" s="2" t="s">
        <v>230</v>
      </c>
      <c r="B71" s="2">
        <v>27202126753</v>
      </c>
      <c r="C71" s="2" t="s">
        <v>231</v>
      </c>
      <c r="D71" s="2" t="s">
        <v>19</v>
      </c>
      <c r="E71" s="2" t="s">
        <v>232</v>
      </c>
      <c r="F71" s="2" t="s">
        <v>11</v>
      </c>
      <c r="G71" s="2" t="s">
        <v>21</v>
      </c>
      <c r="H71">
        <v>4</v>
      </c>
      <c r="I71">
        <v>2</v>
      </c>
      <c r="J71">
        <v>70</v>
      </c>
      <c r="K71" t="str">
        <f t="shared" si="2"/>
        <v>INSERT INTO usuarios (nombre, username, password, permiso) VALUE('Nancy Edith Chiliguay','ECHILIGUAY','123',2);</v>
      </c>
      <c r="M71" t="str">
        <f t="shared" si="3"/>
        <v>INSERT INTO usuarioarea(id_usuario, id_area) VALUE (70,4);</v>
      </c>
    </row>
    <row r="72" spans="1:13" hidden="1" x14ac:dyDescent="0.25">
      <c r="A72" s="2" t="s">
        <v>233</v>
      </c>
      <c r="B72" s="2">
        <v>27259542117</v>
      </c>
      <c r="C72" s="2" t="s">
        <v>234</v>
      </c>
      <c r="D72" s="2" t="s">
        <v>9</v>
      </c>
      <c r="E72" s="2" t="s">
        <v>235</v>
      </c>
      <c r="F72" s="2" t="s">
        <v>11</v>
      </c>
      <c r="G72" s="2" t="s">
        <v>42</v>
      </c>
      <c r="H72">
        <v>8</v>
      </c>
      <c r="I72">
        <v>2</v>
      </c>
      <c r="J72">
        <v>71</v>
      </c>
      <c r="K72" t="str">
        <f t="shared" si="2"/>
        <v>INSERT INTO usuarios (nombre, username, password, permiso) VALUE('Natalia Daniela Bautista','NBAUTISTA','123',2);</v>
      </c>
      <c r="M72" t="str">
        <f t="shared" si="3"/>
        <v>INSERT INTO usuarioarea(id_usuario, id_area) VALUE (71,8);</v>
      </c>
    </row>
    <row r="73" spans="1:13" hidden="1" x14ac:dyDescent="0.25">
      <c r="A73" s="2" t="s">
        <v>236</v>
      </c>
      <c r="B73" s="2">
        <v>27283105046</v>
      </c>
      <c r="C73" s="2" t="s">
        <v>237</v>
      </c>
      <c r="D73" s="2" t="s">
        <v>9</v>
      </c>
      <c r="E73" s="2" t="s">
        <v>238</v>
      </c>
      <c r="F73" s="2" t="s">
        <v>11</v>
      </c>
      <c r="G73" s="2" t="s">
        <v>42</v>
      </c>
      <c r="H73">
        <v>8</v>
      </c>
      <c r="I73">
        <v>2</v>
      </c>
      <c r="J73">
        <v>72</v>
      </c>
      <c r="K73" t="str">
        <f t="shared" si="2"/>
        <v>INSERT INTO usuarios (nombre, username, password, permiso) VALUE('Natalia Susana Arjona','NARJONA','123',2);</v>
      </c>
      <c r="M73" t="str">
        <f t="shared" si="3"/>
        <v>INSERT INTO usuarioarea(id_usuario, id_area) VALUE (72,8);</v>
      </c>
    </row>
    <row r="74" spans="1:13" x14ac:dyDescent="0.25">
      <c r="A74" s="2" t="s">
        <v>239</v>
      </c>
      <c r="B74" s="2">
        <v>27242527602</v>
      </c>
      <c r="C74" s="2" t="s">
        <v>240</v>
      </c>
      <c r="D74" s="2" t="s">
        <v>9</v>
      </c>
      <c r="E74" s="2" t="s">
        <v>241</v>
      </c>
      <c r="F74" s="2" t="s">
        <v>11</v>
      </c>
      <c r="G74" s="2" t="s">
        <v>21</v>
      </c>
      <c r="H74">
        <v>4</v>
      </c>
      <c r="I74">
        <v>2</v>
      </c>
      <c r="J74">
        <v>73</v>
      </c>
      <c r="K74" t="str">
        <f t="shared" si="2"/>
        <v>INSERT INTO usuarios (nombre, username, password, permiso) VALUE('Noemi Maria del Rosario Quipildor','RMQUIPILDOR','123',2);</v>
      </c>
      <c r="M74" t="str">
        <f t="shared" si="3"/>
        <v>INSERT INTO usuarioarea(id_usuario, id_area) VALUE (73,4);</v>
      </c>
    </row>
    <row r="75" spans="1:13" x14ac:dyDescent="0.25">
      <c r="A75" s="2" t="s">
        <v>242</v>
      </c>
      <c r="B75" s="2">
        <v>20232746182</v>
      </c>
      <c r="C75" s="2" t="s">
        <v>243</v>
      </c>
      <c r="D75" s="2" t="s">
        <v>15</v>
      </c>
      <c r="E75" s="2" t="s">
        <v>244</v>
      </c>
      <c r="F75" s="2" t="s">
        <v>11</v>
      </c>
      <c r="G75" s="2" t="s">
        <v>21</v>
      </c>
      <c r="H75">
        <v>4</v>
      </c>
      <c r="I75">
        <v>2</v>
      </c>
      <c r="J75">
        <v>74</v>
      </c>
      <c r="K75" t="str">
        <f t="shared" si="2"/>
        <v>INSERT INTO usuarios (nombre, username, password, permiso) VALUE('Pablo Gabino Aleman','PALEMAN','123',2);</v>
      </c>
      <c r="M75" t="str">
        <f t="shared" si="3"/>
        <v>INSERT INTO usuarioarea(id_usuario, id_area) VALUE (74,4);</v>
      </c>
    </row>
    <row r="76" spans="1:13" x14ac:dyDescent="0.25">
      <c r="A76" s="2" t="s">
        <v>245</v>
      </c>
      <c r="B76" s="2">
        <v>27185934395</v>
      </c>
      <c r="C76" s="2" t="s">
        <v>246</v>
      </c>
      <c r="D76" s="2" t="s">
        <v>19</v>
      </c>
      <c r="E76" s="2" t="s">
        <v>247</v>
      </c>
      <c r="F76" s="2" t="s">
        <v>11</v>
      </c>
      <c r="G76" s="2" t="s">
        <v>29</v>
      </c>
      <c r="H76">
        <v>5</v>
      </c>
      <c r="I76">
        <v>2</v>
      </c>
      <c r="J76">
        <v>75</v>
      </c>
      <c r="K76" t="str">
        <f t="shared" si="2"/>
        <v>INSERT INTO usuarios (nombre, username, password, permiso) VALUE('Patricia de los Ángeles Gutierrez','PAGUTIERREZ','123',2);</v>
      </c>
      <c r="M76" t="str">
        <f t="shared" si="3"/>
        <v>INSERT INTO usuarioarea(id_usuario, id_area) VALUE (75,5);</v>
      </c>
    </row>
    <row r="77" spans="1:13" x14ac:dyDescent="0.25">
      <c r="A77" s="2" t="s">
        <v>248</v>
      </c>
      <c r="B77" s="2">
        <v>27231678919</v>
      </c>
      <c r="C77" s="2" t="s">
        <v>249</v>
      </c>
      <c r="D77" s="2" t="s">
        <v>9</v>
      </c>
      <c r="E77" s="2" t="s">
        <v>250</v>
      </c>
      <c r="F77" s="2" t="s">
        <v>11</v>
      </c>
      <c r="G77" s="2" t="s">
        <v>21</v>
      </c>
      <c r="H77">
        <v>4</v>
      </c>
      <c r="I77">
        <v>2</v>
      </c>
      <c r="J77">
        <v>76</v>
      </c>
      <c r="K77" t="str">
        <f t="shared" si="2"/>
        <v>INSERT INTO usuarios (nombre, username, password, permiso) VALUE('Patricia Viviana Ovejero','POVEJERO','123',2);</v>
      </c>
      <c r="M77" t="str">
        <f t="shared" si="3"/>
        <v>INSERT INTO usuarioarea(id_usuario, id_area) VALUE (76,4);</v>
      </c>
    </row>
    <row r="78" spans="1:13" hidden="1" x14ac:dyDescent="0.25">
      <c r="A78" s="2" t="s">
        <v>251</v>
      </c>
      <c r="B78" s="2">
        <v>20185091032</v>
      </c>
      <c r="C78" s="2" t="s">
        <v>252</v>
      </c>
      <c r="D78" s="2" t="s">
        <v>90</v>
      </c>
      <c r="E78" s="2" t="s">
        <v>253</v>
      </c>
      <c r="F78" s="2" t="s">
        <v>11</v>
      </c>
      <c r="G78" s="2" t="s">
        <v>12</v>
      </c>
      <c r="H78">
        <v>6</v>
      </c>
      <c r="I78">
        <v>2</v>
      </c>
      <c r="J78">
        <v>77</v>
      </c>
      <c r="K78" t="str">
        <f t="shared" si="2"/>
        <v>INSERT INTO usuarios (nombre, username, password, permiso) VALUE('Ricardo Enrique Miranda','REMIRANDA','123',2);</v>
      </c>
      <c r="M78" t="str">
        <f t="shared" si="3"/>
        <v>INSERT INTO usuarioarea(id_usuario, id_area) VALUE (77,6);</v>
      </c>
    </row>
    <row r="79" spans="1:13" hidden="1" x14ac:dyDescent="0.25">
      <c r="A79" s="2" t="s">
        <v>254</v>
      </c>
      <c r="B79" s="2">
        <v>24303993572</v>
      </c>
      <c r="C79" s="2" t="s">
        <v>255</v>
      </c>
      <c r="D79" s="2" t="s">
        <v>9</v>
      </c>
      <c r="E79" s="2" t="s">
        <v>256</v>
      </c>
      <c r="F79" s="2" t="s">
        <v>11</v>
      </c>
      <c r="G79" s="2" t="s">
        <v>42</v>
      </c>
      <c r="H79">
        <v>8</v>
      </c>
      <c r="I79">
        <v>2</v>
      </c>
      <c r="J79">
        <v>78</v>
      </c>
      <c r="K79" t="str">
        <f t="shared" si="2"/>
        <v>INSERT INTO usuarios (nombre, username, password, permiso) VALUE('Rita del Valle Ruiz','RVRUIZ','123',2);</v>
      </c>
      <c r="M79" t="str">
        <f t="shared" si="3"/>
        <v>INSERT INTO usuarioarea(id_usuario, id_area) VALUE (78,8);</v>
      </c>
    </row>
    <row r="80" spans="1:13" hidden="1" x14ac:dyDescent="0.25">
      <c r="A80" s="2" t="s">
        <v>257</v>
      </c>
      <c r="B80" s="2">
        <v>27305417764</v>
      </c>
      <c r="C80" s="2" t="s">
        <v>258</v>
      </c>
      <c r="D80" s="2" t="s">
        <v>213</v>
      </c>
      <c r="E80" s="2" t="s">
        <v>259</v>
      </c>
      <c r="F80" s="2" t="s">
        <v>11</v>
      </c>
      <c r="G80" s="2" t="s">
        <v>293</v>
      </c>
      <c r="H80">
        <v>1</v>
      </c>
      <c r="I80">
        <v>2</v>
      </c>
      <c r="J80">
        <v>79</v>
      </c>
      <c r="K80" t="str">
        <f t="shared" si="2"/>
        <v>INSERT INTO usuarios (nombre, username, password, permiso) VALUE('Rita Valdez','RLVALDEZ','123',2);</v>
      </c>
      <c r="M80" t="str">
        <f t="shared" si="3"/>
        <v>INSERT INTO usuarioarea(id_usuario, id_area) VALUE (79,1);</v>
      </c>
    </row>
    <row r="81" spans="1:13" x14ac:dyDescent="0.25">
      <c r="A81" s="2" t="s">
        <v>260</v>
      </c>
      <c r="B81" s="2">
        <v>20266757043</v>
      </c>
      <c r="C81" s="2" t="s">
        <v>261</v>
      </c>
      <c r="D81" s="2" t="s">
        <v>19</v>
      </c>
      <c r="E81" s="2" t="s">
        <v>262</v>
      </c>
      <c r="F81" s="2" t="s">
        <v>11</v>
      </c>
      <c r="G81" s="2" t="s">
        <v>29</v>
      </c>
      <c r="H81">
        <v>5</v>
      </c>
      <c r="I81">
        <v>2</v>
      </c>
      <c r="J81">
        <v>80</v>
      </c>
      <c r="K81" t="str">
        <f t="shared" si="2"/>
        <v>INSERT INTO usuarios (nombre, username, password, permiso) VALUE('Rodrigo Ezequiel Daza','RDAZA','123',2);</v>
      </c>
      <c r="M81" t="str">
        <f t="shared" si="3"/>
        <v>INSERT INTO usuarioarea(id_usuario, id_area) VALUE (80,5);</v>
      </c>
    </row>
    <row r="82" spans="1:13" hidden="1" x14ac:dyDescent="0.25">
      <c r="A82" s="2" t="s">
        <v>263</v>
      </c>
      <c r="B82" s="2">
        <v>27271101827</v>
      </c>
      <c r="C82" s="2" t="s">
        <v>264</v>
      </c>
      <c r="D82" s="2" t="s">
        <v>74</v>
      </c>
      <c r="E82" s="2" t="s">
        <v>265</v>
      </c>
      <c r="F82" s="2" t="s">
        <v>11</v>
      </c>
      <c r="G82" s="2" t="s">
        <v>12</v>
      </c>
      <c r="H82">
        <v>6</v>
      </c>
      <c r="I82">
        <v>2</v>
      </c>
      <c r="J82">
        <v>81</v>
      </c>
      <c r="K82" t="str">
        <f t="shared" si="2"/>
        <v>INSERT INTO usuarios (nombre, username, password, permiso) VALUE('Rosalia Marisol Zalazar','MRZALAZAR','123',2);</v>
      </c>
      <c r="M82" t="str">
        <f t="shared" si="3"/>
        <v>INSERT INTO usuarioarea(id_usuario, id_area) VALUE (81,6);</v>
      </c>
    </row>
    <row r="83" spans="1:13" x14ac:dyDescent="0.25">
      <c r="A83" s="2" t="s">
        <v>266</v>
      </c>
      <c r="B83" s="2">
        <v>27238131389</v>
      </c>
      <c r="C83" s="2" t="s">
        <v>267</v>
      </c>
      <c r="D83" s="2" t="s">
        <v>9</v>
      </c>
      <c r="E83" s="2" t="s">
        <v>268</v>
      </c>
      <c r="F83" s="2" t="s">
        <v>11</v>
      </c>
      <c r="G83" s="2" t="s">
        <v>29</v>
      </c>
      <c r="H83">
        <v>5</v>
      </c>
      <c r="I83">
        <v>2</v>
      </c>
      <c r="J83">
        <v>82</v>
      </c>
      <c r="K83" t="str">
        <f t="shared" si="2"/>
        <v>INSERT INTO usuarios (nombre, username, password, permiso) VALUE('Rosana Ivana Gaspar','RIGASPAR','123',2);</v>
      </c>
      <c r="M83" t="str">
        <f t="shared" si="3"/>
        <v>INSERT INTO usuarioarea(id_usuario, id_area) VALUE (82,5);</v>
      </c>
    </row>
    <row r="84" spans="1:13" hidden="1" x14ac:dyDescent="0.25">
      <c r="A84" s="2" t="s">
        <v>269</v>
      </c>
      <c r="B84" s="2">
        <v>20165004575</v>
      </c>
      <c r="C84" s="2" t="s">
        <v>270</v>
      </c>
      <c r="D84" s="2" t="s">
        <v>19</v>
      </c>
      <c r="E84" s="2" t="s">
        <v>271</v>
      </c>
      <c r="F84" s="2" t="s">
        <v>11</v>
      </c>
      <c r="G84" s="2" t="s">
        <v>42</v>
      </c>
      <c r="H84">
        <v>8</v>
      </c>
      <c r="I84">
        <v>2</v>
      </c>
      <c r="J84">
        <v>83</v>
      </c>
      <c r="K84" t="str">
        <f t="shared" si="2"/>
        <v>INSERT INTO usuarios (nombre, username, password, permiso) VALUE('Santiago Milton Garcia','SMGARCIA','123',2);</v>
      </c>
      <c r="M84" t="str">
        <f t="shared" si="3"/>
        <v>INSERT INTO usuarioarea(id_usuario, id_area) VALUE (83,8);</v>
      </c>
    </row>
    <row r="85" spans="1:13" hidden="1" x14ac:dyDescent="0.25">
      <c r="A85" s="2" t="s">
        <v>272</v>
      </c>
      <c r="B85" s="2">
        <v>27256639802</v>
      </c>
      <c r="C85" s="2" t="s">
        <v>273</v>
      </c>
      <c r="D85" s="2" t="s">
        <v>45</v>
      </c>
      <c r="E85" s="2" t="s">
        <v>274</v>
      </c>
      <c r="F85" s="2" t="s">
        <v>11</v>
      </c>
      <c r="G85" s="2" t="s">
        <v>300</v>
      </c>
      <c r="H85">
        <v>2</v>
      </c>
      <c r="I85">
        <v>2</v>
      </c>
      <c r="J85">
        <v>84</v>
      </c>
      <c r="K85" t="str">
        <f t="shared" si="2"/>
        <v>INSERT INTO usuarios (nombre, username, password, permiso) VALUE('Silvia Analia Ramos','SARAMOS','123',2);</v>
      </c>
      <c r="M85" t="str">
        <f t="shared" si="3"/>
        <v>INSERT INTO usuarioarea(id_usuario, id_area) VALUE (84,2);</v>
      </c>
    </row>
    <row r="86" spans="1:13" hidden="1" x14ac:dyDescent="0.25">
      <c r="A86" s="2" t="s">
        <v>275</v>
      </c>
      <c r="B86" s="2">
        <v>27201030035</v>
      </c>
      <c r="C86" s="2" t="s">
        <v>276</v>
      </c>
      <c r="D86" s="2" t="s">
        <v>19</v>
      </c>
      <c r="E86" s="2" t="s">
        <v>277</v>
      </c>
      <c r="F86" s="2" t="s">
        <v>11</v>
      </c>
      <c r="G86" s="2" t="s">
        <v>25</v>
      </c>
      <c r="H86">
        <v>7</v>
      </c>
      <c r="I86">
        <v>2</v>
      </c>
      <c r="J86">
        <v>85</v>
      </c>
      <c r="K86" t="str">
        <f t="shared" si="2"/>
        <v>INSERT INTO usuarios (nombre, username, password, permiso) VALUE('SILVIA ANDREA ZUBELZA','SZUBELZA','123',2);</v>
      </c>
      <c r="M86" t="str">
        <f t="shared" si="3"/>
        <v>INSERT INTO usuarioarea(id_usuario, id_area) VALUE (85,7);</v>
      </c>
    </row>
    <row r="87" spans="1:13" hidden="1" x14ac:dyDescent="0.25">
      <c r="A87" s="2" t="s">
        <v>278</v>
      </c>
      <c r="B87" s="2">
        <v>27269886515</v>
      </c>
      <c r="C87" s="2" t="s">
        <v>279</v>
      </c>
      <c r="D87" s="2" t="s">
        <v>45</v>
      </c>
      <c r="E87" s="2" t="s">
        <v>280</v>
      </c>
      <c r="F87" s="2" t="s">
        <v>11</v>
      </c>
      <c r="G87" s="2" t="s">
        <v>304</v>
      </c>
      <c r="H87">
        <v>3</v>
      </c>
      <c r="I87">
        <v>3</v>
      </c>
      <c r="J87">
        <v>86</v>
      </c>
      <c r="K87" t="str">
        <f t="shared" si="2"/>
        <v>INSERT INTO usuarios (nombre, username, password, permiso) VALUE('Silvina Gabriela Quispe','SGQUISPE','123',3);</v>
      </c>
      <c r="M87" t="str">
        <f t="shared" si="3"/>
        <v>INSERT INTO usuarioarea(id_usuario, id_area) VALUE (86,3);</v>
      </c>
    </row>
    <row r="88" spans="1:13" x14ac:dyDescent="0.25">
      <c r="A88" s="3" t="s">
        <v>281</v>
      </c>
      <c r="B88" s="3">
        <v>27240903976</v>
      </c>
      <c r="C88" s="3" t="s">
        <v>282</v>
      </c>
      <c r="D88" s="3" t="s">
        <v>9</v>
      </c>
      <c r="E88" s="3" t="s">
        <v>283</v>
      </c>
      <c r="F88" s="3" t="s">
        <v>11</v>
      </c>
      <c r="G88" s="3" t="s">
        <v>29</v>
      </c>
      <c r="H88">
        <v>5</v>
      </c>
      <c r="I88">
        <v>2</v>
      </c>
      <c r="J88">
        <v>87</v>
      </c>
      <c r="K88" t="str">
        <f t="shared" si="2"/>
        <v>INSERT INTO usuarios (nombre, username, password, permiso) VALUE('Teresita Noemi Reyes','TNREYES','123',2);</v>
      </c>
      <c r="M88" t="str">
        <f t="shared" si="3"/>
        <v>INSERT INTO usuarioarea(id_usuario, id_area) VALUE (87,5);</v>
      </c>
    </row>
    <row r="89" spans="1:13" x14ac:dyDescent="0.25">
      <c r="A89" s="2" t="s">
        <v>284</v>
      </c>
      <c r="B89" s="2">
        <v>27183450129</v>
      </c>
      <c r="C89" s="2" t="s">
        <v>285</v>
      </c>
      <c r="D89" s="2" t="s">
        <v>9</v>
      </c>
      <c r="E89" s="2" t="s">
        <v>286</v>
      </c>
      <c r="F89" s="2" t="s">
        <v>11</v>
      </c>
      <c r="G89" s="2" t="s">
        <v>29</v>
      </c>
      <c r="H89">
        <v>5</v>
      </c>
      <c r="I89">
        <v>2</v>
      </c>
      <c r="J89">
        <v>88</v>
      </c>
      <c r="K89" t="str">
        <f t="shared" si="2"/>
        <v>INSERT INTO usuarios (nombre, username, password, permiso) VALUE('Trinidad Eduviges Lopez','TELOPEZ','123',2);</v>
      </c>
      <c r="M89" t="str">
        <f t="shared" si="3"/>
        <v>INSERT INTO usuarioarea(id_usuario, id_area) VALUE (88,5);</v>
      </c>
    </row>
    <row r="90" spans="1:13" x14ac:dyDescent="0.25">
      <c r="A90" s="2" t="s">
        <v>287</v>
      </c>
      <c r="B90" s="2">
        <v>27324532620</v>
      </c>
      <c r="C90" s="2" t="s">
        <v>288</v>
      </c>
      <c r="D90" s="2" t="s">
        <v>9</v>
      </c>
      <c r="E90" s="2" t="s">
        <v>289</v>
      </c>
      <c r="F90" s="2" t="s">
        <v>11</v>
      </c>
      <c r="G90" s="2" t="s">
        <v>21</v>
      </c>
      <c r="H90">
        <v>4</v>
      </c>
      <c r="I90">
        <v>2</v>
      </c>
      <c r="J90">
        <v>89</v>
      </c>
      <c r="K90" t="str">
        <f t="shared" si="2"/>
        <v>INSERT INTO usuarios (nombre, username, password, permiso) VALUE('Valeria de los Angeles Muñoz','AMUNOZ','123',2);</v>
      </c>
      <c r="M90" t="str">
        <f t="shared" si="3"/>
        <v>INSERT INTO usuarioarea(id_usuario, id_area) VALUE (89,4);</v>
      </c>
    </row>
    <row r="91" spans="1:13" x14ac:dyDescent="0.25">
      <c r="A91" s="2" t="s">
        <v>290</v>
      </c>
      <c r="B91" s="2">
        <v>20387461001</v>
      </c>
      <c r="C91" s="2" t="s">
        <v>291</v>
      </c>
      <c r="D91" s="2" t="s">
        <v>15</v>
      </c>
      <c r="E91" s="2" t="s">
        <v>292</v>
      </c>
      <c r="F91" s="2" t="s">
        <v>11</v>
      </c>
      <c r="G91" s="2" t="s">
        <v>29</v>
      </c>
      <c r="H91">
        <v>5</v>
      </c>
      <c r="I91">
        <v>2</v>
      </c>
      <c r="J91">
        <v>90</v>
      </c>
      <c r="K91" t="str">
        <f t="shared" si="2"/>
        <v>INSERT INTO usuarios (nombre, username, password, permiso) VALUE('Victor Sebastian Ortiz','VSORTIZ','123',2);</v>
      </c>
      <c r="M91" t="str">
        <f t="shared" si="3"/>
        <v>INSERT INTO usuarioarea(id_usuario, id_area) VALUE (90,5);</v>
      </c>
    </row>
    <row r="92" spans="1:13" hidden="1" x14ac:dyDescent="0.25">
      <c r="A92" s="10" t="s">
        <v>295</v>
      </c>
      <c r="B92" s="2"/>
      <c r="C92" s="2" t="s">
        <v>294</v>
      </c>
      <c r="D92" s="2" t="s">
        <v>213</v>
      </c>
      <c r="E92" s="2" t="s">
        <v>296</v>
      </c>
      <c r="F92" s="2" t="s">
        <v>11</v>
      </c>
      <c r="G92" s="2" t="s">
        <v>293</v>
      </c>
      <c r="H92">
        <v>1</v>
      </c>
      <c r="I92">
        <v>2</v>
      </c>
      <c r="J92">
        <v>91</v>
      </c>
      <c r="K92" t="str">
        <f t="shared" si="2"/>
        <v>INSERT INTO usuarios (nombre, username, password, permiso) VALUE('ELVA DORA FLORES','EDFLORES','123',2);</v>
      </c>
      <c r="M92" t="str">
        <f t="shared" si="3"/>
        <v>INSERT INTO usuarioarea(id_usuario, id_area) VALUE (91,1);</v>
      </c>
    </row>
    <row r="93" spans="1:13" hidden="1" x14ac:dyDescent="0.25">
      <c r="A93" s="2" t="s">
        <v>299</v>
      </c>
      <c r="B93" s="2"/>
      <c r="C93" s="2" t="s">
        <v>297</v>
      </c>
      <c r="D93" s="2" t="s">
        <v>67</v>
      </c>
      <c r="E93" s="2" t="s">
        <v>298</v>
      </c>
      <c r="F93" s="2" t="s">
        <v>11</v>
      </c>
      <c r="G93" s="2" t="s">
        <v>293</v>
      </c>
      <c r="H93">
        <v>1</v>
      </c>
      <c r="I93">
        <v>2</v>
      </c>
      <c r="J93">
        <v>92</v>
      </c>
      <c r="K93" t="str">
        <f t="shared" si="2"/>
        <v>INSERT INTO usuarios (nombre, username, password, permiso) VALUE('FERNANDO APARICIO','FAPARICIO','123',2);</v>
      </c>
      <c r="M93" t="str">
        <f t="shared" si="3"/>
        <v>INSERT INTO usuarioarea(id_usuario, id_area) VALUE (92,1);</v>
      </c>
    </row>
    <row r="94" spans="1:13" hidden="1" x14ac:dyDescent="0.25">
      <c r="A94" s="2" t="s">
        <v>301</v>
      </c>
      <c r="B94" s="2"/>
      <c r="C94" s="2" t="s">
        <v>302</v>
      </c>
      <c r="D94" s="2" t="s">
        <v>45</v>
      </c>
      <c r="E94" s="2" t="s">
        <v>303</v>
      </c>
      <c r="F94" s="2" t="s">
        <v>11</v>
      </c>
      <c r="G94" s="2" t="s">
        <v>300</v>
      </c>
      <c r="H94">
        <v>2</v>
      </c>
      <c r="I94">
        <v>2</v>
      </c>
      <c r="J94">
        <v>93</v>
      </c>
      <c r="K94" t="str">
        <f t="shared" si="2"/>
        <v>INSERT INTO usuarios (nombre, username, password, permiso) VALUE('Silvia Patricia Quispe','SPQUISPE','123',2);</v>
      </c>
      <c r="M94" t="str">
        <f t="shared" si="3"/>
        <v>INSERT INTO usuarioarea(id_usuario, id_area) VALUE (93,2);</v>
      </c>
    </row>
    <row r="95" spans="1:13" hidden="1" x14ac:dyDescent="0.25">
      <c r="A95" s="2" t="s">
        <v>305</v>
      </c>
      <c r="B95" s="2">
        <v>20135502661</v>
      </c>
      <c r="C95" s="2" t="s">
        <v>306</v>
      </c>
      <c r="D95" s="2" t="s">
        <v>15</v>
      </c>
      <c r="E95" s="4" t="s">
        <v>307</v>
      </c>
      <c r="F95" s="2" t="s">
        <v>11</v>
      </c>
      <c r="G95" s="2" t="s">
        <v>304</v>
      </c>
      <c r="H95">
        <v>3</v>
      </c>
      <c r="I95">
        <v>2</v>
      </c>
      <c r="J95">
        <v>94</v>
      </c>
      <c r="K95" t="str">
        <f t="shared" si="2"/>
        <v>INSERT INTO usuarios (nombre, username, password, permiso) VALUE('Rodolfo Eliseo Sejas','RSEJAS','123',2);</v>
      </c>
      <c r="M95" t="str">
        <f t="shared" si="3"/>
        <v>INSERT INTO usuarioarea(id_usuario, id_area) VALUE (94,3);</v>
      </c>
    </row>
    <row r="96" spans="1:13" hidden="1" x14ac:dyDescent="0.25">
      <c r="A96" s="8" t="s">
        <v>312</v>
      </c>
      <c r="C96" s="9" t="s">
        <v>311</v>
      </c>
      <c r="G96" s="2" t="s">
        <v>304</v>
      </c>
      <c r="H96">
        <v>3</v>
      </c>
      <c r="I96">
        <v>1</v>
      </c>
      <c r="J96">
        <v>95</v>
      </c>
      <c r="K96" t="str">
        <f t="shared" si="2"/>
        <v>INSERT INTO usuarios (nombre, username, password, permiso) VALUE('Usuario Administrador','ADMIN','123',1);</v>
      </c>
      <c r="M96" t="str">
        <f t="shared" si="3"/>
        <v>INSERT INTO usuarioarea(id_usuario, id_area) VALUE (95,3);</v>
      </c>
    </row>
    <row r="97" spans="1:13" hidden="1" x14ac:dyDescent="0.25">
      <c r="A97" s="8" t="s">
        <v>313</v>
      </c>
      <c r="C97" s="9" t="s">
        <v>314</v>
      </c>
      <c r="G97" s="2" t="s">
        <v>304</v>
      </c>
      <c r="H97">
        <v>3</v>
      </c>
      <c r="I97">
        <v>3</v>
      </c>
      <c r="J97">
        <v>96</v>
      </c>
      <c r="K97" t="str">
        <f t="shared" si="2"/>
        <v>INSERT INTO usuarios (nombre, username, password, permiso) VALUE('Usuario Mesa Entrada','USERME','123',3);</v>
      </c>
      <c r="M97" t="str">
        <f t="shared" si="3"/>
        <v>INSERT INTO usuarioarea(id_usuario, id_area) VALUE (96,3);</v>
      </c>
    </row>
    <row r="98" spans="1:13" hidden="1" x14ac:dyDescent="0.25">
      <c r="A98" s="8" t="s">
        <v>316</v>
      </c>
      <c r="C98" s="9" t="s">
        <v>317</v>
      </c>
      <c r="G98" s="2" t="s">
        <v>304</v>
      </c>
      <c r="H98">
        <v>3</v>
      </c>
      <c r="I98">
        <v>4</v>
      </c>
      <c r="J98">
        <v>97</v>
      </c>
      <c r="K98" t="str">
        <f t="shared" ref="K98:K103" si="4">_xlfn.CONCAT("INSERT INTO usuarios (nombre, username, password, permiso) VALUE('",A98,"','",C98,"','123',",I98,");")</f>
        <v>INSERT INTO usuarios (nombre, username, password, permiso) VALUE('Usuario para Consultas','INVITADO','123',4);</v>
      </c>
      <c r="M98" t="str">
        <f t="shared" si="3"/>
        <v>INSERT INTO usuarioarea(id_usuario, id_area) VALUE (97,3);</v>
      </c>
    </row>
    <row r="99" spans="1:13" hidden="1" x14ac:dyDescent="0.25">
      <c r="A99" s="8" t="s">
        <v>318</v>
      </c>
      <c r="C99" s="9" t="s">
        <v>319</v>
      </c>
      <c r="G99" s="9" t="s">
        <v>322</v>
      </c>
      <c r="H99">
        <v>9</v>
      </c>
      <c r="I99">
        <v>1</v>
      </c>
      <c r="J99">
        <v>98</v>
      </c>
      <c r="K99" t="str">
        <f t="shared" si="4"/>
        <v>INSERT INTO usuarios (nombre, username, password, permiso) VALUE('NESTOR FABIAN ARJONA','NFARJONA','123',1);</v>
      </c>
      <c r="M99" t="str">
        <f t="shared" si="3"/>
        <v>INSERT INTO usuarioarea(id_usuario, id_area) VALUE (98,9);</v>
      </c>
    </row>
    <row r="100" spans="1:13" hidden="1" x14ac:dyDescent="0.25">
      <c r="A100" s="8" t="s">
        <v>320</v>
      </c>
      <c r="C100" s="9" t="s">
        <v>321</v>
      </c>
      <c r="G100" s="9" t="s">
        <v>322</v>
      </c>
      <c r="H100">
        <v>9</v>
      </c>
      <c r="I100">
        <v>1</v>
      </c>
      <c r="J100">
        <v>99</v>
      </c>
      <c r="K100" t="str">
        <f t="shared" si="4"/>
        <v>INSERT INTO usuarios (nombre, username, password, permiso) VALUE('GUILLERMO DAVID DIAS','GDIAS','123',1);</v>
      </c>
      <c r="M100" t="str">
        <f t="shared" si="3"/>
        <v>INSERT INTO usuarioarea(id_usuario, id_area) VALUE (99,9);</v>
      </c>
    </row>
    <row r="101" spans="1:13" hidden="1" x14ac:dyDescent="0.25">
      <c r="A101" s="8" t="s">
        <v>323</v>
      </c>
      <c r="C101" s="9" t="s">
        <v>324</v>
      </c>
      <c r="G101" s="9" t="s">
        <v>322</v>
      </c>
      <c r="H101">
        <v>9</v>
      </c>
      <c r="I101">
        <v>1</v>
      </c>
      <c r="J101">
        <v>100</v>
      </c>
      <c r="K101" t="str">
        <f t="shared" si="4"/>
        <v>INSERT INTO usuarios (nombre, username, password, permiso) VALUE('ANAHI ARACENA','AARACENA','123',1);</v>
      </c>
      <c r="M101" t="str">
        <f t="shared" si="3"/>
        <v>INSERT INTO usuarioarea(id_usuario, id_area) VALUE (100,9);</v>
      </c>
    </row>
    <row r="102" spans="1:13" hidden="1" x14ac:dyDescent="0.25">
      <c r="A102" s="8" t="s">
        <v>344</v>
      </c>
      <c r="C102" s="9" t="s">
        <v>345</v>
      </c>
      <c r="G102" s="2" t="s">
        <v>42</v>
      </c>
      <c r="H102">
        <v>8</v>
      </c>
      <c r="I102">
        <v>2</v>
      </c>
      <c r="J102">
        <v>101</v>
      </c>
      <c r="K102" t="str">
        <f t="shared" si="4"/>
        <v>INSERT INTO usuarios (nombre, username, password, permiso) VALUE('Marta Teresa Amarilla','MTAMARILLA','123',2);</v>
      </c>
      <c r="M102" t="str">
        <f t="shared" si="3"/>
        <v>INSERT INTO usuarioarea(id_usuario, id_area) VALUE (101,8);</v>
      </c>
    </row>
    <row r="103" spans="1:13" hidden="1" x14ac:dyDescent="0.25">
      <c r="A103" s="8" t="s">
        <v>342</v>
      </c>
      <c r="C103" s="9" t="s">
        <v>343</v>
      </c>
      <c r="G103" s="2" t="s">
        <v>42</v>
      </c>
      <c r="H103">
        <v>8</v>
      </c>
      <c r="I103">
        <v>2</v>
      </c>
      <c r="J103">
        <v>102</v>
      </c>
      <c r="K103" t="str">
        <f t="shared" si="4"/>
        <v>INSERT INTO usuarios (nombre, username, password, permiso) VALUE('Ariel Norberto Alarcon','ANALARCON','123',2);</v>
      </c>
      <c r="M103" t="str">
        <f t="shared" si="3"/>
        <v>INSERT INTO usuarioarea(id_usuario, id_area) VALUE (102,8);</v>
      </c>
    </row>
  </sheetData>
  <autoFilter ref="A1:G103" xr:uid="{00000000-0009-0000-0000-000000000000}">
    <filterColumn colId="6">
      <filters>
        <filter val="SALA INICIAL"/>
        <filter val="SALA PRIMARIA"/>
      </filters>
    </filterColumn>
  </autoFilter>
  <hyperlinks>
    <hyperlink ref="E95" r:id="rId1" xr:uid="{00000000-0004-0000-0000-000000000000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1FF9-B855-49C1-B7AC-7C202F88FCD9}">
  <dimension ref="A1:I7"/>
  <sheetViews>
    <sheetView workbookViewId="0">
      <selection activeCell="H2" sqref="H2:I7"/>
    </sheetView>
  </sheetViews>
  <sheetFormatPr baseColWidth="10" defaultRowHeight="15" x14ac:dyDescent="0.25"/>
  <cols>
    <col min="1" max="1" width="14.7109375" bestFit="1" customWidth="1"/>
    <col min="2" max="2" width="9" bestFit="1" customWidth="1"/>
    <col min="3" max="3" width="12.7109375" customWidth="1"/>
    <col min="4" max="4" width="13.140625" customWidth="1"/>
    <col min="5" max="5" width="12.85546875" customWidth="1"/>
    <col min="6" max="6" width="8.7109375" bestFit="1" customWidth="1"/>
    <col min="8" max="8" width="14.7109375" bestFit="1" customWidth="1"/>
    <col min="9" max="9" width="38.140625" bestFit="1" customWidth="1"/>
  </cols>
  <sheetData>
    <row r="1" spans="1:9" x14ac:dyDescent="0.25">
      <c r="A1" s="18" t="s">
        <v>325</v>
      </c>
      <c r="B1" s="18" t="s">
        <v>326</v>
      </c>
      <c r="C1" s="17" t="s">
        <v>327</v>
      </c>
      <c r="D1" s="17"/>
      <c r="E1" s="17"/>
      <c r="F1" s="17"/>
    </row>
    <row r="2" spans="1:9" ht="30" x14ac:dyDescent="0.25">
      <c r="A2" s="18"/>
      <c r="B2" s="18"/>
      <c r="C2" s="16" t="s">
        <v>333</v>
      </c>
      <c r="D2" s="16" t="s">
        <v>336</v>
      </c>
      <c r="E2" s="16" t="s">
        <v>334</v>
      </c>
      <c r="F2" s="16" t="s">
        <v>335</v>
      </c>
      <c r="H2" s="15" t="s">
        <v>325</v>
      </c>
      <c r="I2" s="16" t="s">
        <v>338</v>
      </c>
    </row>
    <row r="3" spans="1:9" x14ac:dyDescent="0.25">
      <c r="A3" s="12" t="s">
        <v>328</v>
      </c>
      <c r="B3" s="13">
        <v>1</v>
      </c>
      <c r="C3" s="14" t="s">
        <v>337</v>
      </c>
      <c r="D3" s="14" t="s">
        <v>337</v>
      </c>
      <c r="E3" s="14" t="s">
        <v>337</v>
      </c>
      <c r="F3" s="14" t="s">
        <v>337</v>
      </c>
      <c r="H3" s="12" t="s">
        <v>328</v>
      </c>
      <c r="I3" s="12" t="s">
        <v>339</v>
      </c>
    </row>
    <row r="4" spans="1:9" x14ac:dyDescent="0.25">
      <c r="A4" s="12" t="s">
        <v>329</v>
      </c>
      <c r="B4" s="13">
        <v>2</v>
      </c>
      <c r="C4" s="13"/>
      <c r="D4" s="13"/>
      <c r="E4" s="14" t="s">
        <v>337</v>
      </c>
      <c r="F4" s="13"/>
      <c r="H4" s="12" t="s">
        <v>329</v>
      </c>
      <c r="I4" s="12" t="s">
        <v>341</v>
      </c>
    </row>
    <row r="5" spans="1:9" x14ac:dyDescent="0.25">
      <c r="A5" s="12" t="s">
        <v>330</v>
      </c>
      <c r="B5" s="13">
        <v>3</v>
      </c>
      <c r="C5" s="14" t="s">
        <v>337</v>
      </c>
      <c r="D5" s="13"/>
      <c r="E5" s="14" t="s">
        <v>337</v>
      </c>
      <c r="F5" s="13"/>
      <c r="H5" s="12" t="s">
        <v>330</v>
      </c>
      <c r="I5" s="12" t="s">
        <v>340</v>
      </c>
    </row>
    <row r="6" spans="1:9" x14ac:dyDescent="0.25">
      <c r="A6" s="12" t="s">
        <v>331</v>
      </c>
      <c r="B6" s="13">
        <v>4</v>
      </c>
      <c r="C6" s="13"/>
      <c r="D6" s="13"/>
      <c r="E6" s="14" t="s">
        <v>337</v>
      </c>
      <c r="F6" s="13"/>
      <c r="H6" s="12" t="s">
        <v>331</v>
      </c>
      <c r="I6" s="12" t="s">
        <v>317</v>
      </c>
    </row>
    <row r="7" spans="1:9" x14ac:dyDescent="0.25">
      <c r="A7" s="12" t="s">
        <v>332</v>
      </c>
      <c r="B7" s="13">
        <v>5</v>
      </c>
      <c r="C7" s="13"/>
      <c r="D7" s="13"/>
      <c r="E7" s="14" t="s">
        <v>337</v>
      </c>
      <c r="F7" s="14" t="s">
        <v>337</v>
      </c>
      <c r="H7" s="12" t="s">
        <v>332</v>
      </c>
      <c r="I7" s="12" t="s">
        <v>136</v>
      </c>
    </row>
  </sheetData>
  <mergeCells count="3">
    <mergeCell ref="C1:F1"/>
    <mergeCell ref="A1:A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PERMISOS Y 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2024-09-30T19:42:40Z</dcterms:modified>
</cp:coreProperties>
</file>