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.sauzeat\OneDrive - HESSO\Bureau\"/>
    </mc:Choice>
  </mc:AlternateContent>
  <xr:revisionPtr revIDLastSave="0" documentId="13_ncr:1_{44C48EA6-62EB-452B-A259-F073E298E495}" xr6:coauthVersionLast="47" xr6:coauthVersionMax="47" xr10:uidLastSave="{00000000-0000-0000-0000-000000000000}"/>
  <bookViews>
    <workbookView xWindow="-120" yWindow="-120" windowWidth="29040" windowHeight="15720" xr2:uid="{8BE39238-4D31-48CE-BAA3-40E22302DC22}"/>
  </bookViews>
  <sheets>
    <sheet name="Feuil1" sheetId="1" r:id="rId1"/>
    <sheet name="1sec" sheetId="3" r:id="rId2"/>
    <sheet name="Coup 0 en fonction temps" sheetId="9" r:id="rId3"/>
    <sheet name="Feuil4" sheetId="4" r:id="rId4"/>
    <sheet name="Feuil2" sheetId="2" r:id="rId5"/>
    <sheet name="Feuil8" sheetId="8" r:id="rId6"/>
  </sheets>
  <definedNames>
    <definedName name="_xlnm._FilterDatabase" localSheetId="4" hidden="1">Feuil2!$A$1:$H$966</definedName>
  </definedNames>
  <calcPr calcId="191029"/>
  <pivotCaches>
    <pivotCache cacheId="40" r:id="rId7"/>
    <pivotCache cacheId="4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3" l="1"/>
  <c r="R24" i="3"/>
  <c r="S24" i="3"/>
  <c r="T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S23" i="3"/>
  <c r="T23" i="3"/>
  <c r="U23" i="3"/>
  <c r="R23" i="3"/>
  <c r="R21" i="3"/>
  <c r="R22" i="3"/>
  <c r="S22" i="3"/>
  <c r="T22" i="3"/>
  <c r="U22" i="3"/>
  <c r="V22" i="3"/>
  <c r="W22" i="3"/>
  <c r="Q22" i="3"/>
  <c r="Q23" i="3"/>
  <c r="Q24" i="3"/>
  <c r="Q25" i="3"/>
  <c r="Q26" i="3"/>
  <c r="Q27" i="3"/>
  <c r="Q28" i="3"/>
  <c r="Q29" i="3"/>
  <c r="S38" i="9"/>
  <c r="R38" i="9"/>
  <c r="Q38" i="9"/>
  <c r="P38" i="9"/>
  <c r="O38" i="9"/>
  <c r="S37" i="9"/>
  <c r="R37" i="9"/>
  <c r="Q37" i="9"/>
  <c r="P37" i="9"/>
  <c r="O37" i="9"/>
  <c r="S36" i="9"/>
  <c r="R36" i="9"/>
  <c r="Q36" i="9"/>
  <c r="P36" i="9"/>
  <c r="O36" i="9"/>
  <c r="S35" i="9"/>
  <c r="R35" i="9"/>
  <c r="Q35" i="9"/>
  <c r="P35" i="9"/>
  <c r="O35" i="9"/>
  <c r="S34" i="9"/>
  <c r="R34" i="9"/>
  <c r="Q34" i="9"/>
  <c r="P34" i="9"/>
  <c r="O34" i="9"/>
  <c r="S33" i="9"/>
  <c r="R33" i="9"/>
  <c r="Q33" i="9"/>
  <c r="P33" i="9"/>
  <c r="O33" i="9"/>
  <c r="S32" i="9"/>
  <c r="R32" i="9"/>
  <c r="Q32" i="9"/>
  <c r="P32" i="9"/>
  <c r="O32" i="9"/>
  <c r="P31" i="9"/>
  <c r="O31" i="9"/>
  <c r="S25" i="9"/>
  <c r="R25" i="9"/>
  <c r="Q25" i="9"/>
  <c r="P25" i="9"/>
  <c r="O25" i="9"/>
  <c r="S24" i="9"/>
  <c r="R24" i="9"/>
  <c r="Q24" i="9"/>
  <c r="P24" i="9"/>
  <c r="O24" i="9"/>
  <c r="S23" i="9"/>
  <c r="R23" i="9"/>
  <c r="Q23" i="9"/>
  <c r="P23" i="9"/>
  <c r="O23" i="9"/>
  <c r="S22" i="9"/>
  <c r="R22" i="9"/>
  <c r="Q22" i="9"/>
  <c r="P22" i="9"/>
  <c r="O22" i="9"/>
  <c r="S21" i="9"/>
  <c r="R21" i="9"/>
  <c r="Q21" i="9"/>
  <c r="P21" i="9"/>
  <c r="O21" i="9"/>
  <c r="S20" i="9"/>
  <c r="R20" i="9"/>
  <c r="Q20" i="9"/>
  <c r="P20" i="9"/>
  <c r="O20" i="9"/>
  <c r="S19" i="9"/>
  <c r="R19" i="9"/>
  <c r="Q19" i="9"/>
  <c r="P19" i="9"/>
  <c r="O19" i="9"/>
  <c r="P18" i="9"/>
  <c r="O18" i="9"/>
  <c r="S11" i="9"/>
  <c r="R11" i="9"/>
  <c r="Q11" i="9"/>
  <c r="P11" i="9"/>
  <c r="S10" i="9"/>
  <c r="R10" i="9"/>
  <c r="Q10" i="9"/>
  <c r="P10" i="9"/>
  <c r="S9" i="9"/>
  <c r="R9" i="9"/>
  <c r="Q9" i="9"/>
  <c r="P9" i="9"/>
  <c r="S8" i="9"/>
  <c r="R8" i="9"/>
  <c r="Q8" i="9"/>
  <c r="P8" i="9"/>
  <c r="S7" i="9"/>
  <c r="R7" i="9"/>
  <c r="Q7" i="9"/>
  <c r="P7" i="9"/>
  <c r="S6" i="9"/>
  <c r="R6" i="9"/>
  <c r="Q6" i="9"/>
  <c r="P6" i="9"/>
  <c r="R5" i="9"/>
  <c r="O4" i="9"/>
  <c r="P4" i="9"/>
  <c r="O5" i="9"/>
  <c r="P5" i="9"/>
  <c r="Q5" i="9"/>
  <c r="S5" i="9"/>
  <c r="O6" i="9"/>
  <c r="O7" i="9"/>
  <c r="O8" i="9"/>
  <c r="O9" i="9"/>
  <c r="O10" i="9"/>
  <c r="O11" i="9"/>
  <c r="F291" i="4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290" i="4"/>
  <c r="F10" i="4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4" i="4"/>
  <c r="F5" i="4" s="1"/>
  <c r="F6" i="4" s="1"/>
  <c r="F7" i="4" s="1"/>
  <c r="F8" i="4" s="1"/>
  <c r="F9" i="4" s="1"/>
  <c r="F3" i="4"/>
  <c r="E42" i="1"/>
  <c r="A48" i="1"/>
  <c r="A47" i="1"/>
  <c r="A46" i="1"/>
  <c r="C45" i="1"/>
  <c r="A45" i="1"/>
  <c r="D44" i="1"/>
  <c r="D45" i="1" s="1"/>
  <c r="D46" i="1" s="1"/>
  <c r="D47" i="1" s="1"/>
  <c r="D48" i="1" s="1"/>
  <c r="A44" i="1"/>
  <c r="F43" i="1"/>
  <c r="F44" i="1" s="1"/>
  <c r="F45" i="1" s="1"/>
  <c r="F46" i="1" s="1"/>
  <c r="F47" i="1" s="1"/>
  <c r="F48" i="1" s="1"/>
  <c r="E43" i="1"/>
  <c r="E44" i="1" s="1"/>
  <c r="E45" i="1" s="1"/>
  <c r="E46" i="1" s="1"/>
  <c r="E47" i="1" s="1"/>
  <c r="E48" i="1" s="1"/>
  <c r="D43" i="1"/>
  <c r="A43" i="1"/>
  <c r="F42" i="1"/>
  <c r="B42" i="1"/>
  <c r="B43" i="1" s="1"/>
  <c r="B44" i="1" s="1"/>
  <c r="B45" i="1" s="1"/>
  <c r="B46" i="1" s="1"/>
  <c r="B47" i="1" s="1"/>
  <c r="B48" i="1" s="1"/>
  <c r="A42" i="1"/>
  <c r="D35" i="1"/>
  <c r="C40" i="1"/>
  <c r="A40" i="1"/>
  <c r="A39" i="1"/>
  <c r="C39" i="1" s="1"/>
  <c r="E38" i="1"/>
  <c r="E39" i="1" s="1"/>
  <c r="E40" i="1" s="1"/>
  <c r="A38" i="1"/>
  <c r="C38" i="1" s="1"/>
  <c r="E37" i="1"/>
  <c r="A37" i="1"/>
  <c r="E36" i="1"/>
  <c r="D36" i="1"/>
  <c r="D37" i="1" s="1"/>
  <c r="D38" i="1" s="1"/>
  <c r="D39" i="1" s="1"/>
  <c r="D40" i="1" s="1"/>
  <c r="B36" i="1"/>
  <c r="B37" i="1" s="1"/>
  <c r="B38" i="1" s="1"/>
  <c r="B39" i="1" s="1"/>
  <c r="B40" i="1" s="1"/>
  <c r="A36" i="1"/>
  <c r="E35" i="1"/>
  <c r="B35" i="1"/>
  <c r="A35" i="1"/>
  <c r="F34" i="1"/>
  <c r="F35" i="1" s="1"/>
  <c r="F36" i="1" s="1"/>
  <c r="F37" i="1" s="1"/>
  <c r="F38" i="1" s="1"/>
  <c r="F39" i="1" s="1"/>
  <c r="F40" i="1" s="1"/>
  <c r="E34" i="1"/>
  <c r="A34" i="1"/>
  <c r="E27" i="1"/>
  <c r="C32" i="1"/>
  <c r="A32" i="1"/>
  <c r="A31" i="1"/>
  <c r="C31" i="1" s="1"/>
  <c r="C30" i="1"/>
  <c r="A30" i="1"/>
  <c r="A29" i="1"/>
  <c r="C29" i="1" s="1"/>
  <c r="D28" i="1"/>
  <c r="D29" i="1" s="1"/>
  <c r="D30" i="1" s="1"/>
  <c r="D31" i="1" s="1"/>
  <c r="D32" i="1" s="1"/>
  <c r="B28" i="1"/>
  <c r="B29" i="1" s="1"/>
  <c r="B30" i="1" s="1"/>
  <c r="B31" i="1" s="1"/>
  <c r="B32" i="1" s="1"/>
  <c r="A28" i="1"/>
  <c r="C28" i="1" s="1"/>
  <c r="F27" i="1"/>
  <c r="F28" i="1" s="1"/>
  <c r="F29" i="1" s="1"/>
  <c r="F30" i="1" s="1"/>
  <c r="F31" i="1" s="1"/>
  <c r="F32" i="1" s="1"/>
  <c r="E28" i="1"/>
  <c r="E29" i="1" s="1"/>
  <c r="E30" i="1" s="1"/>
  <c r="E31" i="1" s="1"/>
  <c r="E32" i="1" s="1"/>
  <c r="D27" i="1"/>
  <c r="B27" i="1"/>
  <c r="A27" i="1"/>
  <c r="F26" i="1"/>
  <c r="B26" i="1"/>
  <c r="A26" i="1"/>
  <c r="F18" i="1"/>
  <c r="F10" i="1"/>
  <c r="F19" i="1"/>
  <c r="F20" i="1" s="1"/>
  <c r="F21" i="1" s="1"/>
  <c r="F22" i="1" s="1"/>
  <c r="F23" i="1" s="1"/>
  <c r="F24" i="1" s="1"/>
  <c r="F11" i="1"/>
  <c r="F12" i="1" s="1"/>
  <c r="F13" i="1" s="1"/>
  <c r="F14" i="1" s="1"/>
  <c r="F15" i="1" s="1"/>
  <c r="F16" i="1" s="1"/>
  <c r="F3" i="1"/>
  <c r="F4" i="1" s="1"/>
  <c r="F5" i="1" s="1"/>
  <c r="F6" i="1" s="1"/>
  <c r="F7" i="1" s="1"/>
  <c r="F8" i="1" s="1"/>
  <c r="B10" i="1"/>
  <c r="A19" i="1"/>
  <c r="A20" i="1"/>
  <c r="A21" i="1"/>
  <c r="A22" i="1"/>
  <c r="A23" i="1"/>
  <c r="C23" i="1" s="1"/>
  <c r="A24" i="1"/>
  <c r="C24" i="1" s="1"/>
  <c r="A18" i="1"/>
  <c r="E18" i="1"/>
  <c r="C22" i="1"/>
  <c r="C21" i="1"/>
  <c r="C20" i="1"/>
  <c r="E19" i="1"/>
  <c r="E20" i="1" s="1"/>
  <c r="E21" i="1" s="1"/>
  <c r="E22" i="1" s="1"/>
  <c r="E23" i="1" s="1"/>
  <c r="E24" i="1" s="1"/>
  <c r="D19" i="1"/>
  <c r="D20" i="1" s="1"/>
  <c r="D21" i="1" s="1"/>
  <c r="D22" i="1" s="1"/>
  <c r="D23" i="1" s="1"/>
  <c r="D24" i="1" s="1"/>
  <c r="C19" i="1"/>
  <c r="B19" i="1"/>
  <c r="B20" i="1" s="1"/>
  <c r="B21" i="1" s="1"/>
  <c r="B22" i="1" s="1"/>
  <c r="B23" i="1" s="1"/>
  <c r="B24" i="1" s="1"/>
  <c r="C18" i="1"/>
  <c r="D12" i="1"/>
  <c r="E12" i="1"/>
  <c r="D13" i="1"/>
  <c r="E13" i="1"/>
  <c r="D14" i="1"/>
  <c r="E14" i="1"/>
  <c r="E15" i="1" s="1"/>
  <c r="E16" i="1" s="1"/>
  <c r="D15" i="1"/>
  <c r="D16" i="1"/>
  <c r="E11" i="1"/>
  <c r="D11" i="1"/>
  <c r="C11" i="1"/>
  <c r="C12" i="1"/>
  <c r="C13" i="1"/>
  <c r="C14" i="1"/>
  <c r="C15" i="1"/>
  <c r="C16" i="1"/>
  <c r="C10" i="1"/>
  <c r="B11" i="1"/>
  <c r="B12" i="1" s="1"/>
  <c r="B13" i="1" s="1"/>
  <c r="B14" i="1" s="1"/>
  <c r="B15" i="1" s="1"/>
  <c r="B16" i="1" s="1"/>
  <c r="A10" i="1"/>
  <c r="A11" i="1"/>
  <c r="A12" i="1"/>
  <c r="A13" i="1"/>
  <c r="A14" i="1"/>
  <c r="A15" i="1"/>
  <c r="A16" i="1"/>
  <c r="B8" i="1"/>
  <c r="C8" i="1"/>
  <c r="D8" i="1"/>
  <c r="B7" i="1"/>
  <c r="C7" i="1"/>
  <c r="D7" i="1"/>
  <c r="D6" i="1"/>
  <c r="B6" i="1"/>
  <c r="C6" i="1"/>
  <c r="B5" i="1"/>
  <c r="C5" i="1"/>
  <c r="D5" i="1"/>
  <c r="D4" i="1"/>
  <c r="D3" i="1"/>
  <c r="C4" i="1"/>
  <c r="B3" i="1"/>
  <c r="B4" i="1" s="1"/>
  <c r="C2" i="1"/>
  <c r="C3" i="1"/>
  <c r="E3" i="1" l="1"/>
  <c r="E4" i="1" s="1"/>
  <c r="E5" i="1" s="1"/>
  <c r="E6" i="1" s="1"/>
  <c r="E7" i="1" s="1"/>
  <c r="E8" i="1" s="1"/>
</calcChain>
</file>

<file path=xl/sharedStrings.xml><?xml version="1.0" encoding="utf-8"?>
<sst xmlns="http://schemas.openxmlformats.org/spreadsheetml/2006/main" count="2818" uniqueCount="89">
  <si>
    <t>MinMax</t>
  </si>
  <si>
    <t>Random</t>
  </si>
  <si>
    <t>Gagnant</t>
  </si>
  <si>
    <t>AlphaBeta</t>
  </si>
  <si>
    <t>Tps</t>
  </si>
  <si>
    <t>deep</t>
  </si>
  <si>
    <t>AlphaBetaMemo</t>
  </si>
  <si>
    <t>AlphaBetaRandom</t>
  </si>
  <si>
    <t>AlphaBetaSortMov</t>
  </si>
  <si>
    <t>AlphaBetaSortMovMemov2</t>
  </si>
  <si>
    <t>AlphaBetaSortMovMemov3</t>
  </si>
  <si>
    <t>AlphaBetaBotTimeMemoWithCheck</t>
  </si>
  <si>
    <t>nb turn</t>
  </si>
  <si>
    <t>N/A</t>
  </si>
  <si>
    <t>Player_Bot</t>
  </si>
  <si>
    <t>Profondeur</t>
  </si>
  <si>
    <t>Temps_recursion</t>
  </si>
  <si>
    <t>Nb de Feuilles</t>
  </si>
  <si>
    <t>Nb d évaluations</t>
  </si>
  <si>
    <t>Time budget</t>
  </si>
  <si>
    <t>turn</t>
  </si>
  <si>
    <t>Fail</t>
  </si>
  <si>
    <t>MinMaxBot</t>
  </si>
  <si>
    <t>1.0</t>
  </si>
  <si>
    <t>False</t>
  </si>
  <si>
    <t>AlphaBetaBotRandom</t>
  </si>
  <si>
    <t>0.001004934310913086</t>
  </si>
  <si>
    <t>0.0010001659393310547</t>
  </si>
  <si>
    <t>AlphaBetaBot</t>
  </si>
  <si>
    <t>AlphaBetaBotMemo</t>
  </si>
  <si>
    <t>AlphaBetaBotSortMov</t>
  </si>
  <si>
    <t>AlphaBetaBotSortMoveMemov3</t>
  </si>
  <si>
    <t>0.0009984970092773438</t>
  </si>
  <si>
    <t>0.001001119613647461</t>
  </si>
  <si>
    <t>True</t>
  </si>
  <si>
    <t>AlphaBetaBotSortMoveMemov2</t>
  </si>
  <si>
    <t>Étiquettes de lignes</t>
  </si>
  <si>
    <t>Total général</t>
  </si>
  <si>
    <t>Étiquettes de colonnes</t>
  </si>
  <si>
    <t>Somme de Nb de Feuilles</t>
  </si>
  <si>
    <t>Somme de Nb d évaluations</t>
  </si>
  <si>
    <t>Tps 1 secondes</t>
  </si>
  <si>
    <r>
      <t xml:space="preserve">import </t>
    </r>
    <r>
      <rPr>
        <sz val="10"/>
        <color rgb="FFBCBEC4"/>
        <rFont val="JetBrains Mono"/>
        <family val="3"/>
      </rPr>
      <t>os</t>
    </r>
  </si>
  <si>
    <r>
      <t xml:space="preserve">from </t>
    </r>
    <r>
      <rPr>
        <sz val="10"/>
        <color rgb="FFBCBEC4"/>
        <rFont val="JetBrains Mono"/>
        <family val="3"/>
      </rPr>
      <t xml:space="preserve">Bots.ChessBotList </t>
    </r>
    <r>
      <rPr>
        <sz val="10"/>
        <color rgb="FFCF8E6D"/>
        <rFont val="JetBrains Mono"/>
        <family val="3"/>
      </rPr>
      <t xml:space="preserve">import </t>
    </r>
    <r>
      <rPr>
        <sz val="10"/>
        <color rgb="FFBCBEC4"/>
        <rFont val="JetBrains Mono"/>
        <family val="3"/>
      </rPr>
      <t>register_chess_bot</t>
    </r>
  </si>
  <si>
    <r>
      <t xml:space="preserve">from </t>
    </r>
    <r>
      <rPr>
        <sz val="10"/>
        <color rgb="FFBCBEC4"/>
        <rFont val="JetBrains Mono"/>
        <family val="3"/>
      </rPr>
      <t xml:space="preserve">.utils </t>
    </r>
    <r>
      <rPr>
        <sz val="10"/>
        <color rgb="FFCF8E6D"/>
        <rFont val="JetBrains Mono"/>
        <family val="3"/>
      </rPr>
      <t xml:space="preserve">import </t>
    </r>
    <r>
      <rPr>
        <sz val="10"/>
        <color rgb="FFBCBEC4"/>
        <rFont val="JetBrains Mono"/>
        <family val="3"/>
      </rPr>
      <t>Board, Move</t>
    </r>
  </si>
  <si>
    <r>
      <t xml:space="preserve">import </t>
    </r>
    <r>
      <rPr>
        <sz val="10"/>
        <color rgb="FFBCBEC4"/>
        <rFont val="JetBrains Mono"/>
        <family val="3"/>
      </rPr>
      <t>time</t>
    </r>
  </si>
  <si>
    <r>
      <t xml:space="preserve">import </t>
    </r>
    <r>
      <rPr>
        <sz val="10"/>
        <color rgb="FFBCBEC4"/>
        <rFont val="JetBrains Mono"/>
        <family val="3"/>
      </rPr>
      <t>random</t>
    </r>
  </si>
  <si>
    <t>0.25</t>
  </si>
  <si>
    <t>0.5</t>
  </si>
  <si>
    <t>0.75</t>
  </si>
  <si>
    <t>2.0</t>
  </si>
  <si>
    <t>0.0010004043579101562</t>
  </si>
  <si>
    <t>0.0009968280792236328</t>
  </si>
  <si>
    <t>0.00499415397644043</t>
  </si>
  <si>
    <t>0.023998498916625977</t>
  </si>
  <si>
    <t>(Tous)</t>
  </si>
  <si>
    <t>0.0010042190551757812</t>
  </si>
  <si>
    <t>0.0009965896606445312</t>
  </si>
  <si>
    <t>0.005997896194458008</t>
  </si>
  <si>
    <t>0.004999637603759766</t>
  </si>
  <si>
    <t>0.004996776580810547</t>
  </si>
  <si>
    <t>0.0049991607666015625</t>
  </si>
  <si>
    <t>0.0059871673583984375</t>
  </si>
  <si>
    <t>0.005002498626708984</t>
  </si>
  <si>
    <t>0.005000591278076172</t>
  </si>
  <si>
    <t>0.024996280670166016</t>
  </si>
  <si>
    <t>0.021997451782226562</t>
  </si>
  <si>
    <t>0.0209958553314209</t>
  </si>
  <si>
    <t>0.02200460433959961</t>
  </si>
  <si>
    <t>0.021992921829223633</t>
  </si>
  <si>
    <t>0.023000240325927734</t>
  </si>
  <si>
    <t>0.02099752426147461</t>
  </si>
  <si>
    <t>0.1380000114440918</t>
  </si>
  <si>
    <t>0.11400008201599121</t>
  </si>
  <si>
    <t>0.12599515914916992</t>
  </si>
  <si>
    <t>0.11899542808532715</t>
  </si>
  <si>
    <t>0.18799591064453125</t>
  </si>
  <si>
    <t>0.10998988151550293</t>
  </si>
  <si>
    <t>0.10299968719482422</t>
  </si>
  <si>
    <t>0.11399960517883301</t>
  </si>
  <si>
    <t>0.8429131507873535</t>
  </si>
  <si>
    <t>0.838996410369873</t>
  </si>
  <si>
    <t>0.8829994201660156</t>
  </si>
  <si>
    <t>0.8369960784912109</t>
  </si>
  <si>
    <t>0.8619976043701172</t>
  </si>
  <si>
    <t>Moyenne de Nb de Feuilles</t>
  </si>
  <si>
    <t>Moyenne de Nb d évaluations</t>
  </si>
  <si>
    <t>Nombre de turn</t>
  </si>
  <si>
    <t>Economie d'évaluation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</si>
</sst>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BCBEC4"/>
      <name val="JetBrains Mono"/>
      <family val="3"/>
    </font>
    <font>
      <sz val="10"/>
      <color rgb="FF6AAB73"/>
      <name val="JetBrains Mono"/>
      <family val="3"/>
    </font>
    <font>
      <sz val="10"/>
      <color rgb="FFCF8E6D"/>
      <name val="JetBrains Mono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0" fillId="0" borderId="2" xfId="0" applyBorder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0" applyFont="1" applyAlignment="1">
      <alignment vertical="center"/>
    </xf>
    <xf numFmtId="17" fontId="0" fillId="0" borderId="0" xfId="0" applyNumberFormat="1"/>
    <xf numFmtId="16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/>
    <xf numFmtId="0" fontId="6" fillId="4" borderId="0" xfId="0" applyFont="1" applyFill="1"/>
    <xf numFmtId="0" fontId="6" fillId="4" borderId="3" xfId="0" applyFont="1" applyFill="1" applyBorder="1"/>
    <xf numFmtId="0" fontId="0" fillId="0" borderId="0" xfId="0" applyNumberFormat="1"/>
    <xf numFmtId="0" fontId="0" fillId="3" borderId="0" xfId="0" applyNumberFormat="1" applyFill="1"/>
    <xf numFmtId="9" fontId="0" fillId="0" borderId="0" xfId="1" applyFont="1"/>
    <xf numFmtId="9" fontId="0" fillId="3" borderId="0" xfId="1" applyFont="1" applyFill="1"/>
    <xf numFmtId="0" fontId="6" fillId="4" borderId="4" xfId="0" applyFont="1" applyFill="1" applyBorder="1" applyAlignment="1">
      <alignment horizontal="left"/>
    </xf>
    <xf numFmtId="164" fontId="6" fillId="4" borderId="4" xfId="0" applyNumberFormat="1" applyFont="1" applyFill="1" applyBorder="1"/>
  </cellXfs>
  <cellStyles count="2">
    <cellStyle name="Normal" xfId="0" builtinId="0"/>
    <cellStyle name="Pourcentage" xfId="1" builtinId="5"/>
  </cellStyles>
  <dxfs count="17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zeat Florian" refreshedDate="45662.530150347222" createdVersion="8" refreshedVersion="8" minRefreshableVersion="3" recordCount="965" xr:uid="{B0E829B6-85CD-4521-ACF3-379C595DB8CD}">
  <cacheSource type="worksheet">
    <worksheetSource ref="A1:H966" sheet="Feuil2"/>
  </cacheSource>
  <cacheFields count="8">
    <cacheField name="Player_Bot" numFmtId="0">
      <sharedItems containsBlank="1" count="14">
        <s v="MinMaxBot"/>
        <s v="AlphaBetaBotRandom"/>
        <s v="AlphaBetaBot"/>
        <s v="AlphaBetaBotMemo"/>
        <s v="AlphaBetaBotSortMov"/>
        <s v="AlphaBetaBotSortMoveMemov2"/>
        <s v="AlphaBetaBotSortMoveMemov3"/>
        <s v="AlphaBetaBotTimeMemoWithCheck"/>
        <s v="import os"/>
        <m/>
        <s v="from Bots.ChessBotList import register_chess_bot"/>
        <s v="from .utils import Board, Move"/>
        <s v="import time"/>
        <s v="import random"/>
      </sharedItems>
    </cacheField>
    <cacheField name="Profondeur" numFmtId="0">
      <sharedItems containsSemiMixedTypes="0" containsString="0" containsNumber="1" containsInteger="1" minValue="0" maxValue="6" count="7">
        <n v="1"/>
        <n v="0"/>
        <n v="2"/>
        <n v="3"/>
        <n v="4"/>
        <n v="5"/>
        <n v="6"/>
      </sharedItems>
    </cacheField>
    <cacheField name="Temps_recursion" numFmtId="0">
      <sharedItems containsSemiMixedTypes="0" containsString="0" containsNumber="1" minValue="0" maxValue="1.0083363056182799"/>
    </cacheField>
    <cacheField name="Nb de Feuilles" numFmtId="0">
      <sharedItems containsSemiMixedTypes="0" containsString="0" containsNumber="1" containsInteger="1" minValue="0" maxValue="35622"/>
    </cacheField>
    <cacheField name="Nb d évaluations" numFmtId="0">
      <sharedItems containsSemiMixedTypes="0" containsString="0" containsNumber="1" containsInteger="1" minValue="0" maxValue="25421"/>
    </cacheField>
    <cacheField name="Time budget" numFmtId="0">
      <sharedItems containsSemiMixedTypes="0" containsString="0" containsNumber="1" containsInteger="1" minValue="1" maxValue="1" count="1">
        <n v="1"/>
      </sharedItems>
    </cacheField>
    <cacheField name="turn" numFmtId="0">
      <sharedItems containsSemiMixedTypes="0" containsString="0" containsNumber="1" containsInteger="1" minValue="1" maxValue="150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</sharedItems>
    </cacheField>
    <cacheField name="Fail" numFmtId="0">
      <sharedItems containsBlank="1" count="3">
        <s v="False"/>
        <m/>
        <s v="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zeat Florian" refreshedDate="45662.690509143518" createdVersion="8" refreshedVersion="8" minRefreshableVersion="3" recordCount="343" xr:uid="{38C642DF-F751-417D-83A7-9E2610127AC8}">
  <cacheSource type="worksheet">
    <worksheetSource ref="A1:H344" sheet="Feuil4"/>
  </cacheSource>
  <cacheFields count="8">
    <cacheField name="Player_Bot" numFmtId="0">
      <sharedItems count="7">
        <s v="MinMaxBot"/>
        <s v="AlphaBetaBot"/>
        <s v="AlphaBetaBotMemo"/>
        <s v="AlphaBetaBotRandom"/>
        <s v="AlphaBetaBotSortMov"/>
        <s v="AlphaBetaBotSortMoveMemov3"/>
        <s v="AlphaBetaBotSortMoveMemov2"/>
      </sharedItems>
    </cacheField>
    <cacheField name="Profondeur" numFmtId="0">
      <sharedItems containsSemiMixedTypes="0" containsString="0" containsNumber="1" containsInteger="1" minValue="0" maxValue="7" count="8">
        <n v="1"/>
        <n v="0"/>
        <n v="2"/>
        <n v="3"/>
        <n v="4"/>
        <n v="5"/>
        <n v="6"/>
        <n v="7"/>
      </sharedItems>
    </cacheField>
    <cacheField name="Temps_recursion" numFmtId="0">
      <sharedItems containsSemiMixedTypes="0" containsString="0" containsNumber="1" minValue="0" maxValue="2.0023710727691602"/>
    </cacheField>
    <cacheField name="Nb de Feuilles" numFmtId="0">
      <sharedItems containsSemiMixedTypes="0" containsString="0" containsNumber="1" containsInteger="1" minValue="0" maxValue="38835"/>
    </cacheField>
    <cacheField name="Nb d évaluations" numFmtId="0">
      <sharedItems containsSemiMixedTypes="0" containsString="0" containsNumber="1" containsInteger="1" minValue="0" maxValue="29235"/>
    </cacheField>
    <cacheField name="Time budget" numFmtId="0">
      <sharedItems containsSemiMixedTypes="0" containsString="0" containsNumber="1" minValue="0.25" maxValue="2" count="8">
        <n v="0.25"/>
        <n v="0.5"/>
        <n v="0.75"/>
        <n v="1"/>
        <n v="1.25"/>
        <n v="1.5"/>
        <n v="1.75"/>
        <n v="2"/>
      </sharedItems>
    </cacheField>
    <cacheField name="turn" numFmtId="0">
      <sharedItems containsSemiMixedTypes="0" containsString="0" containsNumber="1" containsInteger="1" minValue="1" maxValue="8"/>
    </cacheField>
    <cacheField name="Fail" numFmtId="0">
      <sharedItems containsBlank="1" count="3">
        <s v="False"/>
        <m/>
        <s v="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5">
  <r>
    <x v="0"/>
    <x v="0"/>
    <n v="1.9974708557128902E-3"/>
    <n v="12"/>
    <n v="12"/>
    <x v="0"/>
    <x v="0"/>
    <x v="0"/>
  </r>
  <r>
    <x v="1"/>
    <x v="1"/>
    <n v="9.9945068359375E-4"/>
    <n v="6"/>
    <n v="6"/>
    <x v="0"/>
    <x v="0"/>
    <x v="1"/>
  </r>
  <r>
    <x v="0"/>
    <x v="0"/>
    <n v="1.5077590942382799E-3"/>
    <n v="15"/>
    <n v="15"/>
    <x v="0"/>
    <x v="1"/>
    <x v="0"/>
  </r>
  <r>
    <x v="1"/>
    <x v="1"/>
    <n v="1.0075569152832001E-3"/>
    <n v="8"/>
    <n v="8"/>
    <x v="0"/>
    <x v="1"/>
    <x v="1"/>
  </r>
  <r>
    <x v="0"/>
    <x v="0"/>
    <n v="2.0072460174560499E-3"/>
    <n v="18"/>
    <n v="18"/>
    <x v="0"/>
    <x v="2"/>
    <x v="0"/>
  </r>
  <r>
    <x v="1"/>
    <x v="1"/>
    <n v="9.9730491638183594E-4"/>
    <n v="9"/>
    <n v="9"/>
    <x v="0"/>
    <x v="2"/>
    <x v="1"/>
  </r>
  <r>
    <x v="0"/>
    <x v="0"/>
    <n v="3.0012130737304601E-3"/>
    <n v="26"/>
    <n v="26"/>
    <x v="0"/>
    <x v="3"/>
    <x v="0"/>
  </r>
  <r>
    <x v="1"/>
    <x v="1"/>
    <n v="1.5115737915039E-3"/>
    <n v="13"/>
    <n v="13"/>
    <x v="0"/>
    <x v="3"/>
    <x v="1"/>
  </r>
  <r>
    <x v="0"/>
    <x v="0"/>
    <n v="2.9988288879394501E-3"/>
    <n v="26"/>
    <n v="26"/>
    <x v="0"/>
    <x v="4"/>
    <x v="0"/>
  </r>
  <r>
    <x v="1"/>
    <x v="1"/>
    <n v="1.9981861114501901E-3"/>
    <n v="16"/>
    <n v="16"/>
    <x v="0"/>
    <x v="4"/>
    <x v="1"/>
  </r>
  <r>
    <x v="0"/>
    <x v="0"/>
    <n v="5.0997734069824201E-3"/>
    <n v="27"/>
    <n v="27"/>
    <x v="0"/>
    <x v="5"/>
    <x v="0"/>
  </r>
  <r>
    <x v="1"/>
    <x v="1"/>
    <n v="1.69730186462402E-3"/>
    <n v="12"/>
    <n v="12"/>
    <x v="0"/>
    <x v="5"/>
    <x v="1"/>
  </r>
  <r>
    <x v="0"/>
    <x v="0"/>
    <n v="2.9988288879394501E-3"/>
    <n v="36"/>
    <n v="36"/>
    <x v="0"/>
    <x v="6"/>
    <x v="0"/>
  </r>
  <r>
    <x v="1"/>
    <x v="1"/>
    <n v="1.00588798522949E-3"/>
    <n v="15"/>
    <n v="15"/>
    <x v="0"/>
    <x v="6"/>
    <x v="1"/>
  </r>
  <r>
    <x v="0"/>
    <x v="0"/>
    <n v="1.9984245300292899E-3"/>
    <n v="27"/>
    <n v="27"/>
    <x v="0"/>
    <x v="7"/>
    <x v="0"/>
  </r>
  <r>
    <x v="1"/>
    <x v="1"/>
    <n v="9.9968910217285091E-4"/>
    <n v="14"/>
    <n v="14"/>
    <x v="0"/>
    <x v="7"/>
    <x v="1"/>
  </r>
  <r>
    <x v="0"/>
    <x v="0"/>
    <n v="1.99484825134277E-3"/>
    <n v="26"/>
    <n v="26"/>
    <x v="0"/>
    <x v="8"/>
    <x v="0"/>
  </r>
  <r>
    <x v="1"/>
    <x v="1"/>
    <n v="1.9893646240234301E-3"/>
    <n v="15"/>
    <n v="15"/>
    <x v="0"/>
    <x v="8"/>
    <x v="1"/>
  </r>
  <r>
    <x v="0"/>
    <x v="0"/>
    <n v="2.5110244750976502E-3"/>
    <n v="28"/>
    <n v="28"/>
    <x v="0"/>
    <x v="9"/>
    <x v="0"/>
  </r>
  <r>
    <x v="1"/>
    <x v="1"/>
    <n v="1.4934539794921799E-3"/>
    <n v="20"/>
    <n v="20"/>
    <x v="0"/>
    <x v="9"/>
    <x v="1"/>
  </r>
  <r>
    <x v="0"/>
    <x v="0"/>
    <n v="2.5150775909423802E-3"/>
    <n v="22"/>
    <n v="22"/>
    <x v="0"/>
    <x v="10"/>
    <x v="0"/>
  </r>
  <r>
    <x v="1"/>
    <x v="1"/>
    <n v="2.9964447021484301E-3"/>
    <n v="21"/>
    <n v="21"/>
    <x v="0"/>
    <x v="10"/>
    <x v="1"/>
  </r>
  <r>
    <x v="0"/>
    <x v="0"/>
    <n v="2.41446495056152E-3"/>
    <n v="23"/>
    <n v="23"/>
    <x v="0"/>
    <x v="11"/>
    <x v="0"/>
  </r>
  <r>
    <x v="1"/>
    <x v="1"/>
    <n v="1.0049343109130801E-3"/>
    <n v="13"/>
    <n v="13"/>
    <x v="0"/>
    <x v="11"/>
    <x v="1"/>
  </r>
  <r>
    <x v="0"/>
    <x v="0"/>
    <n v="5.0106048583984297E-3"/>
    <n v="26"/>
    <n v="26"/>
    <x v="0"/>
    <x v="12"/>
    <x v="0"/>
  </r>
  <r>
    <x v="1"/>
    <x v="1"/>
    <n v="1.0001659393310499E-3"/>
    <n v="14"/>
    <n v="14"/>
    <x v="0"/>
    <x v="12"/>
    <x v="1"/>
  </r>
  <r>
    <x v="0"/>
    <x v="0"/>
    <n v="2.0081996917724601E-3"/>
    <n v="29"/>
    <n v="29"/>
    <x v="0"/>
    <x v="13"/>
    <x v="0"/>
  </r>
  <r>
    <x v="1"/>
    <x v="1"/>
    <n v="1.0008811950683501E-3"/>
    <n v="14"/>
    <n v="14"/>
    <x v="0"/>
    <x v="13"/>
    <x v="1"/>
  </r>
  <r>
    <x v="0"/>
    <x v="0"/>
    <n v="1.9979476928710898E-3"/>
    <n v="32"/>
    <n v="32"/>
    <x v="0"/>
    <x v="14"/>
    <x v="0"/>
  </r>
  <r>
    <x v="2"/>
    <x v="0"/>
    <n v="1.9979476928710898E-3"/>
    <n v="12"/>
    <n v="12"/>
    <x v="0"/>
    <x v="0"/>
    <x v="0"/>
  </r>
  <r>
    <x v="2"/>
    <x v="0"/>
    <n v="1.5101432800292899E-3"/>
    <n v="15"/>
    <n v="15"/>
    <x v="0"/>
    <x v="1"/>
    <x v="0"/>
  </r>
  <r>
    <x v="2"/>
    <x v="0"/>
    <n v="1.9969940185546801E-3"/>
    <n v="18"/>
    <n v="18"/>
    <x v="0"/>
    <x v="2"/>
    <x v="0"/>
  </r>
  <r>
    <x v="2"/>
    <x v="0"/>
    <n v="1.9981861114501901E-3"/>
    <n v="26"/>
    <n v="26"/>
    <x v="0"/>
    <x v="3"/>
    <x v="0"/>
  </r>
  <r>
    <x v="2"/>
    <x v="0"/>
    <n v="2.5169849395751901E-3"/>
    <n v="26"/>
    <n v="26"/>
    <x v="0"/>
    <x v="4"/>
    <x v="0"/>
  </r>
  <r>
    <x v="2"/>
    <x v="0"/>
    <n v="3.3755302429199201E-3"/>
    <n v="26"/>
    <n v="26"/>
    <x v="0"/>
    <x v="5"/>
    <x v="0"/>
  </r>
  <r>
    <x v="2"/>
    <x v="0"/>
    <n v="1.99770927429199E-3"/>
    <n v="25"/>
    <n v="25"/>
    <x v="0"/>
    <x v="6"/>
    <x v="0"/>
  </r>
  <r>
    <x v="2"/>
    <x v="0"/>
    <n v="2.5203227996826098E-3"/>
    <n v="27"/>
    <n v="27"/>
    <x v="0"/>
    <x v="7"/>
    <x v="0"/>
  </r>
  <r>
    <x v="2"/>
    <x v="0"/>
    <n v="2.9973983764648398E-3"/>
    <n v="26"/>
    <n v="26"/>
    <x v="0"/>
    <x v="8"/>
    <x v="0"/>
  </r>
  <r>
    <x v="2"/>
    <x v="0"/>
    <n v="2.99596786499023E-3"/>
    <n v="32"/>
    <n v="32"/>
    <x v="0"/>
    <x v="9"/>
    <x v="0"/>
  </r>
  <r>
    <x v="2"/>
    <x v="0"/>
    <n v="3.0105113983154201E-3"/>
    <n v="31"/>
    <n v="31"/>
    <x v="0"/>
    <x v="10"/>
    <x v="0"/>
  </r>
  <r>
    <x v="2"/>
    <x v="0"/>
    <n v="2.9988288879394501E-3"/>
    <n v="29"/>
    <n v="29"/>
    <x v="0"/>
    <x v="11"/>
    <x v="0"/>
  </r>
  <r>
    <x v="2"/>
    <x v="0"/>
    <n v="2.9981136322021402E-3"/>
    <n v="29"/>
    <n v="29"/>
    <x v="0"/>
    <x v="12"/>
    <x v="0"/>
  </r>
  <r>
    <x v="2"/>
    <x v="0"/>
    <n v="2.5267601013183498E-3"/>
    <n v="33"/>
    <n v="33"/>
    <x v="0"/>
    <x v="13"/>
    <x v="0"/>
  </r>
  <r>
    <x v="3"/>
    <x v="0"/>
    <n v="1.0037422180175701E-3"/>
    <n v="12"/>
    <n v="12"/>
    <x v="0"/>
    <x v="0"/>
    <x v="0"/>
  </r>
  <r>
    <x v="3"/>
    <x v="0"/>
    <n v="0"/>
    <n v="15"/>
    <n v="15"/>
    <x v="0"/>
    <x v="1"/>
    <x v="0"/>
  </r>
  <r>
    <x v="3"/>
    <x v="0"/>
    <n v="9.9945068359375E-4"/>
    <n v="18"/>
    <n v="18"/>
    <x v="0"/>
    <x v="2"/>
    <x v="0"/>
  </r>
  <r>
    <x v="3"/>
    <x v="0"/>
    <n v="0"/>
    <n v="26"/>
    <n v="26"/>
    <x v="0"/>
    <x v="3"/>
    <x v="0"/>
  </r>
  <r>
    <x v="3"/>
    <x v="0"/>
    <n v="9.9587440490722591E-4"/>
    <n v="27"/>
    <n v="27"/>
    <x v="0"/>
    <x v="4"/>
    <x v="0"/>
  </r>
  <r>
    <x v="3"/>
    <x v="0"/>
    <n v="9.9730491638183594E-4"/>
    <n v="32"/>
    <n v="32"/>
    <x v="0"/>
    <x v="5"/>
    <x v="0"/>
  </r>
  <r>
    <x v="3"/>
    <x v="0"/>
    <n v="9.987354278564451E-4"/>
    <n v="31"/>
    <n v="31"/>
    <x v="0"/>
    <x v="6"/>
    <x v="0"/>
  </r>
  <r>
    <x v="3"/>
    <x v="0"/>
    <n v="1.0075569152832001E-3"/>
    <n v="32"/>
    <n v="32"/>
    <x v="0"/>
    <x v="7"/>
    <x v="0"/>
  </r>
  <r>
    <x v="3"/>
    <x v="0"/>
    <n v="1.0023117065429601E-3"/>
    <n v="37"/>
    <n v="37"/>
    <x v="0"/>
    <x v="8"/>
    <x v="0"/>
  </r>
  <r>
    <x v="3"/>
    <x v="0"/>
    <n v="9.9730491638183594E-4"/>
    <n v="38"/>
    <n v="38"/>
    <x v="0"/>
    <x v="9"/>
    <x v="0"/>
  </r>
  <r>
    <x v="3"/>
    <x v="0"/>
    <n v="9.99212265014648E-4"/>
    <n v="40"/>
    <n v="40"/>
    <x v="0"/>
    <x v="10"/>
    <x v="0"/>
  </r>
  <r>
    <x v="1"/>
    <x v="1"/>
    <n v="0"/>
    <n v="6"/>
    <n v="6"/>
    <x v="0"/>
    <x v="0"/>
    <x v="1"/>
  </r>
  <r>
    <x v="1"/>
    <x v="1"/>
    <n v="1.67727470397949E-3"/>
    <n v="10"/>
    <n v="10"/>
    <x v="0"/>
    <x v="1"/>
    <x v="1"/>
  </r>
  <r>
    <x v="1"/>
    <x v="1"/>
    <n v="1.0008811950683501E-3"/>
    <n v="11"/>
    <n v="11"/>
    <x v="0"/>
    <x v="2"/>
    <x v="1"/>
  </r>
  <r>
    <x v="1"/>
    <x v="1"/>
    <n v="1.50561332702636E-3"/>
    <n v="13"/>
    <n v="13"/>
    <x v="0"/>
    <x v="3"/>
    <x v="1"/>
  </r>
  <r>
    <x v="1"/>
    <x v="1"/>
    <n v="1.9986629486083902E-3"/>
    <n v="17"/>
    <n v="17"/>
    <x v="0"/>
    <x v="4"/>
    <x v="1"/>
  </r>
  <r>
    <x v="1"/>
    <x v="1"/>
    <n v="2.091646194458E-3"/>
    <n v="15"/>
    <n v="15"/>
    <x v="0"/>
    <x v="5"/>
    <x v="1"/>
  </r>
  <r>
    <x v="4"/>
    <x v="0"/>
    <n v="9.987354278564451E-4"/>
    <n v="12"/>
    <n v="12"/>
    <x v="0"/>
    <x v="0"/>
    <x v="0"/>
  </r>
  <r>
    <x v="4"/>
    <x v="0"/>
    <n v="9.9825859069824197E-4"/>
    <n v="15"/>
    <n v="15"/>
    <x v="0"/>
    <x v="1"/>
    <x v="0"/>
  </r>
  <r>
    <x v="4"/>
    <x v="0"/>
    <n v="9.9587440490722591E-4"/>
    <n v="18"/>
    <n v="18"/>
    <x v="0"/>
    <x v="2"/>
    <x v="0"/>
  </r>
  <r>
    <x v="4"/>
    <x v="0"/>
    <n v="9.9778175354003906E-4"/>
    <n v="26"/>
    <n v="26"/>
    <x v="0"/>
    <x v="3"/>
    <x v="0"/>
  </r>
  <r>
    <x v="4"/>
    <x v="0"/>
    <n v="1.0049343109130801E-3"/>
    <n v="30"/>
    <n v="30"/>
    <x v="0"/>
    <x v="4"/>
    <x v="0"/>
  </r>
  <r>
    <x v="4"/>
    <x v="0"/>
    <n v="2.0017623901367101E-3"/>
    <n v="30"/>
    <n v="30"/>
    <x v="0"/>
    <x v="5"/>
    <x v="0"/>
  </r>
  <r>
    <x v="4"/>
    <x v="0"/>
    <n v="9.9730491638183594E-4"/>
    <n v="26"/>
    <n v="26"/>
    <x v="0"/>
    <x v="6"/>
    <x v="0"/>
  </r>
  <r>
    <x v="4"/>
    <x v="0"/>
    <n v="2.0003318786620998E-3"/>
    <n v="32"/>
    <n v="32"/>
    <x v="0"/>
    <x v="7"/>
    <x v="0"/>
  </r>
  <r>
    <x v="5"/>
    <x v="0"/>
    <n v="1.00302696228027E-3"/>
    <n v="12"/>
    <n v="12"/>
    <x v="0"/>
    <x v="0"/>
    <x v="0"/>
  </r>
  <r>
    <x v="5"/>
    <x v="0"/>
    <n v="9.3245506286620996E-4"/>
    <n v="15"/>
    <n v="15"/>
    <x v="0"/>
    <x v="1"/>
    <x v="0"/>
  </r>
  <r>
    <x v="5"/>
    <x v="0"/>
    <n v="1.9981861114501901E-3"/>
    <n v="18"/>
    <n v="18"/>
    <x v="0"/>
    <x v="2"/>
    <x v="0"/>
  </r>
  <r>
    <x v="5"/>
    <x v="0"/>
    <n v="9.99212265014648E-4"/>
    <n v="26"/>
    <n v="26"/>
    <x v="0"/>
    <x v="3"/>
    <x v="0"/>
  </r>
  <r>
    <x v="5"/>
    <x v="0"/>
    <n v="9.9420547485351497E-4"/>
    <n v="26"/>
    <n v="26"/>
    <x v="0"/>
    <x v="4"/>
    <x v="0"/>
  </r>
  <r>
    <x v="5"/>
    <x v="0"/>
    <n v="1.9998550415039002E-3"/>
    <n v="26"/>
    <n v="26"/>
    <x v="0"/>
    <x v="5"/>
    <x v="0"/>
  </r>
  <r>
    <x v="5"/>
    <x v="0"/>
    <n v="1.9996166229247999E-3"/>
    <n v="28"/>
    <n v="28"/>
    <x v="0"/>
    <x v="6"/>
    <x v="0"/>
  </r>
  <r>
    <x v="5"/>
    <x v="0"/>
    <n v="2.0005702972412101E-3"/>
    <n v="31"/>
    <n v="31"/>
    <x v="0"/>
    <x v="7"/>
    <x v="0"/>
  </r>
  <r>
    <x v="5"/>
    <x v="0"/>
    <n v="9.9802017211913997E-4"/>
    <n v="31"/>
    <n v="31"/>
    <x v="0"/>
    <x v="8"/>
    <x v="0"/>
  </r>
  <r>
    <x v="5"/>
    <x v="0"/>
    <n v="1.9989013671875E-3"/>
    <n v="29"/>
    <n v="29"/>
    <x v="0"/>
    <x v="9"/>
    <x v="0"/>
  </r>
  <r>
    <x v="5"/>
    <x v="0"/>
    <n v="9.9587440490722591E-4"/>
    <n v="33"/>
    <n v="33"/>
    <x v="0"/>
    <x v="10"/>
    <x v="0"/>
  </r>
  <r>
    <x v="6"/>
    <x v="0"/>
    <n v="0"/>
    <n v="12"/>
    <n v="12"/>
    <x v="0"/>
    <x v="0"/>
    <x v="0"/>
  </r>
  <r>
    <x v="6"/>
    <x v="0"/>
    <n v="0"/>
    <n v="15"/>
    <n v="15"/>
    <x v="0"/>
    <x v="1"/>
    <x v="0"/>
  </r>
  <r>
    <x v="6"/>
    <x v="0"/>
    <n v="0"/>
    <n v="18"/>
    <n v="18"/>
    <x v="0"/>
    <x v="2"/>
    <x v="0"/>
  </r>
  <r>
    <x v="6"/>
    <x v="0"/>
    <n v="9.987354278564451E-4"/>
    <n v="26"/>
    <n v="26"/>
    <x v="0"/>
    <x v="3"/>
    <x v="0"/>
  </r>
  <r>
    <x v="6"/>
    <x v="0"/>
    <n v="1.00183486938476E-3"/>
    <n v="26"/>
    <n v="26"/>
    <x v="0"/>
    <x v="4"/>
    <x v="0"/>
  </r>
  <r>
    <x v="6"/>
    <x v="0"/>
    <n v="2.4495124816894501E-3"/>
    <n v="28"/>
    <n v="28"/>
    <x v="0"/>
    <x v="5"/>
    <x v="0"/>
  </r>
  <r>
    <x v="6"/>
    <x v="0"/>
    <n v="1.0008811950683501E-3"/>
    <n v="27"/>
    <n v="27"/>
    <x v="0"/>
    <x v="6"/>
    <x v="0"/>
  </r>
  <r>
    <x v="6"/>
    <x v="0"/>
    <n v="5.8245658874511697E-4"/>
    <n v="25"/>
    <n v="25"/>
    <x v="0"/>
    <x v="7"/>
    <x v="0"/>
  </r>
  <r>
    <x v="6"/>
    <x v="0"/>
    <n v="5.0497055053710905E-4"/>
    <n v="21"/>
    <n v="21"/>
    <x v="0"/>
    <x v="8"/>
    <x v="0"/>
  </r>
  <r>
    <x v="6"/>
    <x v="0"/>
    <n v="9.984970092773431E-4"/>
    <n v="26"/>
    <n v="26"/>
    <x v="0"/>
    <x v="9"/>
    <x v="0"/>
  </r>
  <r>
    <x v="6"/>
    <x v="0"/>
    <n v="0"/>
    <n v="19"/>
    <n v="19"/>
    <x v="0"/>
    <x v="10"/>
    <x v="0"/>
  </r>
  <r>
    <x v="6"/>
    <x v="0"/>
    <n v="0"/>
    <n v="23"/>
    <n v="23"/>
    <x v="0"/>
    <x v="11"/>
    <x v="0"/>
  </r>
  <r>
    <x v="6"/>
    <x v="0"/>
    <n v="1.0001659393310499E-3"/>
    <n v="23"/>
    <n v="23"/>
    <x v="0"/>
    <x v="12"/>
    <x v="0"/>
  </r>
  <r>
    <x v="6"/>
    <x v="0"/>
    <n v="1.0011196136474601E-3"/>
    <n v="29"/>
    <n v="29"/>
    <x v="0"/>
    <x v="13"/>
    <x v="0"/>
  </r>
  <r>
    <x v="6"/>
    <x v="0"/>
    <n v="5.0902366638183496E-4"/>
    <n v="25"/>
    <n v="25"/>
    <x v="0"/>
    <x v="14"/>
    <x v="0"/>
  </r>
  <r>
    <x v="6"/>
    <x v="0"/>
    <n v="1.5096664428710901E-3"/>
    <n v="24"/>
    <n v="24"/>
    <x v="0"/>
    <x v="15"/>
    <x v="0"/>
  </r>
  <r>
    <x v="6"/>
    <x v="0"/>
    <n v="9.9992752075195291E-4"/>
    <n v="26"/>
    <n v="26"/>
    <x v="0"/>
    <x v="16"/>
    <x v="0"/>
  </r>
  <r>
    <x v="6"/>
    <x v="0"/>
    <n v="0"/>
    <n v="22"/>
    <n v="22"/>
    <x v="0"/>
    <x v="17"/>
    <x v="0"/>
  </r>
  <r>
    <x v="6"/>
    <x v="0"/>
    <n v="4.0674209594726497E-4"/>
    <n v="29"/>
    <n v="29"/>
    <x v="0"/>
    <x v="18"/>
    <x v="0"/>
  </r>
  <r>
    <x v="6"/>
    <x v="0"/>
    <n v="1.00064277648925E-3"/>
    <n v="33"/>
    <n v="33"/>
    <x v="0"/>
    <x v="19"/>
    <x v="0"/>
  </r>
  <r>
    <x v="7"/>
    <x v="0"/>
    <n v="0"/>
    <n v="12"/>
    <n v="12"/>
    <x v="0"/>
    <x v="0"/>
    <x v="0"/>
  </r>
  <r>
    <x v="7"/>
    <x v="0"/>
    <n v="1.0001659393310499E-3"/>
    <n v="15"/>
    <n v="15"/>
    <x v="0"/>
    <x v="1"/>
    <x v="0"/>
  </r>
  <r>
    <x v="7"/>
    <x v="0"/>
    <n v="1.0092258453369099E-3"/>
    <n v="18"/>
    <n v="18"/>
    <x v="0"/>
    <x v="2"/>
    <x v="0"/>
  </r>
  <r>
    <x v="7"/>
    <x v="0"/>
    <n v="9.99212265014648E-4"/>
    <n v="26"/>
    <n v="26"/>
    <x v="0"/>
    <x v="3"/>
    <x v="0"/>
  </r>
  <r>
    <x v="7"/>
    <x v="0"/>
    <n v="1.00183486938476E-3"/>
    <n v="26"/>
    <n v="26"/>
    <x v="0"/>
    <x v="4"/>
    <x v="0"/>
  </r>
  <r>
    <x v="7"/>
    <x v="0"/>
    <n v="1.00183486938476E-3"/>
    <n v="28"/>
    <n v="28"/>
    <x v="0"/>
    <x v="5"/>
    <x v="0"/>
  </r>
  <r>
    <x v="7"/>
    <x v="0"/>
    <n v="9.9587440490722591E-4"/>
    <n v="27"/>
    <n v="27"/>
    <x v="0"/>
    <x v="6"/>
    <x v="0"/>
  </r>
  <r>
    <x v="7"/>
    <x v="0"/>
    <n v="1.0113716125488201E-3"/>
    <n v="25"/>
    <n v="25"/>
    <x v="0"/>
    <x v="7"/>
    <x v="0"/>
  </r>
  <r>
    <x v="7"/>
    <x v="0"/>
    <n v="9.9968910217285091E-4"/>
    <n v="29"/>
    <n v="29"/>
    <x v="0"/>
    <x v="8"/>
    <x v="0"/>
  </r>
  <r>
    <x v="7"/>
    <x v="0"/>
    <n v="1.0011196136474601E-3"/>
    <n v="28"/>
    <n v="28"/>
    <x v="0"/>
    <x v="9"/>
    <x v="0"/>
  </r>
  <r>
    <x v="7"/>
    <x v="0"/>
    <n v="9.9992752075195291E-4"/>
    <n v="33"/>
    <n v="33"/>
    <x v="0"/>
    <x v="10"/>
    <x v="0"/>
  </r>
  <r>
    <x v="7"/>
    <x v="0"/>
    <n v="1.0011196136474601E-3"/>
    <n v="29"/>
    <n v="29"/>
    <x v="0"/>
    <x v="11"/>
    <x v="0"/>
  </r>
  <r>
    <x v="7"/>
    <x v="0"/>
    <n v="1.5633106231689401E-3"/>
    <n v="29"/>
    <n v="29"/>
    <x v="0"/>
    <x v="12"/>
    <x v="0"/>
  </r>
  <r>
    <x v="7"/>
    <x v="0"/>
    <n v="9.9730491638183594E-4"/>
    <n v="27"/>
    <n v="27"/>
    <x v="0"/>
    <x v="13"/>
    <x v="0"/>
  </r>
  <r>
    <x v="7"/>
    <x v="0"/>
    <n v="3.3118724822997999E-3"/>
    <n v="33"/>
    <n v="33"/>
    <x v="0"/>
    <x v="14"/>
    <x v="0"/>
  </r>
  <r>
    <x v="0"/>
    <x v="2"/>
    <n v="1.09984874725341E-2"/>
    <n v="144"/>
    <n v="144"/>
    <x v="0"/>
    <x v="0"/>
    <x v="0"/>
  </r>
  <r>
    <x v="0"/>
    <x v="2"/>
    <n v="1.6981363296508699E-2"/>
    <n v="209"/>
    <n v="209"/>
    <x v="0"/>
    <x v="1"/>
    <x v="0"/>
  </r>
  <r>
    <x v="0"/>
    <x v="2"/>
    <n v="3.1377553939819301E-2"/>
    <n v="395"/>
    <n v="395"/>
    <x v="0"/>
    <x v="2"/>
    <x v="0"/>
  </r>
  <r>
    <x v="0"/>
    <x v="2"/>
    <n v="5.4578781127929597E-2"/>
    <n v="675"/>
    <n v="675"/>
    <x v="0"/>
    <x v="3"/>
    <x v="0"/>
  </r>
  <r>
    <x v="0"/>
    <x v="2"/>
    <n v="5.6672811508178697E-2"/>
    <n v="676"/>
    <n v="676"/>
    <x v="0"/>
    <x v="4"/>
    <x v="0"/>
  </r>
  <r>
    <x v="0"/>
    <x v="2"/>
    <n v="4.5181989669799798E-2"/>
    <n v="546"/>
    <n v="546"/>
    <x v="0"/>
    <x v="5"/>
    <x v="0"/>
  </r>
  <r>
    <x v="0"/>
    <x v="2"/>
    <n v="4.2230367660522398E-2"/>
    <n v="500"/>
    <n v="500"/>
    <x v="0"/>
    <x v="6"/>
    <x v="0"/>
  </r>
  <r>
    <x v="0"/>
    <x v="2"/>
    <n v="4.9341917037963798E-2"/>
    <n v="583"/>
    <n v="583"/>
    <x v="0"/>
    <x v="7"/>
    <x v="0"/>
  </r>
  <r>
    <x v="0"/>
    <x v="2"/>
    <n v="6.3517808914184501E-2"/>
    <n v="780"/>
    <n v="780"/>
    <x v="0"/>
    <x v="8"/>
    <x v="0"/>
  </r>
  <r>
    <x v="0"/>
    <x v="2"/>
    <n v="6.7931175231933594E-2"/>
    <n v="849"/>
    <n v="849"/>
    <x v="0"/>
    <x v="9"/>
    <x v="0"/>
  </r>
  <r>
    <x v="0"/>
    <x v="2"/>
    <n v="6.622314453125E-2"/>
    <n v="775"/>
    <n v="775"/>
    <x v="0"/>
    <x v="10"/>
    <x v="0"/>
  </r>
  <r>
    <x v="0"/>
    <x v="2"/>
    <n v="0.11205172538757301"/>
    <n v="1331"/>
    <n v="1331"/>
    <x v="0"/>
    <x v="11"/>
    <x v="0"/>
  </r>
  <r>
    <x v="0"/>
    <x v="2"/>
    <n v="9.1352701187133706E-2"/>
    <n v="1152"/>
    <n v="1152"/>
    <x v="0"/>
    <x v="12"/>
    <x v="0"/>
  </r>
  <r>
    <x v="0"/>
    <x v="2"/>
    <n v="0.121181488037109"/>
    <n v="1472"/>
    <n v="1472"/>
    <x v="0"/>
    <x v="13"/>
    <x v="0"/>
  </r>
  <r>
    <x v="0"/>
    <x v="2"/>
    <n v="0.13669419288635201"/>
    <n v="1617"/>
    <n v="1617"/>
    <x v="0"/>
    <x v="14"/>
    <x v="0"/>
  </r>
  <r>
    <x v="0"/>
    <x v="2"/>
    <n v="0.12607955932617099"/>
    <n v="1544"/>
    <n v="1544"/>
    <x v="0"/>
    <x v="15"/>
    <x v="0"/>
  </r>
  <r>
    <x v="0"/>
    <x v="2"/>
    <n v="0.13178753852844199"/>
    <n v="1554"/>
    <n v="1554"/>
    <x v="0"/>
    <x v="16"/>
    <x v="0"/>
  </r>
  <r>
    <x v="0"/>
    <x v="2"/>
    <n v="0.15603828430175701"/>
    <n v="1865"/>
    <n v="1865"/>
    <x v="0"/>
    <x v="17"/>
    <x v="0"/>
  </r>
  <r>
    <x v="0"/>
    <x v="2"/>
    <n v="9.28692817687988E-2"/>
    <n v="1103"/>
    <n v="1103"/>
    <x v="0"/>
    <x v="18"/>
    <x v="0"/>
  </r>
  <r>
    <x v="0"/>
    <x v="2"/>
    <n v="8.1501245498657199E-2"/>
    <n v="993"/>
    <n v="993"/>
    <x v="0"/>
    <x v="19"/>
    <x v="0"/>
  </r>
  <r>
    <x v="0"/>
    <x v="2"/>
    <n v="8.3832502365112305E-2"/>
    <n v="984"/>
    <n v="984"/>
    <x v="0"/>
    <x v="20"/>
    <x v="0"/>
  </r>
  <r>
    <x v="0"/>
    <x v="2"/>
    <n v="9.4320058822631794E-2"/>
    <n v="1081"/>
    <n v="1081"/>
    <x v="0"/>
    <x v="21"/>
    <x v="0"/>
  </r>
  <r>
    <x v="2"/>
    <x v="2"/>
    <n v="6.9971084594726502E-3"/>
    <n v="72"/>
    <n v="72"/>
    <x v="0"/>
    <x v="0"/>
    <x v="0"/>
  </r>
  <r>
    <x v="2"/>
    <x v="2"/>
    <n v="6.9959163665771398E-3"/>
    <n v="79"/>
    <n v="79"/>
    <x v="0"/>
    <x v="1"/>
    <x v="0"/>
  </r>
  <r>
    <x v="2"/>
    <x v="2"/>
    <n v="1.2993812561035101E-2"/>
    <n v="149"/>
    <n v="149"/>
    <x v="0"/>
    <x v="2"/>
    <x v="0"/>
  </r>
  <r>
    <x v="2"/>
    <x v="2"/>
    <n v="1.6852378845214799E-2"/>
    <n v="182"/>
    <n v="182"/>
    <x v="0"/>
    <x v="3"/>
    <x v="0"/>
  </r>
  <r>
    <x v="2"/>
    <x v="2"/>
    <n v="3.1524896621704102E-2"/>
    <n v="361"/>
    <n v="361"/>
    <x v="0"/>
    <x v="4"/>
    <x v="0"/>
  </r>
  <r>
    <x v="2"/>
    <x v="2"/>
    <n v="3.1874895095825098E-2"/>
    <n v="370"/>
    <n v="370"/>
    <x v="0"/>
    <x v="5"/>
    <x v="0"/>
  </r>
  <r>
    <x v="2"/>
    <x v="2"/>
    <n v="3.3002614974975503E-2"/>
    <n v="326"/>
    <n v="326"/>
    <x v="0"/>
    <x v="6"/>
    <x v="0"/>
  </r>
  <r>
    <x v="2"/>
    <x v="2"/>
    <n v="2.2998571395873999E-2"/>
    <n v="245"/>
    <n v="245"/>
    <x v="0"/>
    <x v="7"/>
    <x v="0"/>
  </r>
  <r>
    <x v="2"/>
    <x v="2"/>
    <n v="2.8005361557006801E-2"/>
    <n v="284"/>
    <n v="284"/>
    <x v="0"/>
    <x v="8"/>
    <x v="0"/>
  </r>
  <r>
    <x v="2"/>
    <x v="2"/>
    <n v="3.3998966217041002E-2"/>
    <n v="335"/>
    <n v="335"/>
    <x v="0"/>
    <x v="9"/>
    <x v="0"/>
  </r>
  <r>
    <x v="2"/>
    <x v="2"/>
    <n v="3.2999277114868102E-2"/>
    <n v="311"/>
    <n v="311"/>
    <x v="0"/>
    <x v="10"/>
    <x v="0"/>
  </r>
  <r>
    <x v="2"/>
    <x v="2"/>
    <n v="2.8998136520385701E-2"/>
    <n v="286"/>
    <n v="286"/>
    <x v="0"/>
    <x v="11"/>
    <x v="0"/>
  </r>
  <r>
    <x v="2"/>
    <x v="2"/>
    <n v="1.8995285034179601E-2"/>
    <n v="179"/>
    <n v="179"/>
    <x v="0"/>
    <x v="12"/>
    <x v="0"/>
  </r>
  <r>
    <x v="2"/>
    <x v="2"/>
    <n v="3.7997007369995103E-2"/>
    <n v="425"/>
    <n v="425"/>
    <x v="0"/>
    <x v="13"/>
    <x v="0"/>
  </r>
  <r>
    <x v="2"/>
    <x v="2"/>
    <n v="5.4997205734252902E-2"/>
    <n v="595"/>
    <n v="595"/>
    <x v="0"/>
    <x v="14"/>
    <x v="0"/>
  </r>
  <r>
    <x v="3"/>
    <x v="2"/>
    <n v="2.99715995788574E-3"/>
    <n v="72"/>
    <n v="72"/>
    <x v="0"/>
    <x v="0"/>
    <x v="0"/>
  </r>
  <r>
    <x v="3"/>
    <x v="2"/>
    <n v="2.9990673065185499E-3"/>
    <n v="79"/>
    <n v="79"/>
    <x v="0"/>
    <x v="1"/>
    <x v="0"/>
  </r>
  <r>
    <x v="3"/>
    <x v="2"/>
    <n v="3.9968490600585903E-3"/>
    <n v="105"/>
    <n v="105"/>
    <x v="0"/>
    <x v="2"/>
    <x v="0"/>
  </r>
  <r>
    <x v="3"/>
    <x v="2"/>
    <n v="8.0008506774902292E-3"/>
    <n v="192"/>
    <n v="192"/>
    <x v="0"/>
    <x v="3"/>
    <x v="0"/>
  </r>
  <r>
    <x v="3"/>
    <x v="2"/>
    <n v="1.0994911193847601E-2"/>
    <n v="333"/>
    <n v="333"/>
    <x v="0"/>
    <x v="4"/>
    <x v="0"/>
  </r>
  <r>
    <x v="3"/>
    <x v="2"/>
    <n v="1.49967670440673E-2"/>
    <n v="397"/>
    <n v="397"/>
    <x v="0"/>
    <x v="5"/>
    <x v="0"/>
  </r>
  <r>
    <x v="3"/>
    <x v="2"/>
    <n v="9.6883773803710903E-3"/>
    <n v="263"/>
    <n v="263"/>
    <x v="0"/>
    <x v="6"/>
    <x v="0"/>
  </r>
  <r>
    <x v="3"/>
    <x v="2"/>
    <n v="6.9751739501953099E-3"/>
    <n v="172"/>
    <n v="172"/>
    <x v="0"/>
    <x v="7"/>
    <x v="0"/>
  </r>
  <r>
    <x v="3"/>
    <x v="2"/>
    <n v="1.0994911193847601E-2"/>
    <n v="334"/>
    <n v="334"/>
    <x v="0"/>
    <x v="8"/>
    <x v="0"/>
  </r>
  <r>
    <x v="3"/>
    <x v="2"/>
    <n v="1.0997295379638601E-2"/>
    <n v="332"/>
    <n v="332"/>
    <x v="0"/>
    <x v="9"/>
    <x v="0"/>
  </r>
  <r>
    <x v="3"/>
    <x v="2"/>
    <n v="1.39915943145751E-2"/>
    <n v="440"/>
    <n v="440"/>
    <x v="0"/>
    <x v="10"/>
    <x v="0"/>
  </r>
  <r>
    <x v="3"/>
    <x v="2"/>
    <n v="1.6201019287109299E-2"/>
    <n v="504"/>
    <n v="504"/>
    <x v="0"/>
    <x v="11"/>
    <x v="0"/>
  </r>
  <r>
    <x v="3"/>
    <x v="2"/>
    <n v="1.39944553375244E-2"/>
    <n v="333"/>
    <n v="333"/>
    <x v="0"/>
    <x v="12"/>
    <x v="0"/>
  </r>
  <r>
    <x v="3"/>
    <x v="2"/>
    <n v="1.36001110076904E-2"/>
    <n v="432"/>
    <n v="432"/>
    <x v="0"/>
    <x v="13"/>
    <x v="0"/>
  </r>
  <r>
    <x v="3"/>
    <x v="2"/>
    <n v="1.1996507644653299E-2"/>
    <n v="370"/>
    <n v="370"/>
    <x v="0"/>
    <x v="14"/>
    <x v="0"/>
  </r>
  <r>
    <x v="3"/>
    <x v="2"/>
    <n v="1.2996196746826101E-2"/>
    <n v="425"/>
    <n v="425"/>
    <x v="0"/>
    <x v="15"/>
    <x v="0"/>
  </r>
  <r>
    <x v="3"/>
    <x v="2"/>
    <n v="1.59287452697753E-2"/>
    <n v="464"/>
    <n v="464"/>
    <x v="0"/>
    <x v="16"/>
    <x v="0"/>
  </r>
  <r>
    <x v="3"/>
    <x v="2"/>
    <n v="1.0867595672607399E-2"/>
    <n v="317"/>
    <n v="317"/>
    <x v="0"/>
    <x v="17"/>
    <x v="0"/>
  </r>
  <r>
    <x v="3"/>
    <x v="2"/>
    <n v="7.8666210174560495E-3"/>
    <n v="168"/>
    <n v="168"/>
    <x v="0"/>
    <x v="18"/>
    <x v="0"/>
  </r>
  <r>
    <x v="3"/>
    <x v="2"/>
    <n v="2.1858930587768499E-2"/>
    <n v="486"/>
    <n v="486"/>
    <x v="0"/>
    <x v="19"/>
    <x v="0"/>
  </r>
  <r>
    <x v="3"/>
    <x v="2"/>
    <n v="1.29165649414062E-2"/>
    <n v="380"/>
    <n v="380"/>
    <x v="0"/>
    <x v="20"/>
    <x v="0"/>
  </r>
  <r>
    <x v="1"/>
    <x v="1"/>
    <n v="2.9978752136230399E-3"/>
    <n v="26"/>
    <n v="26"/>
    <x v="0"/>
    <x v="0"/>
    <x v="1"/>
  </r>
  <r>
    <x v="1"/>
    <x v="1"/>
    <n v="2.99668312072753E-3"/>
    <n v="35"/>
    <n v="35"/>
    <x v="0"/>
    <x v="1"/>
    <x v="1"/>
  </r>
  <r>
    <x v="1"/>
    <x v="1"/>
    <n v="1.9953250885009701E-3"/>
    <n v="20"/>
    <n v="20"/>
    <x v="0"/>
    <x v="2"/>
    <x v="1"/>
  </r>
  <r>
    <x v="1"/>
    <x v="1"/>
    <n v="2.99954414367675E-3"/>
    <n v="41"/>
    <n v="41"/>
    <x v="0"/>
    <x v="3"/>
    <x v="1"/>
  </r>
  <r>
    <x v="1"/>
    <x v="1"/>
    <n v="7.0011615753173802E-3"/>
    <n v="73"/>
    <n v="73"/>
    <x v="0"/>
    <x v="4"/>
    <x v="1"/>
  </r>
  <r>
    <x v="1"/>
    <x v="1"/>
    <n v="1.0735034942626899E-2"/>
    <n v="117"/>
    <n v="117"/>
    <x v="0"/>
    <x v="5"/>
    <x v="1"/>
  </r>
  <r>
    <x v="1"/>
    <x v="1"/>
    <n v="6.8566799163818299E-3"/>
    <n v="53"/>
    <n v="53"/>
    <x v="0"/>
    <x v="6"/>
    <x v="1"/>
  </r>
  <r>
    <x v="1"/>
    <x v="1"/>
    <n v="1.0999441146850499E-2"/>
    <n v="103"/>
    <n v="103"/>
    <x v="0"/>
    <x v="7"/>
    <x v="1"/>
  </r>
  <r>
    <x v="1"/>
    <x v="1"/>
    <n v="1.6001462936401301E-2"/>
    <n v="127"/>
    <n v="127"/>
    <x v="0"/>
    <x v="8"/>
    <x v="1"/>
  </r>
  <r>
    <x v="1"/>
    <x v="1"/>
    <n v="8.0006122589111293E-3"/>
    <n v="63"/>
    <n v="63"/>
    <x v="0"/>
    <x v="9"/>
    <x v="1"/>
  </r>
  <r>
    <x v="1"/>
    <x v="1"/>
    <n v="6.9987773895263602E-3"/>
    <n v="62"/>
    <n v="62"/>
    <x v="0"/>
    <x v="10"/>
    <x v="1"/>
  </r>
  <r>
    <x v="1"/>
    <x v="1"/>
    <n v="6.96682929992675E-3"/>
    <n v="54"/>
    <n v="54"/>
    <x v="0"/>
    <x v="11"/>
    <x v="1"/>
  </r>
  <r>
    <x v="1"/>
    <x v="1"/>
    <n v="1.01609230041503E-2"/>
    <n v="71"/>
    <n v="71"/>
    <x v="0"/>
    <x v="12"/>
    <x v="1"/>
  </r>
  <r>
    <x v="1"/>
    <x v="1"/>
    <n v="1.35140419006347E-2"/>
    <n v="94"/>
    <n v="94"/>
    <x v="0"/>
    <x v="13"/>
    <x v="1"/>
  </r>
  <r>
    <x v="1"/>
    <x v="1"/>
    <n v="1.8039226531982401E-2"/>
    <n v="100"/>
    <n v="100"/>
    <x v="0"/>
    <x v="14"/>
    <x v="1"/>
  </r>
  <r>
    <x v="1"/>
    <x v="1"/>
    <n v="1.00102424621582E-2"/>
    <n v="72"/>
    <n v="72"/>
    <x v="0"/>
    <x v="15"/>
    <x v="1"/>
  </r>
  <r>
    <x v="1"/>
    <x v="1"/>
    <n v="1.11415386199951E-2"/>
    <n v="80"/>
    <n v="80"/>
    <x v="0"/>
    <x v="16"/>
    <x v="1"/>
  </r>
  <r>
    <x v="1"/>
    <x v="1"/>
    <n v="1.8098592758178701E-2"/>
    <n v="151"/>
    <n v="151"/>
    <x v="0"/>
    <x v="17"/>
    <x v="1"/>
  </r>
  <r>
    <x v="1"/>
    <x v="1"/>
    <n v="1.0011434555053701E-2"/>
    <n v="88"/>
    <n v="88"/>
    <x v="0"/>
    <x v="18"/>
    <x v="1"/>
  </r>
  <r>
    <x v="1"/>
    <x v="1"/>
    <n v="9.0222358703613195E-3"/>
    <n v="71"/>
    <n v="71"/>
    <x v="0"/>
    <x v="19"/>
    <x v="1"/>
  </r>
  <r>
    <x v="1"/>
    <x v="1"/>
    <n v="1.28016471862792E-2"/>
    <n v="111"/>
    <n v="111"/>
    <x v="0"/>
    <x v="20"/>
    <x v="1"/>
  </r>
  <r>
    <x v="1"/>
    <x v="1"/>
    <n v="1.03521347045898E-2"/>
    <n v="96"/>
    <n v="96"/>
    <x v="0"/>
    <x v="21"/>
    <x v="1"/>
  </r>
  <r>
    <x v="1"/>
    <x v="1"/>
    <n v="1.1087417602539E-2"/>
    <n v="84"/>
    <n v="84"/>
    <x v="0"/>
    <x v="22"/>
    <x v="1"/>
  </r>
  <r>
    <x v="1"/>
    <x v="1"/>
    <n v="1.78732872009277E-2"/>
    <n v="110"/>
    <n v="110"/>
    <x v="0"/>
    <x v="23"/>
    <x v="1"/>
  </r>
  <r>
    <x v="1"/>
    <x v="1"/>
    <n v="9.5052719116210903E-3"/>
    <n v="84"/>
    <n v="84"/>
    <x v="0"/>
    <x v="24"/>
    <x v="1"/>
  </r>
  <r>
    <x v="1"/>
    <x v="1"/>
    <n v="9.9997520446777292E-3"/>
    <n v="88"/>
    <n v="88"/>
    <x v="0"/>
    <x v="25"/>
    <x v="1"/>
  </r>
  <r>
    <x v="1"/>
    <x v="1"/>
    <n v="1.30517482757568E-2"/>
    <n v="95"/>
    <n v="95"/>
    <x v="0"/>
    <x v="26"/>
    <x v="1"/>
  </r>
  <r>
    <x v="1"/>
    <x v="1"/>
    <n v="1.10316276550292E-2"/>
    <n v="92"/>
    <n v="92"/>
    <x v="0"/>
    <x v="27"/>
    <x v="1"/>
  </r>
  <r>
    <x v="1"/>
    <x v="1"/>
    <n v="6.5028667449951102E-3"/>
    <n v="56"/>
    <n v="56"/>
    <x v="0"/>
    <x v="28"/>
    <x v="1"/>
  </r>
  <r>
    <x v="1"/>
    <x v="1"/>
    <n v="7.2541236877441398E-3"/>
    <n v="79"/>
    <n v="79"/>
    <x v="0"/>
    <x v="29"/>
    <x v="1"/>
  </r>
  <r>
    <x v="4"/>
    <x v="2"/>
    <n v="5.0132274627685504E-3"/>
    <n v="34"/>
    <n v="34"/>
    <x v="0"/>
    <x v="0"/>
    <x v="0"/>
  </r>
  <r>
    <x v="4"/>
    <x v="2"/>
    <n v="6.0305595397949201E-3"/>
    <n v="26"/>
    <n v="26"/>
    <x v="0"/>
    <x v="1"/>
    <x v="0"/>
  </r>
  <r>
    <x v="4"/>
    <x v="2"/>
    <n v="6.3550472259521398E-3"/>
    <n v="40"/>
    <n v="40"/>
    <x v="0"/>
    <x v="2"/>
    <x v="0"/>
  </r>
  <r>
    <x v="4"/>
    <x v="2"/>
    <n v="1.0030746459960899E-2"/>
    <n v="38"/>
    <n v="38"/>
    <x v="0"/>
    <x v="3"/>
    <x v="0"/>
  </r>
  <r>
    <x v="4"/>
    <x v="2"/>
    <n v="1.3026714324951101E-2"/>
    <n v="101"/>
    <n v="101"/>
    <x v="0"/>
    <x v="4"/>
    <x v="0"/>
  </r>
  <r>
    <x v="4"/>
    <x v="2"/>
    <n v="1.30236148834228E-2"/>
    <n v="94"/>
    <n v="94"/>
    <x v="0"/>
    <x v="5"/>
    <x v="0"/>
  </r>
  <r>
    <x v="4"/>
    <x v="2"/>
    <n v="1.22425556182861E-2"/>
    <n v="85"/>
    <n v="85"/>
    <x v="0"/>
    <x v="6"/>
    <x v="0"/>
  </r>
  <r>
    <x v="4"/>
    <x v="2"/>
    <n v="1.2906789779662999E-2"/>
    <n v="44"/>
    <n v="44"/>
    <x v="0"/>
    <x v="7"/>
    <x v="0"/>
  </r>
  <r>
    <x v="4"/>
    <x v="2"/>
    <n v="1.55541896820068E-2"/>
    <n v="103"/>
    <n v="103"/>
    <x v="0"/>
    <x v="8"/>
    <x v="0"/>
  </r>
  <r>
    <x v="4"/>
    <x v="2"/>
    <n v="1.6017198562622001E-2"/>
    <n v="99"/>
    <n v="99"/>
    <x v="0"/>
    <x v="9"/>
    <x v="0"/>
  </r>
  <r>
    <x v="4"/>
    <x v="2"/>
    <n v="1.8764495849609299E-2"/>
    <n v="106"/>
    <n v="106"/>
    <x v="0"/>
    <x v="10"/>
    <x v="0"/>
  </r>
  <r>
    <x v="4"/>
    <x v="2"/>
    <n v="1.7475366592407199E-2"/>
    <n v="74"/>
    <n v="74"/>
    <x v="0"/>
    <x v="11"/>
    <x v="0"/>
  </r>
  <r>
    <x v="4"/>
    <x v="2"/>
    <n v="3.05397510528564E-2"/>
    <n v="115"/>
    <n v="115"/>
    <x v="0"/>
    <x v="12"/>
    <x v="0"/>
  </r>
  <r>
    <x v="4"/>
    <x v="2"/>
    <n v="2.0276546478271401E-2"/>
    <n v="115"/>
    <n v="115"/>
    <x v="0"/>
    <x v="13"/>
    <x v="0"/>
  </r>
  <r>
    <x v="4"/>
    <x v="2"/>
    <n v="2.0317792892455999E-2"/>
    <n v="50"/>
    <n v="50"/>
    <x v="0"/>
    <x v="14"/>
    <x v="0"/>
  </r>
  <r>
    <x v="4"/>
    <x v="2"/>
    <n v="1.9119024276733398E-2"/>
    <n v="120"/>
    <n v="120"/>
    <x v="0"/>
    <x v="15"/>
    <x v="0"/>
  </r>
  <r>
    <x v="4"/>
    <x v="2"/>
    <n v="1.9980907440185498E-2"/>
    <n v="172"/>
    <n v="172"/>
    <x v="0"/>
    <x v="16"/>
    <x v="0"/>
  </r>
  <r>
    <x v="4"/>
    <x v="2"/>
    <n v="1.8310785293579102E-2"/>
    <n v="139"/>
    <n v="139"/>
    <x v="0"/>
    <x v="17"/>
    <x v="0"/>
  </r>
  <r>
    <x v="4"/>
    <x v="2"/>
    <n v="1.78070068359375E-2"/>
    <n v="117"/>
    <n v="117"/>
    <x v="0"/>
    <x v="18"/>
    <x v="0"/>
  </r>
  <r>
    <x v="4"/>
    <x v="2"/>
    <n v="2.22699642181396E-2"/>
    <n v="150"/>
    <n v="150"/>
    <x v="0"/>
    <x v="19"/>
    <x v="0"/>
  </r>
  <r>
    <x v="4"/>
    <x v="2"/>
    <n v="2.4844408035278299E-2"/>
    <n v="191"/>
    <n v="191"/>
    <x v="0"/>
    <x v="20"/>
    <x v="0"/>
  </r>
  <r>
    <x v="4"/>
    <x v="2"/>
    <n v="2.2613763809204102E-2"/>
    <n v="167"/>
    <n v="167"/>
    <x v="0"/>
    <x v="21"/>
    <x v="0"/>
  </r>
  <r>
    <x v="4"/>
    <x v="2"/>
    <n v="2.4740934371948201E-2"/>
    <n v="174"/>
    <n v="174"/>
    <x v="0"/>
    <x v="22"/>
    <x v="0"/>
  </r>
  <r>
    <x v="4"/>
    <x v="2"/>
    <n v="2.5390863418579102E-2"/>
    <n v="178"/>
    <n v="178"/>
    <x v="0"/>
    <x v="23"/>
    <x v="0"/>
  </r>
  <r>
    <x v="4"/>
    <x v="2"/>
    <n v="2.20379829406738E-2"/>
    <n v="39"/>
    <n v="39"/>
    <x v="0"/>
    <x v="24"/>
    <x v="0"/>
  </r>
  <r>
    <x v="5"/>
    <x v="2"/>
    <n v="4.9977302551269497E-3"/>
    <n v="34"/>
    <n v="34"/>
    <x v="0"/>
    <x v="0"/>
    <x v="0"/>
  </r>
  <r>
    <x v="5"/>
    <x v="2"/>
    <n v="5.9964656829833898E-3"/>
    <n v="29"/>
    <n v="29"/>
    <x v="0"/>
    <x v="1"/>
    <x v="0"/>
  </r>
  <r>
    <x v="5"/>
    <x v="2"/>
    <n v="7.0452690124511701E-3"/>
    <n v="44"/>
    <n v="44"/>
    <x v="0"/>
    <x v="2"/>
    <x v="0"/>
  </r>
  <r>
    <x v="5"/>
    <x v="2"/>
    <n v="1.00243091583251E-2"/>
    <n v="54"/>
    <n v="54"/>
    <x v="0"/>
    <x v="3"/>
    <x v="0"/>
  </r>
  <r>
    <x v="5"/>
    <x v="2"/>
    <n v="1.1020660400390601E-2"/>
    <n v="91"/>
    <n v="91"/>
    <x v="0"/>
    <x v="4"/>
    <x v="0"/>
  </r>
  <r>
    <x v="5"/>
    <x v="2"/>
    <n v="1.24497413635253E-2"/>
    <n v="71"/>
    <n v="71"/>
    <x v="0"/>
    <x v="5"/>
    <x v="0"/>
  </r>
  <r>
    <x v="5"/>
    <x v="2"/>
    <n v="1.5923738479614199E-2"/>
    <n v="91"/>
    <n v="91"/>
    <x v="0"/>
    <x v="6"/>
    <x v="0"/>
  </r>
  <r>
    <x v="5"/>
    <x v="2"/>
    <n v="1.8779516220092701E-2"/>
    <n v="56"/>
    <n v="56"/>
    <x v="0"/>
    <x v="7"/>
    <x v="0"/>
  </r>
  <r>
    <x v="5"/>
    <x v="2"/>
    <n v="2.0555019378662099E-2"/>
    <n v="112"/>
    <n v="112"/>
    <x v="0"/>
    <x v="8"/>
    <x v="0"/>
  </r>
  <r>
    <x v="5"/>
    <x v="2"/>
    <n v="2.25472450256347E-2"/>
    <n v="48"/>
    <n v="48"/>
    <x v="0"/>
    <x v="9"/>
    <x v="0"/>
  </r>
  <r>
    <x v="5"/>
    <x v="2"/>
    <n v="1.7088651657104399E-2"/>
    <n v="73"/>
    <n v="73"/>
    <x v="0"/>
    <x v="10"/>
    <x v="0"/>
  </r>
  <r>
    <x v="5"/>
    <x v="2"/>
    <n v="1.6412973403930602E-2"/>
    <n v="69"/>
    <n v="69"/>
    <x v="0"/>
    <x v="11"/>
    <x v="0"/>
  </r>
  <r>
    <x v="5"/>
    <x v="2"/>
    <n v="1.8883466720580999E-2"/>
    <n v="92"/>
    <n v="92"/>
    <x v="0"/>
    <x v="12"/>
    <x v="0"/>
  </r>
  <r>
    <x v="5"/>
    <x v="2"/>
    <n v="2.1410465240478498E-2"/>
    <n v="122"/>
    <n v="122"/>
    <x v="0"/>
    <x v="13"/>
    <x v="0"/>
  </r>
  <r>
    <x v="5"/>
    <x v="2"/>
    <n v="1.66974067687988E-2"/>
    <n v="70"/>
    <n v="70"/>
    <x v="0"/>
    <x v="14"/>
    <x v="0"/>
  </r>
  <r>
    <x v="5"/>
    <x v="2"/>
    <n v="1.55754089355468E-2"/>
    <n v="84"/>
    <n v="84"/>
    <x v="0"/>
    <x v="15"/>
    <x v="0"/>
  </r>
  <r>
    <x v="5"/>
    <x v="2"/>
    <n v="1.4841079711914E-2"/>
    <n v="47"/>
    <n v="47"/>
    <x v="0"/>
    <x v="16"/>
    <x v="0"/>
  </r>
  <r>
    <x v="5"/>
    <x v="2"/>
    <n v="1.70130729675292E-2"/>
    <n v="43"/>
    <n v="43"/>
    <x v="0"/>
    <x v="17"/>
    <x v="0"/>
  </r>
  <r>
    <x v="5"/>
    <x v="2"/>
    <n v="2.5995492935180602E-2"/>
    <n v="65"/>
    <n v="65"/>
    <x v="0"/>
    <x v="18"/>
    <x v="0"/>
  </r>
  <r>
    <x v="5"/>
    <x v="2"/>
    <n v="1.9200086593627898E-2"/>
    <n v="74"/>
    <n v="74"/>
    <x v="0"/>
    <x v="19"/>
    <x v="0"/>
  </r>
  <r>
    <x v="5"/>
    <x v="2"/>
    <n v="1.9049167633056599E-2"/>
    <n v="56"/>
    <n v="56"/>
    <x v="0"/>
    <x v="20"/>
    <x v="0"/>
  </r>
  <r>
    <x v="5"/>
    <x v="2"/>
    <n v="1.6166210174560498E-2"/>
    <n v="51"/>
    <n v="51"/>
    <x v="0"/>
    <x v="21"/>
    <x v="0"/>
  </r>
  <r>
    <x v="5"/>
    <x v="2"/>
    <n v="1.7559528350829998E-2"/>
    <n v="108"/>
    <n v="108"/>
    <x v="0"/>
    <x v="22"/>
    <x v="0"/>
  </r>
  <r>
    <x v="5"/>
    <x v="2"/>
    <n v="2.2614955902099599E-2"/>
    <n v="102"/>
    <n v="102"/>
    <x v="0"/>
    <x v="23"/>
    <x v="0"/>
  </r>
  <r>
    <x v="5"/>
    <x v="2"/>
    <n v="1.9944190979003899E-2"/>
    <n v="59"/>
    <n v="59"/>
    <x v="0"/>
    <x v="24"/>
    <x v="0"/>
  </r>
  <r>
    <x v="5"/>
    <x v="2"/>
    <n v="1.67388916015625E-2"/>
    <n v="105"/>
    <n v="105"/>
    <x v="0"/>
    <x v="25"/>
    <x v="0"/>
  </r>
  <r>
    <x v="5"/>
    <x v="2"/>
    <n v="1.5361070632934499E-2"/>
    <n v="56"/>
    <n v="56"/>
    <x v="0"/>
    <x v="26"/>
    <x v="0"/>
  </r>
  <r>
    <x v="5"/>
    <x v="2"/>
    <n v="1.4440774917602499E-2"/>
    <n v="82"/>
    <n v="82"/>
    <x v="0"/>
    <x v="27"/>
    <x v="0"/>
  </r>
  <r>
    <x v="5"/>
    <x v="2"/>
    <n v="1.32255554199218E-2"/>
    <n v="52"/>
    <n v="52"/>
    <x v="0"/>
    <x v="28"/>
    <x v="0"/>
  </r>
  <r>
    <x v="5"/>
    <x v="2"/>
    <n v="1.38320922851562E-2"/>
    <n v="67"/>
    <n v="67"/>
    <x v="0"/>
    <x v="29"/>
    <x v="0"/>
  </r>
  <r>
    <x v="5"/>
    <x v="2"/>
    <n v="1.7404317855834898E-2"/>
    <n v="64"/>
    <n v="64"/>
    <x v="0"/>
    <x v="30"/>
    <x v="0"/>
  </r>
  <r>
    <x v="5"/>
    <x v="2"/>
    <n v="1.8198966979980399E-2"/>
    <n v="66"/>
    <n v="66"/>
    <x v="0"/>
    <x v="31"/>
    <x v="0"/>
  </r>
  <r>
    <x v="5"/>
    <x v="2"/>
    <n v="1.4934301376342701E-2"/>
    <n v="54"/>
    <n v="54"/>
    <x v="0"/>
    <x v="32"/>
    <x v="0"/>
  </r>
  <r>
    <x v="6"/>
    <x v="2"/>
    <n v="2.9990673065185499E-3"/>
    <n v="91"/>
    <n v="91"/>
    <x v="0"/>
    <x v="0"/>
    <x v="0"/>
  </r>
  <r>
    <x v="6"/>
    <x v="2"/>
    <n v="3.47256660461425E-3"/>
    <n v="93"/>
    <n v="93"/>
    <x v="0"/>
    <x v="1"/>
    <x v="0"/>
  </r>
  <r>
    <x v="6"/>
    <x v="2"/>
    <n v="4.4336318969726502E-3"/>
    <n v="145"/>
    <n v="145"/>
    <x v="0"/>
    <x v="2"/>
    <x v="0"/>
  </r>
  <r>
    <x v="6"/>
    <x v="2"/>
    <n v="5.9945583343505799E-3"/>
    <n v="169"/>
    <n v="169"/>
    <x v="0"/>
    <x v="3"/>
    <x v="0"/>
  </r>
  <r>
    <x v="6"/>
    <x v="2"/>
    <n v="5.0086975097656198E-3"/>
    <n v="119"/>
    <n v="119"/>
    <x v="0"/>
    <x v="4"/>
    <x v="0"/>
  </r>
  <r>
    <x v="6"/>
    <x v="2"/>
    <n v="6.0169696807861302E-3"/>
    <n v="181"/>
    <n v="181"/>
    <x v="0"/>
    <x v="5"/>
    <x v="0"/>
  </r>
  <r>
    <x v="6"/>
    <x v="2"/>
    <n v="1.55236721038818E-2"/>
    <n v="376"/>
    <n v="376"/>
    <x v="0"/>
    <x v="6"/>
    <x v="0"/>
  </r>
  <r>
    <x v="6"/>
    <x v="2"/>
    <n v="4.0159225463867101E-3"/>
    <n v="43"/>
    <n v="43"/>
    <x v="0"/>
    <x v="7"/>
    <x v="0"/>
  </r>
  <r>
    <x v="6"/>
    <x v="2"/>
    <n v="3.5016536712646402E-3"/>
    <n v="27"/>
    <n v="27"/>
    <x v="0"/>
    <x v="8"/>
    <x v="0"/>
  </r>
  <r>
    <x v="0"/>
    <x v="3"/>
    <n v="0.16404628753662101"/>
    <n v="2124"/>
    <n v="2124"/>
    <x v="0"/>
    <x v="0"/>
    <x v="0"/>
  </r>
  <r>
    <x v="0"/>
    <x v="3"/>
    <n v="0.46491241455078097"/>
    <n v="5864"/>
    <n v="5864"/>
    <x v="0"/>
    <x v="1"/>
    <x v="0"/>
  </r>
  <r>
    <x v="0"/>
    <x v="3"/>
    <n v="0.62980413436889604"/>
    <n v="7967"/>
    <n v="7967"/>
    <x v="0"/>
    <x v="2"/>
    <x v="0"/>
  </r>
  <r>
    <x v="0"/>
    <x v="3"/>
    <n v="0.90927577018737704"/>
    <n v="11387"/>
    <n v="11387"/>
    <x v="0"/>
    <x v="3"/>
    <x v="0"/>
  </r>
  <r>
    <x v="0"/>
    <x v="3"/>
    <n v="1.00285720825195"/>
    <n v="12257"/>
    <n v="12257"/>
    <x v="0"/>
    <x v="4"/>
    <x v="2"/>
  </r>
  <r>
    <x v="0"/>
    <x v="3"/>
    <n v="1.0030989646911599"/>
    <n v="11560"/>
    <n v="11560"/>
    <x v="0"/>
    <x v="5"/>
    <x v="2"/>
  </r>
  <r>
    <x v="0"/>
    <x v="3"/>
    <n v="1.0028166770935001"/>
    <n v="12066"/>
    <n v="12066"/>
    <x v="0"/>
    <x v="6"/>
    <x v="2"/>
  </r>
  <r>
    <x v="0"/>
    <x v="3"/>
    <n v="1.00102138519287"/>
    <n v="12756"/>
    <n v="12756"/>
    <x v="0"/>
    <x v="7"/>
    <x v="2"/>
  </r>
  <r>
    <x v="0"/>
    <x v="3"/>
    <n v="1.0026717185974099"/>
    <n v="12563"/>
    <n v="12563"/>
    <x v="0"/>
    <x v="8"/>
    <x v="2"/>
  </r>
  <r>
    <x v="0"/>
    <x v="3"/>
    <n v="1.0027229785919101"/>
    <n v="12547"/>
    <n v="12547"/>
    <x v="0"/>
    <x v="9"/>
    <x v="2"/>
  </r>
  <r>
    <x v="0"/>
    <x v="3"/>
    <n v="1.0025115013122501"/>
    <n v="12752"/>
    <n v="12752"/>
    <x v="0"/>
    <x v="10"/>
    <x v="2"/>
  </r>
  <r>
    <x v="0"/>
    <x v="3"/>
    <n v="1.00413990020751"/>
    <n v="13118"/>
    <n v="13118"/>
    <x v="0"/>
    <x v="11"/>
    <x v="2"/>
  </r>
  <r>
    <x v="0"/>
    <x v="3"/>
    <n v="1.0029661655426001"/>
    <n v="13212"/>
    <n v="13212"/>
    <x v="0"/>
    <x v="12"/>
    <x v="2"/>
  </r>
  <r>
    <x v="0"/>
    <x v="3"/>
    <n v="1.0048871040344201"/>
    <n v="12977"/>
    <n v="12977"/>
    <x v="0"/>
    <x v="13"/>
    <x v="2"/>
  </r>
  <r>
    <x v="0"/>
    <x v="3"/>
    <n v="1.00325155258178"/>
    <n v="13766"/>
    <n v="13766"/>
    <x v="0"/>
    <x v="14"/>
    <x v="2"/>
  </r>
  <r>
    <x v="0"/>
    <x v="3"/>
    <n v="1.0034091472625699"/>
    <n v="13541"/>
    <n v="13541"/>
    <x v="0"/>
    <x v="15"/>
    <x v="2"/>
  </r>
  <r>
    <x v="0"/>
    <x v="3"/>
    <n v="1.0035037994384699"/>
    <n v="13397"/>
    <n v="13397"/>
    <x v="0"/>
    <x v="16"/>
    <x v="2"/>
  </r>
  <r>
    <x v="0"/>
    <x v="3"/>
    <n v="1.0042986869812001"/>
    <n v="13899"/>
    <n v="13899"/>
    <x v="0"/>
    <x v="17"/>
    <x v="2"/>
  </r>
  <r>
    <x v="0"/>
    <x v="3"/>
    <n v="1.00305199623107"/>
    <n v="13984"/>
    <n v="13984"/>
    <x v="0"/>
    <x v="18"/>
    <x v="2"/>
  </r>
  <r>
    <x v="0"/>
    <x v="3"/>
    <n v="1.0030648708343499"/>
    <n v="13691"/>
    <n v="13691"/>
    <x v="0"/>
    <x v="19"/>
    <x v="2"/>
  </r>
  <r>
    <x v="0"/>
    <x v="3"/>
    <n v="1.0037705898284901"/>
    <n v="13728"/>
    <n v="13728"/>
    <x v="0"/>
    <x v="20"/>
    <x v="2"/>
  </r>
  <r>
    <x v="0"/>
    <x v="3"/>
    <n v="1.00294208526611"/>
    <n v="13740"/>
    <n v="13740"/>
    <x v="0"/>
    <x v="21"/>
    <x v="2"/>
  </r>
  <r>
    <x v="0"/>
    <x v="3"/>
    <n v="1.0026710033416699"/>
    <n v="13013"/>
    <n v="13013"/>
    <x v="0"/>
    <x v="22"/>
    <x v="2"/>
  </r>
  <r>
    <x v="0"/>
    <x v="3"/>
    <n v="1.0048472881317101"/>
    <n v="12768"/>
    <n v="12768"/>
    <x v="0"/>
    <x v="23"/>
    <x v="2"/>
  </r>
  <r>
    <x v="0"/>
    <x v="3"/>
    <n v="1.00406765937805"/>
    <n v="11609"/>
    <n v="11609"/>
    <x v="0"/>
    <x v="24"/>
    <x v="2"/>
  </r>
  <r>
    <x v="0"/>
    <x v="3"/>
    <n v="1.0040690898895199"/>
    <n v="12277"/>
    <n v="12277"/>
    <x v="0"/>
    <x v="25"/>
    <x v="2"/>
  </r>
  <r>
    <x v="0"/>
    <x v="3"/>
    <n v="1.00250816345214"/>
    <n v="13476"/>
    <n v="13476"/>
    <x v="0"/>
    <x v="26"/>
    <x v="2"/>
  </r>
  <r>
    <x v="0"/>
    <x v="3"/>
    <n v="1.00296807289123"/>
    <n v="13782"/>
    <n v="13782"/>
    <x v="0"/>
    <x v="27"/>
    <x v="2"/>
  </r>
  <r>
    <x v="0"/>
    <x v="3"/>
    <n v="0.99928569793701105"/>
    <n v="14064"/>
    <n v="14064"/>
    <x v="0"/>
    <x v="28"/>
    <x v="0"/>
  </r>
  <r>
    <x v="0"/>
    <x v="3"/>
    <n v="1.0010457038879299"/>
    <n v="14580"/>
    <n v="14580"/>
    <x v="0"/>
    <x v="29"/>
    <x v="2"/>
  </r>
  <r>
    <x v="0"/>
    <x v="3"/>
    <n v="1.00280833244323"/>
    <n v="13426"/>
    <n v="13426"/>
    <x v="0"/>
    <x v="30"/>
    <x v="2"/>
  </r>
  <r>
    <x v="0"/>
    <x v="3"/>
    <n v="1.0024995803832999"/>
    <n v="14020"/>
    <n v="14020"/>
    <x v="0"/>
    <x v="31"/>
    <x v="2"/>
  </r>
  <r>
    <x v="0"/>
    <x v="3"/>
    <n v="1.0005245208740201"/>
    <n v="14015"/>
    <n v="14015"/>
    <x v="0"/>
    <x v="32"/>
    <x v="2"/>
  </r>
  <r>
    <x v="0"/>
    <x v="3"/>
    <n v="1.0010006427764799"/>
    <n v="13102"/>
    <n v="13102"/>
    <x v="0"/>
    <x v="33"/>
    <x v="2"/>
  </r>
  <r>
    <x v="0"/>
    <x v="3"/>
    <n v="1.00269031524658"/>
    <n v="14588"/>
    <n v="14588"/>
    <x v="0"/>
    <x v="34"/>
    <x v="2"/>
  </r>
  <r>
    <x v="0"/>
    <x v="3"/>
    <n v="1.00222444534301"/>
    <n v="11584"/>
    <n v="11584"/>
    <x v="0"/>
    <x v="35"/>
    <x v="2"/>
  </r>
  <r>
    <x v="0"/>
    <x v="3"/>
    <n v="1.00243592262268"/>
    <n v="11755"/>
    <n v="11755"/>
    <x v="0"/>
    <x v="36"/>
    <x v="2"/>
  </r>
  <r>
    <x v="0"/>
    <x v="3"/>
    <n v="1.00517702102661"/>
    <n v="13149"/>
    <n v="13149"/>
    <x v="0"/>
    <x v="37"/>
    <x v="2"/>
  </r>
  <r>
    <x v="0"/>
    <x v="3"/>
    <n v="1.0024728775024401"/>
    <n v="12804"/>
    <n v="12804"/>
    <x v="0"/>
    <x v="38"/>
    <x v="2"/>
  </r>
  <r>
    <x v="0"/>
    <x v="3"/>
    <n v="1.0014498233795099"/>
    <n v="13203"/>
    <n v="13203"/>
    <x v="0"/>
    <x v="39"/>
    <x v="2"/>
  </r>
  <r>
    <x v="0"/>
    <x v="3"/>
    <n v="1.00472855567932"/>
    <n v="12167"/>
    <n v="12167"/>
    <x v="0"/>
    <x v="40"/>
    <x v="2"/>
  </r>
  <r>
    <x v="0"/>
    <x v="3"/>
    <n v="1.0026445388793901"/>
    <n v="13053"/>
    <n v="13053"/>
    <x v="0"/>
    <x v="41"/>
    <x v="2"/>
  </r>
  <r>
    <x v="0"/>
    <x v="3"/>
    <n v="1.00237417221069"/>
    <n v="12381"/>
    <n v="12381"/>
    <x v="0"/>
    <x v="42"/>
    <x v="2"/>
  </r>
  <r>
    <x v="0"/>
    <x v="3"/>
    <n v="1.0026259422302199"/>
    <n v="13357"/>
    <n v="13357"/>
    <x v="0"/>
    <x v="43"/>
    <x v="2"/>
  </r>
  <r>
    <x v="0"/>
    <x v="3"/>
    <n v="1.0034973621368399"/>
    <n v="13353"/>
    <n v="13353"/>
    <x v="0"/>
    <x v="44"/>
    <x v="2"/>
  </r>
  <r>
    <x v="0"/>
    <x v="3"/>
    <n v="0.94707727432250899"/>
    <n v="12866"/>
    <n v="12866"/>
    <x v="0"/>
    <x v="45"/>
    <x v="0"/>
  </r>
  <r>
    <x v="2"/>
    <x v="2"/>
    <n v="7.0223808288574201E-3"/>
    <n v="72"/>
    <n v="72"/>
    <x v="0"/>
    <x v="0"/>
    <x v="0"/>
  </r>
  <r>
    <x v="2"/>
    <x v="2"/>
    <n v="7.5178146362304601E-3"/>
    <n v="76"/>
    <n v="76"/>
    <x v="0"/>
    <x v="1"/>
    <x v="0"/>
  </r>
  <r>
    <x v="2"/>
    <x v="2"/>
    <n v="1.153564453125E-2"/>
    <n v="128"/>
    <n v="128"/>
    <x v="0"/>
    <x v="2"/>
    <x v="0"/>
  </r>
  <r>
    <x v="2"/>
    <x v="2"/>
    <n v="1.54774188995361E-2"/>
    <n v="157"/>
    <n v="157"/>
    <x v="0"/>
    <x v="3"/>
    <x v="0"/>
  </r>
  <r>
    <x v="2"/>
    <x v="2"/>
    <n v="2.3783922195434501E-2"/>
    <n v="258"/>
    <n v="258"/>
    <x v="0"/>
    <x v="4"/>
    <x v="0"/>
  </r>
  <r>
    <x v="2"/>
    <x v="2"/>
    <n v="2.71570682525634E-2"/>
    <n v="291"/>
    <n v="291"/>
    <x v="0"/>
    <x v="5"/>
    <x v="0"/>
  </r>
  <r>
    <x v="2"/>
    <x v="2"/>
    <n v="2.3908853530883699E-2"/>
    <n v="254"/>
    <n v="254"/>
    <x v="0"/>
    <x v="6"/>
    <x v="0"/>
  </r>
  <r>
    <x v="2"/>
    <x v="2"/>
    <n v="2.9231548309326099E-2"/>
    <n v="324"/>
    <n v="324"/>
    <x v="0"/>
    <x v="7"/>
    <x v="0"/>
  </r>
  <r>
    <x v="2"/>
    <x v="2"/>
    <n v="2.69086360931396E-2"/>
    <n v="307"/>
    <n v="307"/>
    <x v="0"/>
    <x v="8"/>
    <x v="0"/>
  </r>
  <r>
    <x v="2"/>
    <x v="2"/>
    <n v="1.9427776336669901E-2"/>
    <n v="186"/>
    <n v="186"/>
    <x v="0"/>
    <x v="9"/>
    <x v="0"/>
  </r>
  <r>
    <x v="2"/>
    <x v="2"/>
    <n v="3.2989978790283203E-2"/>
    <n v="398"/>
    <n v="398"/>
    <x v="0"/>
    <x v="10"/>
    <x v="0"/>
  </r>
  <r>
    <x v="2"/>
    <x v="2"/>
    <n v="2.2151947021484299E-2"/>
    <n v="232"/>
    <n v="232"/>
    <x v="0"/>
    <x v="11"/>
    <x v="0"/>
  </r>
  <r>
    <x v="2"/>
    <x v="2"/>
    <n v="2.34375E-2"/>
    <n v="257"/>
    <n v="257"/>
    <x v="0"/>
    <x v="12"/>
    <x v="0"/>
  </r>
  <r>
    <x v="2"/>
    <x v="2"/>
    <n v="3.1149387359619099E-2"/>
    <n v="374"/>
    <n v="374"/>
    <x v="0"/>
    <x v="13"/>
    <x v="0"/>
  </r>
  <r>
    <x v="2"/>
    <x v="2"/>
    <n v="3.4881114959716797E-2"/>
    <n v="408"/>
    <n v="408"/>
    <x v="0"/>
    <x v="14"/>
    <x v="0"/>
  </r>
  <r>
    <x v="2"/>
    <x v="2"/>
    <n v="3.5019397735595703E-2"/>
    <n v="401"/>
    <n v="401"/>
    <x v="0"/>
    <x v="15"/>
    <x v="0"/>
  </r>
  <r>
    <x v="2"/>
    <x v="2"/>
    <n v="3.1487464904785101E-2"/>
    <n v="375"/>
    <n v="375"/>
    <x v="0"/>
    <x v="16"/>
    <x v="0"/>
  </r>
  <r>
    <x v="2"/>
    <x v="2"/>
    <n v="2.1714210510253899E-2"/>
    <n v="241"/>
    <n v="241"/>
    <x v="0"/>
    <x v="17"/>
    <x v="0"/>
  </r>
  <r>
    <x v="2"/>
    <x v="2"/>
    <n v="2.2677659988403299E-2"/>
    <n v="239"/>
    <n v="239"/>
    <x v="0"/>
    <x v="18"/>
    <x v="0"/>
  </r>
  <r>
    <x v="2"/>
    <x v="2"/>
    <n v="1.9215822219848602E-2"/>
    <n v="203"/>
    <n v="203"/>
    <x v="0"/>
    <x v="19"/>
    <x v="0"/>
  </r>
  <r>
    <x v="2"/>
    <x v="2"/>
    <n v="3.2820463180541902E-2"/>
    <n v="391"/>
    <n v="391"/>
    <x v="0"/>
    <x v="20"/>
    <x v="0"/>
  </r>
  <r>
    <x v="2"/>
    <x v="2"/>
    <n v="3.5754680633544901E-2"/>
    <n v="429"/>
    <n v="429"/>
    <x v="0"/>
    <x v="21"/>
    <x v="0"/>
  </r>
  <r>
    <x v="2"/>
    <x v="2"/>
    <n v="2.9719114303588801E-2"/>
    <n v="341"/>
    <n v="341"/>
    <x v="0"/>
    <x v="22"/>
    <x v="0"/>
  </r>
  <r>
    <x v="2"/>
    <x v="2"/>
    <n v="3.5123348236083901E-2"/>
    <n v="420"/>
    <n v="420"/>
    <x v="0"/>
    <x v="23"/>
    <x v="0"/>
  </r>
  <r>
    <x v="2"/>
    <x v="2"/>
    <n v="3.3134460449218701E-2"/>
    <n v="387"/>
    <n v="387"/>
    <x v="0"/>
    <x v="24"/>
    <x v="0"/>
  </r>
  <r>
    <x v="2"/>
    <x v="2"/>
    <n v="3.70914936065673E-2"/>
    <n v="420"/>
    <n v="420"/>
    <x v="0"/>
    <x v="25"/>
    <x v="0"/>
  </r>
  <r>
    <x v="2"/>
    <x v="2"/>
    <n v="2.8832197189330999E-2"/>
    <n v="333"/>
    <n v="333"/>
    <x v="0"/>
    <x v="26"/>
    <x v="0"/>
  </r>
  <r>
    <x v="2"/>
    <x v="2"/>
    <n v="2.97567844390869E-2"/>
    <n v="339"/>
    <n v="339"/>
    <x v="0"/>
    <x v="27"/>
    <x v="0"/>
  </r>
  <r>
    <x v="2"/>
    <x v="2"/>
    <n v="1.47902965545654E-2"/>
    <n v="143"/>
    <n v="143"/>
    <x v="0"/>
    <x v="28"/>
    <x v="0"/>
  </r>
  <r>
    <x v="2"/>
    <x v="2"/>
    <n v="3.0066251754760701E-2"/>
    <n v="336"/>
    <n v="336"/>
    <x v="0"/>
    <x v="29"/>
    <x v="0"/>
  </r>
  <r>
    <x v="2"/>
    <x v="2"/>
    <n v="3.3047676086425698E-2"/>
    <n v="402"/>
    <n v="402"/>
    <x v="0"/>
    <x v="30"/>
    <x v="0"/>
  </r>
  <r>
    <x v="2"/>
    <x v="2"/>
    <n v="3.3251762390136698E-2"/>
    <n v="396"/>
    <n v="396"/>
    <x v="0"/>
    <x v="31"/>
    <x v="0"/>
  </r>
  <r>
    <x v="2"/>
    <x v="2"/>
    <n v="1.5986204147338801E-2"/>
    <n v="156"/>
    <n v="156"/>
    <x v="0"/>
    <x v="32"/>
    <x v="0"/>
  </r>
  <r>
    <x v="2"/>
    <x v="2"/>
    <n v="2.7644157409667899E-2"/>
    <n v="295"/>
    <n v="295"/>
    <x v="0"/>
    <x v="33"/>
    <x v="0"/>
  </r>
  <r>
    <x v="2"/>
    <x v="2"/>
    <n v="4.5588016510009703E-2"/>
    <n v="515"/>
    <n v="515"/>
    <x v="0"/>
    <x v="34"/>
    <x v="0"/>
  </r>
  <r>
    <x v="2"/>
    <x v="2"/>
    <n v="4.7921895980834898E-2"/>
    <n v="571"/>
    <n v="571"/>
    <x v="0"/>
    <x v="35"/>
    <x v="0"/>
  </r>
  <r>
    <x v="2"/>
    <x v="2"/>
    <n v="4.93454933166503E-2"/>
    <n v="589"/>
    <n v="589"/>
    <x v="0"/>
    <x v="36"/>
    <x v="0"/>
  </r>
  <r>
    <x v="2"/>
    <x v="2"/>
    <n v="3.5824298858642502E-2"/>
    <n v="421"/>
    <n v="421"/>
    <x v="0"/>
    <x v="37"/>
    <x v="0"/>
  </r>
  <r>
    <x v="2"/>
    <x v="2"/>
    <n v="5.7329654693603502E-2"/>
    <n v="690"/>
    <n v="690"/>
    <x v="0"/>
    <x v="38"/>
    <x v="0"/>
  </r>
  <r>
    <x v="2"/>
    <x v="2"/>
    <n v="5.0341367721557603E-2"/>
    <n v="589"/>
    <n v="589"/>
    <x v="0"/>
    <x v="39"/>
    <x v="0"/>
  </r>
  <r>
    <x v="2"/>
    <x v="2"/>
    <n v="2.6038646697997998E-2"/>
    <n v="288"/>
    <n v="288"/>
    <x v="0"/>
    <x v="40"/>
    <x v="0"/>
  </r>
  <r>
    <x v="2"/>
    <x v="2"/>
    <n v="4.3009996414184501E-2"/>
    <n v="466"/>
    <n v="466"/>
    <x v="0"/>
    <x v="41"/>
    <x v="0"/>
  </r>
  <r>
    <x v="3"/>
    <x v="3"/>
    <n v="2.0019292831420898E-2"/>
    <n v="608"/>
    <n v="473"/>
    <x v="0"/>
    <x v="0"/>
    <x v="0"/>
  </r>
  <r>
    <x v="3"/>
    <x v="3"/>
    <n v="4.0541648864745997E-2"/>
    <n v="1412"/>
    <n v="1079"/>
    <x v="0"/>
    <x v="1"/>
    <x v="0"/>
  </r>
  <r>
    <x v="3"/>
    <x v="3"/>
    <n v="6.3885688781738198E-2"/>
    <n v="2042"/>
    <n v="1688"/>
    <x v="0"/>
    <x v="2"/>
    <x v="0"/>
  </r>
  <r>
    <x v="3"/>
    <x v="3"/>
    <n v="0.13768959045410101"/>
    <n v="4746"/>
    <n v="3864"/>
    <x v="0"/>
    <x v="3"/>
    <x v="0"/>
  </r>
  <r>
    <x v="3"/>
    <x v="3"/>
    <n v="0.15016984939575101"/>
    <n v="5551"/>
    <n v="4454"/>
    <x v="0"/>
    <x v="4"/>
    <x v="0"/>
  </r>
  <r>
    <x v="3"/>
    <x v="3"/>
    <n v="0.13584470748901301"/>
    <n v="4648"/>
    <n v="3582"/>
    <x v="0"/>
    <x v="5"/>
    <x v="0"/>
  </r>
  <r>
    <x v="3"/>
    <x v="3"/>
    <n v="0.27816891670227001"/>
    <n v="7746"/>
    <n v="6640"/>
    <x v="0"/>
    <x v="6"/>
    <x v="0"/>
  </r>
  <r>
    <x v="3"/>
    <x v="3"/>
    <n v="0.20275998115539501"/>
    <n v="7248"/>
    <n v="5804"/>
    <x v="0"/>
    <x v="7"/>
    <x v="0"/>
  </r>
  <r>
    <x v="3"/>
    <x v="3"/>
    <n v="0.20292973518371499"/>
    <n v="7449"/>
    <n v="5685"/>
    <x v="0"/>
    <x v="8"/>
    <x v="0"/>
  </r>
  <r>
    <x v="3"/>
    <x v="3"/>
    <n v="0.14437270164489699"/>
    <n v="4536"/>
    <n v="3930"/>
    <x v="0"/>
    <x v="9"/>
    <x v="0"/>
  </r>
  <r>
    <x v="3"/>
    <x v="3"/>
    <n v="0.170864343643188"/>
    <n v="6271"/>
    <n v="4937"/>
    <x v="0"/>
    <x v="10"/>
    <x v="0"/>
  </r>
  <r>
    <x v="3"/>
    <x v="3"/>
    <n v="0.378069877624511"/>
    <n v="13509"/>
    <n v="8632"/>
    <x v="0"/>
    <x v="11"/>
    <x v="0"/>
  </r>
  <r>
    <x v="1"/>
    <x v="1"/>
    <n v="1.35612487792968E-2"/>
    <n v="147"/>
    <n v="147"/>
    <x v="0"/>
    <x v="0"/>
    <x v="1"/>
  </r>
  <r>
    <x v="1"/>
    <x v="1"/>
    <n v="2.6323080062866201E-2"/>
    <n v="286"/>
    <n v="286"/>
    <x v="0"/>
    <x v="1"/>
    <x v="1"/>
  </r>
  <r>
    <x v="1"/>
    <x v="1"/>
    <n v="3.6136388778686503E-2"/>
    <n v="404"/>
    <n v="404"/>
    <x v="0"/>
    <x v="2"/>
    <x v="1"/>
  </r>
  <r>
    <x v="1"/>
    <x v="1"/>
    <n v="5.3959846496581997E-2"/>
    <n v="628"/>
    <n v="628"/>
    <x v="0"/>
    <x v="3"/>
    <x v="1"/>
  </r>
  <r>
    <x v="1"/>
    <x v="1"/>
    <n v="5.6056737899780197E-2"/>
    <n v="664"/>
    <n v="664"/>
    <x v="0"/>
    <x v="4"/>
    <x v="1"/>
  </r>
  <r>
    <x v="1"/>
    <x v="1"/>
    <n v="6.6593885421752902E-2"/>
    <n v="774"/>
    <n v="774"/>
    <x v="0"/>
    <x v="5"/>
    <x v="1"/>
  </r>
  <r>
    <x v="1"/>
    <x v="1"/>
    <n v="0.114571571350097"/>
    <n v="1352"/>
    <n v="1352"/>
    <x v="0"/>
    <x v="6"/>
    <x v="1"/>
  </r>
  <r>
    <x v="1"/>
    <x v="1"/>
    <n v="0.12271618843078599"/>
    <n v="1425"/>
    <n v="1425"/>
    <x v="0"/>
    <x v="7"/>
    <x v="1"/>
  </r>
  <r>
    <x v="1"/>
    <x v="1"/>
    <n v="0.11224555969238199"/>
    <n v="1324"/>
    <n v="1324"/>
    <x v="0"/>
    <x v="8"/>
    <x v="1"/>
  </r>
  <r>
    <x v="1"/>
    <x v="1"/>
    <n v="0.10043835639953599"/>
    <n v="1183"/>
    <n v="1183"/>
    <x v="0"/>
    <x v="9"/>
    <x v="1"/>
  </r>
  <r>
    <x v="1"/>
    <x v="1"/>
    <n v="9.6728324890136705E-2"/>
    <n v="1148"/>
    <n v="1148"/>
    <x v="0"/>
    <x v="10"/>
    <x v="1"/>
  </r>
  <r>
    <x v="1"/>
    <x v="1"/>
    <n v="0.116063117980957"/>
    <n v="1195"/>
    <n v="1195"/>
    <x v="0"/>
    <x v="11"/>
    <x v="1"/>
  </r>
  <r>
    <x v="1"/>
    <x v="1"/>
    <n v="9.5528602600097601E-2"/>
    <n v="932"/>
    <n v="932"/>
    <x v="0"/>
    <x v="12"/>
    <x v="1"/>
  </r>
  <r>
    <x v="1"/>
    <x v="1"/>
    <n v="7.2877645492553697E-2"/>
    <n v="810"/>
    <n v="810"/>
    <x v="0"/>
    <x v="13"/>
    <x v="1"/>
  </r>
  <r>
    <x v="1"/>
    <x v="1"/>
    <n v="8.8662862777709905E-2"/>
    <n v="1076"/>
    <n v="1076"/>
    <x v="0"/>
    <x v="14"/>
    <x v="1"/>
  </r>
  <r>
    <x v="1"/>
    <x v="1"/>
    <n v="3.9572238922119099E-2"/>
    <n v="578"/>
    <n v="578"/>
    <x v="0"/>
    <x v="15"/>
    <x v="1"/>
  </r>
  <r>
    <x v="1"/>
    <x v="1"/>
    <n v="5.0683498382568297E-2"/>
    <n v="809"/>
    <n v="809"/>
    <x v="0"/>
    <x v="16"/>
    <x v="1"/>
  </r>
  <r>
    <x v="4"/>
    <x v="3"/>
    <n v="1.99480056762695E-2"/>
    <n v="227"/>
    <n v="227"/>
    <x v="0"/>
    <x v="0"/>
    <x v="0"/>
  </r>
  <r>
    <x v="4"/>
    <x v="3"/>
    <n v="3.5341978073120103E-2"/>
    <n v="310"/>
    <n v="310"/>
    <x v="0"/>
    <x v="1"/>
    <x v="0"/>
  </r>
  <r>
    <x v="4"/>
    <x v="3"/>
    <n v="7.1875095367431599E-2"/>
    <n v="505"/>
    <n v="505"/>
    <x v="0"/>
    <x v="2"/>
    <x v="0"/>
  </r>
  <r>
    <x v="4"/>
    <x v="3"/>
    <n v="8.4810733795166002E-2"/>
    <n v="806"/>
    <n v="806"/>
    <x v="0"/>
    <x v="3"/>
    <x v="0"/>
  </r>
  <r>
    <x v="4"/>
    <x v="3"/>
    <n v="0.13348126411437899"/>
    <n v="1488"/>
    <n v="1488"/>
    <x v="0"/>
    <x v="4"/>
    <x v="0"/>
  </r>
  <r>
    <x v="4"/>
    <x v="3"/>
    <n v="0.116799116134643"/>
    <n v="1189"/>
    <n v="1189"/>
    <x v="0"/>
    <x v="5"/>
    <x v="0"/>
  </r>
  <r>
    <x v="4"/>
    <x v="3"/>
    <n v="0.24728655815124501"/>
    <n v="2417"/>
    <n v="2417"/>
    <x v="0"/>
    <x v="6"/>
    <x v="0"/>
  </r>
  <r>
    <x v="4"/>
    <x v="3"/>
    <n v="0.20437574386596599"/>
    <n v="1488"/>
    <n v="1488"/>
    <x v="0"/>
    <x v="7"/>
    <x v="0"/>
  </r>
  <r>
    <x v="4"/>
    <x v="3"/>
    <n v="6.3815832138061496E-2"/>
    <n v="831"/>
    <n v="831"/>
    <x v="0"/>
    <x v="8"/>
    <x v="0"/>
  </r>
  <r>
    <x v="4"/>
    <x v="3"/>
    <n v="0.14894485473632799"/>
    <n v="1303"/>
    <n v="1303"/>
    <x v="0"/>
    <x v="9"/>
    <x v="0"/>
  </r>
  <r>
    <x v="4"/>
    <x v="3"/>
    <n v="8.9387655258178697E-2"/>
    <n v="1443"/>
    <n v="1443"/>
    <x v="0"/>
    <x v="10"/>
    <x v="0"/>
  </r>
  <r>
    <x v="4"/>
    <x v="3"/>
    <n v="0.1516695022583"/>
    <n v="2004"/>
    <n v="2004"/>
    <x v="0"/>
    <x v="11"/>
    <x v="0"/>
  </r>
  <r>
    <x v="4"/>
    <x v="3"/>
    <n v="7.17968940734863E-2"/>
    <n v="1407"/>
    <n v="1407"/>
    <x v="0"/>
    <x v="12"/>
    <x v="0"/>
  </r>
  <r>
    <x v="5"/>
    <x v="3"/>
    <n v="1.99432373046875E-2"/>
    <n v="227"/>
    <n v="150"/>
    <x v="0"/>
    <x v="0"/>
    <x v="0"/>
  </r>
  <r>
    <x v="5"/>
    <x v="3"/>
    <n v="4.0886163711547803E-2"/>
    <n v="384"/>
    <n v="268"/>
    <x v="0"/>
    <x v="1"/>
    <x v="0"/>
  </r>
  <r>
    <x v="5"/>
    <x v="3"/>
    <n v="4.1845083236694301E-2"/>
    <n v="603"/>
    <n v="459"/>
    <x v="0"/>
    <x v="2"/>
    <x v="0"/>
  </r>
  <r>
    <x v="5"/>
    <x v="3"/>
    <n v="7.3838233947753906E-2"/>
    <n v="836"/>
    <n v="702"/>
    <x v="0"/>
    <x v="3"/>
    <x v="0"/>
  </r>
  <r>
    <x v="5"/>
    <x v="3"/>
    <n v="5.2252531051635701E-2"/>
    <n v="857"/>
    <n v="703"/>
    <x v="0"/>
    <x v="4"/>
    <x v="0"/>
  </r>
  <r>
    <x v="5"/>
    <x v="3"/>
    <n v="9.7755193710327107E-2"/>
    <n v="1183"/>
    <n v="954"/>
    <x v="0"/>
    <x v="5"/>
    <x v="0"/>
  </r>
  <r>
    <x v="5"/>
    <x v="3"/>
    <n v="7.4665784835815402E-2"/>
    <n v="1078"/>
    <n v="822"/>
    <x v="0"/>
    <x v="6"/>
    <x v="0"/>
  </r>
  <r>
    <x v="5"/>
    <x v="3"/>
    <n v="0.13842058181762601"/>
    <n v="1928"/>
    <n v="1440"/>
    <x v="0"/>
    <x v="7"/>
    <x v="0"/>
  </r>
  <r>
    <x v="5"/>
    <x v="3"/>
    <n v="9.2339754104614202E-2"/>
    <n v="1158"/>
    <n v="785"/>
    <x v="0"/>
    <x v="8"/>
    <x v="0"/>
  </r>
  <r>
    <x v="5"/>
    <x v="3"/>
    <n v="9.4651222229003906E-2"/>
    <n v="1522"/>
    <n v="1198"/>
    <x v="0"/>
    <x v="9"/>
    <x v="0"/>
  </r>
  <r>
    <x v="5"/>
    <x v="3"/>
    <n v="5.9998750686645501E-2"/>
    <n v="1232"/>
    <n v="836"/>
    <x v="0"/>
    <x v="10"/>
    <x v="0"/>
  </r>
  <r>
    <x v="6"/>
    <x v="3"/>
    <n v="2.11718082427978E-2"/>
    <n v="869"/>
    <n v="648"/>
    <x v="0"/>
    <x v="0"/>
    <x v="0"/>
  </r>
  <r>
    <x v="6"/>
    <x v="3"/>
    <n v="3.01361083984375E-2"/>
    <n v="1367"/>
    <n v="1039"/>
    <x v="0"/>
    <x v="1"/>
    <x v="0"/>
  </r>
  <r>
    <x v="6"/>
    <x v="3"/>
    <n v="4.3159723281860303E-2"/>
    <n v="1815"/>
    <n v="1455"/>
    <x v="0"/>
    <x v="2"/>
    <x v="0"/>
  </r>
  <r>
    <x v="6"/>
    <x v="3"/>
    <n v="5.0693750381469699E-2"/>
    <n v="2104"/>
    <n v="1657"/>
    <x v="0"/>
    <x v="3"/>
    <x v="0"/>
  </r>
  <r>
    <x v="6"/>
    <x v="3"/>
    <n v="1.55413150787353E-2"/>
    <n v="385"/>
    <n v="385"/>
    <x v="0"/>
    <x v="4"/>
    <x v="0"/>
  </r>
  <r>
    <x v="6"/>
    <x v="3"/>
    <n v="3.31015586853027E-2"/>
    <n v="1464"/>
    <n v="1166"/>
    <x v="0"/>
    <x v="5"/>
    <x v="0"/>
  </r>
  <r>
    <x v="6"/>
    <x v="3"/>
    <n v="7.7099323272704995E-2"/>
    <n v="3452"/>
    <n v="2764"/>
    <x v="0"/>
    <x v="6"/>
    <x v="0"/>
  </r>
  <r>
    <x v="6"/>
    <x v="3"/>
    <n v="6.5635442733764607E-2"/>
    <n v="2888"/>
    <n v="2445"/>
    <x v="0"/>
    <x v="7"/>
    <x v="0"/>
  </r>
  <r>
    <x v="6"/>
    <x v="3"/>
    <n v="3.86621952056884E-2"/>
    <n v="1858"/>
    <n v="1527"/>
    <x v="0"/>
    <x v="8"/>
    <x v="0"/>
  </r>
  <r>
    <x v="6"/>
    <x v="3"/>
    <n v="0.123159170150756"/>
    <n v="5698"/>
    <n v="4751"/>
    <x v="0"/>
    <x v="9"/>
    <x v="0"/>
  </r>
  <r>
    <x v="6"/>
    <x v="3"/>
    <n v="5.27822971343994E-2"/>
    <n v="2483"/>
    <n v="1965"/>
    <x v="0"/>
    <x v="10"/>
    <x v="0"/>
  </r>
  <r>
    <x v="6"/>
    <x v="3"/>
    <n v="8.1795454025268499E-2"/>
    <n v="3741"/>
    <n v="3155"/>
    <x v="0"/>
    <x v="11"/>
    <x v="0"/>
  </r>
  <r>
    <x v="6"/>
    <x v="3"/>
    <n v="9.75668430328369E-2"/>
    <n v="4924"/>
    <n v="3888"/>
    <x v="0"/>
    <x v="12"/>
    <x v="0"/>
  </r>
  <r>
    <x v="6"/>
    <x v="3"/>
    <n v="3.1709671020507799E-2"/>
    <n v="1609"/>
    <n v="1195"/>
    <x v="0"/>
    <x v="13"/>
    <x v="0"/>
  </r>
  <r>
    <x v="6"/>
    <x v="3"/>
    <n v="4.59821224212646E-2"/>
    <n v="2190"/>
    <n v="1690"/>
    <x v="0"/>
    <x v="14"/>
    <x v="0"/>
  </r>
  <r>
    <x v="6"/>
    <x v="3"/>
    <n v="9.3799352645873996E-2"/>
    <n v="4148"/>
    <n v="2807"/>
    <x v="0"/>
    <x v="15"/>
    <x v="0"/>
  </r>
  <r>
    <x v="6"/>
    <x v="3"/>
    <n v="4.7630310058593701E-2"/>
    <n v="2467"/>
    <n v="1825"/>
    <x v="0"/>
    <x v="16"/>
    <x v="0"/>
  </r>
  <r>
    <x v="2"/>
    <x v="3"/>
    <n v="5.1548719406127902E-2"/>
    <n v="608"/>
    <n v="608"/>
    <x v="0"/>
    <x v="0"/>
    <x v="0"/>
  </r>
  <r>
    <x v="2"/>
    <x v="3"/>
    <n v="0.11301827430725001"/>
    <n v="1386"/>
    <n v="1386"/>
    <x v="0"/>
    <x v="1"/>
    <x v="0"/>
  </r>
  <r>
    <x v="2"/>
    <x v="3"/>
    <n v="0.24468684196472101"/>
    <n v="3017"/>
    <n v="3017"/>
    <x v="0"/>
    <x v="2"/>
    <x v="0"/>
  </r>
  <r>
    <x v="2"/>
    <x v="3"/>
    <n v="0.17063784599304199"/>
    <n v="1953"/>
    <n v="1953"/>
    <x v="0"/>
    <x v="3"/>
    <x v="0"/>
  </r>
  <r>
    <x v="2"/>
    <x v="3"/>
    <n v="0.34386348724365201"/>
    <n v="4349"/>
    <n v="4349"/>
    <x v="0"/>
    <x v="4"/>
    <x v="0"/>
  </r>
  <r>
    <x v="2"/>
    <x v="3"/>
    <n v="0.34231328964233398"/>
    <n v="4303"/>
    <n v="4303"/>
    <x v="0"/>
    <x v="5"/>
    <x v="0"/>
  </r>
  <r>
    <x v="2"/>
    <x v="3"/>
    <n v="0.21213483810424799"/>
    <n v="2972"/>
    <n v="2972"/>
    <x v="0"/>
    <x v="6"/>
    <x v="0"/>
  </r>
  <r>
    <x v="2"/>
    <x v="3"/>
    <n v="0.13242030143737701"/>
    <n v="1839"/>
    <n v="1839"/>
    <x v="0"/>
    <x v="7"/>
    <x v="0"/>
  </r>
  <r>
    <x v="2"/>
    <x v="3"/>
    <n v="0.45884060859680098"/>
    <n v="6661"/>
    <n v="6661"/>
    <x v="0"/>
    <x v="8"/>
    <x v="0"/>
  </r>
  <r>
    <x v="0"/>
    <x v="4"/>
    <n v="1.00039505958557"/>
    <n v="13271"/>
    <n v="13271"/>
    <x v="0"/>
    <x v="0"/>
    <x v="2"/>
  </r>
  <r>
    <x v="0"/>
    <x v="4"/>
    <n v="1.0013844966888401"/>
    <n v="12770"/>
    <n v="12770"/>
    <x v="0"/>
    <x v="1"/>
    <x v="2"/>
  </r>
  <r>
    <x v="0"/>
    <x v="4"/>
    <n v="1.0020110607147199"/>
    <n v="12730"/>
    <n v="12730"/>
    <x v="0"/>
    <x v="2"/>
    <x v="2"/>
  </r>
  <r>
    <x v="0"/>
    <x v="4"/>
    <n v="1.0030999183654701"/>
    <n v="12504"/>
    <n v="12504"/>
    <x v="0"/>
    <x v="3"/>
    <x v="2"/>
  </r>
  <r>
    <x v="0"/>
    <x v="4"/>
    <n v="1.0038087368011399"/>
    <n v="12358"/>
    <n v="12358"/>
    <x v="0"/>
    <x v="4"/>
    <x v="2"/>
  </r>
  <r>
    <x v="0"/>
    <x v="4"/>
    <n v="1.0025548934936499"/>
    <n v="12095"/>
    <n v="12095"/>
    <x v="0"/>
    <x v="5"/>
    <x v="2"/>
  </r>
  <r>
    <x v="0"/>
    <x v="4"/>
    <n v="1.00413393974304"/>
    <n v="12301"/>
    <n v="12301"/>
    <x v="0"/>
    <x v="6"/>
    <x v="2"/>
  </r>
  <r>
    <x v="0"/>
    <x v="4"/>
    <n v="1.0037038326263401"/>
    <n v="12343"/>
    <n v="12343"/>
    <x v="0"/>
    <x v="7"/>
    <x v="2"/>
  </r>
  <r>
    <x v="0"/>
    <x v="4"/>
    <n v="1.0021336078643699"/>
    <n v="12434"/>
    <n v="12434"/>
    <x v="0"/>
    <x v="8"/>
    <x v="2"/>
  </r>
  <r>
    <x v="0"/>
    <x v="4"/>
    <n v="1.0023820400237999"/>
    <n v="12435"/>
    <n v="12435"/>
    <x v="0"/>
    <x v="9"/>
    <x v="2"/>
  </r>
  <r>
    <x v="0"/>
    <x v="4"/>
    <n v="1.00332379341125"/>
    <n v="12423"/>
    <n v="12423"/>
    <x v="0"/>
    <x v="10"/>
    <x v="2"/>
  </r>
  <r>
    <x v="0"/>
    <x v="4"/>
    <n v="1.0045368671417201"/>
    <n v="12351"/>
    <n v="12351"/>
    <x v="0"/>
    <x v="11"/>
    <x v="2"/>
  </r>
  <r>
    <x v="0"/>
    <x v="4"/>
    <n v="1.0053184032440099"/>
    <n v="12706"/>
    <n v="12706"/>
    <x v="0"/>
    <x v="12"/>
    <x v="2"/>
  </r>
  <r>
    <x v="0"/>
    <x v="4"/>
    <n v="1.00409936904907"/>
    <n v="12597"/>
    <n v="12597"/>
    <x v="0"/>
    <x v="13"/>
    <x v="2"/>
  </r>
  <r>
    <x v="0"/>
    <x v="4"/>
    <n v="1.00256466865539"/>
    <n v="12455"/>
    <n v="12455"/>
    <x v="0"/>
    <x v="14"/>
    <x v="2"/>
  </r>
  <r>
    <x v="0"/>
    <x v="4"/>
    <n v="1.0038204193115201"/>
    <n v="12547"/>
    <n v="12547"/>
    <x v="0"/>
    <x v="15"/>
    <x v="2"/>
  </r>
  <r>
    <x v="0"/>
    <x v="4"/>
    <n v="1.00559854507446"/>
    <n v="13048"/>
    <n v="13048"/>
    <x v="0"/>
    <x v="16"/>
    <x v="2"/>
  </r>
  <r>
    <x v="0"/>
    <x v="4"/>
    <n v="1.0030713081359801"/>
    <n v="12814"/>
    <n v="12814"/>
    <x v="0"/>
    <x v="17"/>
    <x v="2"/>
  </r>
  <r>
    <x v="0"/>
    <x v="4"/>
    <n v="1.00623559951782"/>
    <n v="12764"/>
    <n v="12764"/>
    <x v="0"/>
    <x v="18"/>
    <x v="2"/>
  </r>
  <r>
    <x v="0"/>
    <x v="4"/>
    <n v="1.00470519065856"/>
    <n v="13011"/>
    <n v="13011"/>
    <x v="0"/>
    <x v="19"/>
    <x v="2"/>
  </r>
  <r>
    <x v="0"/>
    <x v="4"/>
    <n v="1.00550484657287"/>
    <n v="12294"/>
    <n v="12294"/>
    <x v="0"/>
    <x v="20"/>
    <x v="2"/>
  </r>
  <r>
    <x v="0"/>
    <x v="4"/>
    <n v="1.0054905414581199"/>
    <n v="12351"/>
    <n v="12351"/>
    <x v="0"/>
    <x v="21"/>
    <x v="2"/>
  </r>
  <r>
    <x v="0"/>
    <x v="4"/>
    <n v="1.0040047168731601"/>
    <n v="12717"/>
    <n v="12717"/>
    <x v="0"/>
    <x v="22"/>
    <x v="2"/>
  </r>
  <r>
    <x v="0"/>
    <x v="4"/>
    <n v="1.0031440258026101"/>
    <n v="12759"/>
    <n v="12759"/>
    <x v="0"/>
    <x v="23"/>
    <x v="2"/>
  </r>
  <r>
    <x v="0"/>
    <x v="4"/>
    <n v="1.00486040115356"/>
    <n v="12926"/>
    <n v="12926"/>
    <x v="0"/>
    <x v="24"/>
    <x v="2"/>
  </r>
  <r>
    <x v="0"/>
    <x v="4"/>
    <n v="1.0043256282806301"/>
    <n v="12923"/>
    <n v="12923"/>
    <x v="0"/>
    <x v="25"/>
    <x v="2"/>
  </r>
  <r>
    <x v="0"/>
    <x v="4"/>
    <n v="1.0048754215240401"/>
    <n v="13054"/>
    <n v="13054"/>
    <x v="0"/>
    <x v="26"/>
    <x v="2"/>
  </r>
  <r>
    <x v="0"/>
    <x v="4"/>
    <n v="1.00649738311767"/>
    <n v="12531"/>
    <n v="12531"/>
    <x v="0"/>
    <x v="27"/>
    <x v="2"/>
  </r>
  <r>
    <x v="0"/>
    <x v="4"/>
    <n v="1.00551629066467"/>
    <n v="12946"/>
    <n v="12946"/>
    <x v="0"/>
    <x v="28"/>
    <x v="2"/>
  </r>
  <r>
    <x v="0"/>
    <x v="4"/>
    <n v="1.0059742927551201"/>
    <n v="13070"/>
    <n v="13070"/>
    <x v="0"/>
    <x v="29"/>
    <x v="2"/>
  </r>
  <r>
    <x v="0"/>
    <x v="4"/>
    <n v="1.0073981285095199"/>
    <n v="12998"/>
    <n v="12998"/>
    <x v="0"/>
    <x v="30"/>
    <x v="2"/>
  </r>
  <r>
    <x v="0"/>
    <x v="4"/>
    <n v="1.00686311721801"/>
    <n v="13172"/>
    <n v="13172"/>
    <x v="0"/>
    <x v="31"/>
    <x v="2"/>
  </r>
  <r>
    <x v="0"/>
    <x v="4"/>
    <n v="1.0058357715606601"/>
    <n v="13358"/>
    <n v="13358"/>
    <x v="0"/>
    <x v="32"/>
    <x v="2"/>
  </r>
  <r>
    <x v="0"/>
    <x v="4"/>
    <n v="1.0053341388702299"/>
    <n v="13335"/>
    <n v="13335"/>
    <x v="0"/>
    <x v="33"/>
    <x v="2"/>
  </r>
  <r>
    <x v="0"/>
    <x v="4"/>
    <n v="1.00431203842163"/>
    <n v="12961"/>
    <n v="12961"/>
    <x v="0"/>
    <x v="34"/>
    <x v="2"/>
  </r>
  <r>
    <x v="0"/>
    <x v="4"/>
    <n v="1.00663542747497"/>
    <n v="13663"/>
    <n v="13663"/>
    <x v="0"/>
    <x v="35"/>
    <x v="2"/>
  </r>
  <r>
    <x v="0"/>
    <x v="4"/>
    <n v="1.0068287849426201"/>
    <n v="14166"/>
    <n v="14166"/>
    <x v="0"/>
    <x v="36"/>
    <x v="2"/>
  </r>
  <r>
    <x v="0"/>
    <x v="4"/>
    <n v="1.0054001808166499"/>
    <n v="13999"/>
    <n v="13999"/>
    <x v="0"/>
    <x v="37"/>
    <x v="2"/>
  </r>
  <r>
    <x v="0"/>
    <x v="4"/>
    <n v="1.0058081150054901"/>
    <n v="14096"/>
    <n v="14096"/>
    <x v="0"/>
    <x v="38"/>
    <x v="2"/>
  </r>
  <r>
    <x v="0"/>
    <x v="4"/>
    <n v="1.0072929859161299"/>
    <n v="14145"/>
    <n v="14145"/>
    <x v="0"/>
    <x v="39"/>
    <x v="2"/>
  </r>
  <r>
    <x v="0"/>
    <x v="4"/>
    <n v="1.00773572921752"/>
    <n v="13894"/>
    <n v="13894"/>
    <x v="0"/>
    <x v="40"/>
    <x v="2"/>
  </r>
  <r>
    <x v="0"/>
    <x v="4"/>
    <n v="1.00718688964843"/>
    <n v="14120"/>
    <n v="14120"/>
    <x v="0"/>
    <x v="41"/>
    <x v="2"/>
  </r>
  <r>
    <x v="0"/>
    <x v="4"/>
    <n v="1.00452876091003"/>
    <n v="14166"/>
    <n v="14166"/>
    <x v="0"/>
    <x v="42"/>
    <x v="2"/>
  </r>
  <r>
    <x v="0"/>
    <x v="4"/>
    <n v="1.0033602714538501"/>
    <n v="15781"/>
    <n v="15781"/>
    <x v="0"/>
    <x v="43"/>
    <x v="2"/>
  </r>
  <r>
    <x v="0"/>
    <x v="4"/>
    <n v="1.0036101341247501"/>
    <n v="15414"/>
    <n v="15414"/>
    <x v="0"/>
    <x v="44"/>
    <x v="2"/>
  </r>
  <r>
    <x v="0"/>
    <x v="4"/>
    <n v="1.0020499229431099"/>
    <n v="15800"/>
    <n v="15800"/>
    <x v="0"/>
    <x v="45"/>
    <x v="2"/>
  </r>
  <r>
    <x v="0"/>
    <x v="4"/>
    <n v="1.00382900238037"/>
    <n v="16176"/>
    <n v="16176"/>
    <x v="0"/>
    <x v="46"/>
    <x v="2"/>
  </r>
  <r>
    <x v="0"/>
    <x v="4"/>
    <n v="1.0028944015502901"/>
    <n v="15865"/>
    <n v="15865"/>
    <x v="0"/>
    <x v="47"/>
    <x v="2"/>
  </r>
  <r>
    <x v="0"/>
    <x v="4"/>
    <n v="1.0032315254211399"/>
    <n v="16226"/>
    <n v="16226"/>
    <x v="0"/>
    <x v="48"/>
    <x v="2"/>
  </r>
  <r>
    <x v="0"/>
    <x v="4"/>
    <n v="1.0022842884063701"/>
    <n v="16168"/>
    <n v="16168"/>
    <x v="0"/>
    <x v="49"/>
    <x v="2"/>
  </r>
  <r>
    <x v="0"/>
    <x v="4"/>
    <n v="1.00340104103088"/>
    <n v="15819"/>
    <n v="15819"/>
    <x v="0"/>
    <x v="50"/>
    <x v="2"/>
  </r>
  <r>
    <x v="0"/>
    <x v="4"/>
    <n v="1.00342464447021"/>
    <n v="16064"/>
    <n v="16064"/>
    <x v="0"/>
    <x v="51"/>
    <x v="2"/>
  </r>
  <r>
    <x v="0"/>
    <x v="4"/>
    <n v="1.00357437133789"/>
    <n v="16406"/>
    <n v="16406"/>
    <x v="0"/>
    <x v="52"/>
    <x v="2"/>
  </r>
  <r>
    <x v="0"/>
    <x v="4"/>
    <n v="1.00214672088623"/>
    <n v="15976"/>
    <n v="15976"/>
    <x v="0"/>
    <x v="53"/>
    <x v="2"/>
  </r>
  <r>
    <x v="0"/>
    <x v="4"/>
    <n v="1.00222039222717"/>
    <n v="16031"/>
    <n v="16031"/>
    <x v="0"/>
    <x v="54"/>
    <x v="2"/>
  </r>
  <r>
    <x v="0"/>
    <x v="4"/>
    <n v="1.00492167472839"/>
    <n v="16364"/>
    <n v="16364"/>
    <x v="0"/>
    <x v="55"/>
    <x v="2"/>
  </r>
  <r>
    <x v="0"/>
    <x v="4"/>
    <n v="1.00334692001342"/>
    <n v="14158"/>
    <n v="14158"/>
    <x v="0"/>
    <x v="56"/>
    <x v="2"/>
  </r>
  <r>
    <x v="0"/>
    <x v="4"/>
    <n v="1.00446796417236"/>
    <n v="15950"/>
    <n v="15950"/>
    <x v="0"/>
    <x v="57"/>
    <x v="2"/>
  </r>
  <r>
    <x v="0"/>
    <x v="4"/>
    <n v="1.0046985149383501"/>
    <n v="15568"/>
    <n v="15568"/>
    <x v="0"/>
    <x v="58"/>
    <x v="2"/>
  </r>
  <r>
    <x v="0"/>
    <x v="4"/>
    <n v="1.00285220146179"/>
    <n v="15465"/>
    <n v="15465"/>
    <x v="0"/>
    <x v="59"/>
    <x v="2"/>
  </r>
  <r>
    <x v="0"/>
    <x v="4"/>
    <n v="1.00306391716003"/>
    <n v="15450"/>
    <n v="15450"/>
    <x v="0"/>
    <x v="60"/>
    <x v="2"/>
  </r>
  <r>
    <x v="0"/>
    <x v="4"/>
    <n v="1.0036869049072199"/>
    <n v="15794"/>
    <n v="15794"/>
    <x v="0"/>
    <x v="61"/>
    <x v="2"/>
  </r>
  <r>
    <x v="0"/>
    <x v="4"/>
    <n v="1.00367426872253"/>
    <n v="16582"/>
    <n v="16582"/>
    <x v="0"/>
    <x v="62"/>
    <x v="2"/>
  </r>
  <r>
    <x v="0"/>
    <x v="4"/>
    <n v="1.00279569625854"/>
    <n v="16495"/>
    <n v="16495"/>
    <x v="0"/>
    <x v="63"/>
    <x v="2"/>
  </r>
  <r>
    <x v="0"/>
    <x v="4"/>
    <n v="1.0027005672454801"/>
    <n v="16560"/>
    <n v="16560"/>
    <x v="0"/>
    <x v="64"/>
    <x v="2"/>
  </r>
  <r>
    <x v="0"/>
    <x v="4"/>
    <n v="1.00421094894409"/>
    <n v="15773"/>
    <n v="15773"/>
    <x v="0"/>
    <x v="65"/>
    <x v="2"/>
  </r>
  <r>
    <x v="0"/>
    <x v="4"/>
    <n v="1.00365233421325"/>
    <n v="16636"/>
    <n v="16636"/>
    <x v="0"/>
    <x v="66"/>
    <x v="2"/>
  </r>
  <r>
    <x v="0"/>
    <x v="4"/>
    <n v="1.0032050609588601"/>
    <n v="16585"/>
    <n v="16585"/>
    <x v="0"/>
    <x v="67"/>
    <x v="2"/>
  </r>
  <r>
    <x v="0"/>
    <x v="4"/>
    <n v="1.00336933135986"/>
    <n v="16190"/>
    <n v="16190"/>
    <x v="0"/>
    <x v="68"/>
    <x v="2"/>
  </r>
  <r>
    <x v="0"/>
    <x v="4"/>
    <n v="1.00187015533447"/>
    <n v="16731"/>
    <n v="16731"/>
    <x v="0"/>
    <x v="69"/>
    <x v="2"/>
  </r>
  <r>
    <x v="0"/>
    <x v="4"/>
    <n v="1.0027217864990201"/>
    <n v="16692"/>
    <n v="16692"/>
    <x v="0"/>
    <x v="70"/>
    <x v="2"/>
  </r>
  <r>
    <x v="0"/>
    <x v="4"/>
    <n v="1.0029561519622801"/>
    <n v="17112"/>
    <n v="17112"/>
    <x v="0"/>
    <x v="71"/>
    <x v="2"/>
  </r>
  <r>
    <x v="0"/>
    <x v="4"/>
    <n v="1.00476574897766"/>
    <n v="16935"/>
    <n v="16935"/>
    <x v="0"/>
    <x v="72"/>
    <x v="2"/>
  </r>
  <r>
    <x v="0"/>
    <x v="4"/>
    <n v="1.0038273334503101"/>
    <n v="17226"/>
    <n v="17226"/>
    <x v="0"/>
    <x v="73"/>
    <x v="2"/>
  </r>
  <r>
    <x v="0"/>
    <x v="4"/>
    <n v="1.00336170196533"/>
    <n v="17088"/>
    <n v="17088"/>
    <x v="0"/>
    <x v="74"/>
    <x v="2"/>
  </r>
  <r>
    <x v="0"/>
    <x v="4"/>
    <n v="1.00165247917175"/>
    <n v="16782"/>
    <n v="16782"/>
    <x v="0"/>
    <x v="75"/>
    <x v="2"/>
  </r>
  <r>
    <x v="0"/>
    <x v="4"/>
    <n v="1.00047612190246"/>
    <n v="16919"/>
    <n v="16919"/>
    <x v="0"/>
    <x v="76"/>
    <x v="2"/>
  </r>
  <r>
    <x v="0"/>
    <x v="4"/>
    <n v="1.00279021263122"/>
    <n v="16980"/>
    <n v="16980"/>
    <x v="0"/>
    <x v="77"/>
    <x v="2"/>
  </r>
  <r>
    <x v="0"/>
    <x v="4"/>
    <n v="1.00379419326782"/>
    <n v="17047"/>
    <n v="17047"/>
    <x v="0"/>
    <x v="78"/>
    <x v="2"/>
  </r>
  <r>
    <x v="0"/>
    <x v="4"/>
    <n v="1.0020229816436701"/>
    <n v="17305"/>
    <n v="17305"/>
    <x v="0"/>
    <x v="79"/>
    <x v="2"/>
  </r>
  <r>
    <x v="0"/>
    <x v="4"/>
    <n v="1.00161933898925"/>
    <n v="17233"/>
    <n v="17233"/>
    <x v="0"/>
    <x v="80"/>
    <x v="2"/>
  </r>
  <r>
    <x v="0"/>
    <x v="4"/>
    <n v="1.00023412704467"/>
    <n v="17237"/>
    <n v="17237"/>
    <x v="0"/>
    <x v="81"/>
    <x v="2"/>
  </r>
  <r>
    <x v="0"/>
    <x v="4"/>
    <n v="1.00171518325805"/>
    <n v="16884"/>
    <n v="16884"/>
    <x v="0"/>
    <x v="82"/>
    <x v="2"/>
  </r>
  <r>
    <x v="0"/>
    <x v="4"/>
    <n v="1.00270104408264"/>
    <n v="17148"/>
    <n v="17148"/>
    <x v="0"/>
    <x v="83"/>
    <x v="2"/>
  </r>
  <r>
    <x v="0"/>
    <x v="4"/>
    <n v="1.00321221351623"/>
    <n v="17100"/>
    <n v="17100"/>
    <x v="0"/>
    <x v="84"/>
    <x v="2"/>
  </r>
  <r>
    <x v="0"/>
    <x v="4"/>
    <n v="1.00240874290466"/>
    <n v="17085"/>
    <n v="17085"/>
    <x v="0"/>
    <x v="85"/>
    <x v="2"/>
  </r>
  <r>
    <x v="0"/>
    <x v="4"/>
    <n v="1.00202512741088"/>
    <n v="16750"/>
    <n v="16750"/>
    <x v="0"/>
    <x v="86"/>
    <x v="2"/>
  </r>
  <r>
    <x v="0"/>
    <x v="4"/>
    <n v="1.00286293029785"/>
    <n v="17228"/>
    <n v="17228"/>
    <x v="0"/>
    <x v="87"/>
    <x v="2"/>
  </r>
  <r>
    <x v="0"/>
    <x v="4"/>
    <n v="1.0010473728179901"/>
    <n v="17148"/>
    <n v="17148"/>
    <x v="0"/>
    <x v="88"/>
    <x v="2"/>
  </r>
  <r>
    <x v="0"/>
    <x v="4"/>
    <n v="1.00145864486694"/>
    <n v="16929"/>
    <n v="16929"/>
    <x v="0"/>
    <x v="89"/>
    <x v="2"/>
  </r>
  <r>
    <x v="0"/>
    <x v="4"/>
    <n v="1.0026040077209399"/>
    <n v="17010"/>
    <n v="17010"/>
    <x v="0"/>
    <x v="90"/>
    <x v="2"/>
  </r>
  <r>
    <x v="0"/>
    <x v="4"/>
    <n v="1.00169134140014"/>
    <n v="17247"/>
    <n v="17247"/>
    <x v="0"/>
    <x v="91"/>
    <x v="2"/>
  </r>
  <r>
    <x v="0"/>
    <x v="4"/>
    <n v="1.0027174949645901"/>
    <n v="16995"/>
    <n v="16995"/>
    <x v="0"/>
    <x v="92"/>
    <x v="2"/>
  </r>
  <r>
    <x v="0"/>
    <x v="4"/>
    <n v="1.0020232200622501"/>
    <n v="16858"/>
    <n v="16858"/>
    <x v="0"/>
    <x v="93"/>
    <x v="2"/>
  </r>
  <r>
    <x v="0"/>
    <x v="4"/>
    <n v="1.0033586025237999"/>
    <n v="17217"/>
    <n v="17217"/>
    <x v="0"/>
    <x v="94"/>
    <x v="2"/>
  </r>
  <r>
    <x v="0"/>
    <x v="4"/>
    <n v="1.00283002853393"/>
    <n v="17093"/>
    <n v="17093"/>
    <x v="0"/>
    <x v="95"/>
    <x v="2"/>
  </r>
  <r>
    <x v="0"/>
    <x v="4"/>
    <n v="1.0021231174468901"/>
    <n v="17152"/>
    <n v="17152"/>
    <x v="0"/>
    <x v="96"/>
    <x v="2"/>
  </r>
  <r>
    <x v="0"/>
    <x v="4"/>
    <n v="1.0018227100372299"/>
    <n v="16814"/>
    <n v="16814"/>
    <x v="0"/>
    <x v="97"/>
    <x v="2"/>
  </r>
  <r>
    <x v="0"/>
    <x v="4"/>
    <n v="1.0014564990997299"/>
    <n v="17089"/>
    <n v="17089"/>
    <x v="0"/>
    <x v="98"/>
    <x v="2"/>
  </r>
  <r>
    <x v="0"/>
    <x v="4"/>
    <n v="1.0026762485504099"/>
    <n v="16878"/>
    <n v="16878"/>
    <x v="0"/>
    <x v="99"/>
    <x v="2"/>
  </r>
  <r>
    <x v="0"/>
    <x v="4"/>
    <n v="1.00277471542358"/>
    <n v="16117"/>
    <n v="16117"/>
    <x v="0"/>
    <x v="100"/>
    <x v="2"/>
  </r>
  <r>
    <x v="0"/>
    <x v="4"/>
    <n v="1.0021724700927701"/>
    <n v="16269"/>
    <n v="16269"/>
    <x v="0"/>
    <x v="101"/>
    <x v="2"/>
  </r>
  <r>
    <x v="0"/>
    <x v="4"/>
    <n v="1.0020434856414699"/>
    <n v="15894"/>
    <n v="15894"/>
    <x v="0"/>
    <x v="102"/>
    <x v="2"/>
  </r>
  <r>
    <x v="0"/>
    <x v="4"/>
    <n v="1.0041606426239"/>
    <n v="12793"/>
    <n v="12793"/>
    <x v="0"/>
    <x v="103"/>
    <x v="2"/>
  </r>
  <r>
    <x v="0"/>
    <x v="4"/>
    <n v="1.00449538230896"/>
    <n v="10752"/>
    <n v="10752"/>
    <x v="0"/>
    <x v="104"/>
    <x v="2"/>
  </r>
  <r>
    <x v="0"/>
    <x v="4"/>
    <n v="1.0016715526580799"/>
    <n v="16326"/>
    <n v="16326"/>
    <x v="0"/>
    <x v="105"/>
    <x v="2"/>
  </r>
  <r>
    <x v="0"/>
    <x v="4"/>
    <n v="1.00504350662231"/>
    <n v="16179"/>
    <n v="16179"/>
    <x v="0"/>
    <x v="106"/>
    <x v="2"/>
  </r>
  <r>
    <x v="0"/>
    <x v="4"/>
    <n v="1.0011794567108101"/>
    <n v="15760"/>
    <n v="15760"/>
    <x v="0"/>
    <x v="107"/>
    <x v="2"/>
  </r>
  <r>
    <x v="0"/>
    <x v="4"/>
    <n v="1.00301790237426"/>
    <n v="15098"/>
    <n v="15098"/>
    <x v="0"/>
    <x v="108"/>
    <x v="2"/>
  </r>
  <r>
    <x v="0"/>
    <x v="4"/>
    <n v="1.00199770927429"/>
    <n v="16351"/>
    <n v="16351"/>
    <x v="0"/>
    <x v="109"/>
    <x v="2"/>
  </r>
  <r>
    <x v="0"/>
    <x v="4"/>
    <n v="1.00299739837646"/>
    <n v="14382"/>
    <n v="14382"/>
    <x v="0"/>
    <x v="110"/>
    <x v="2"/>
  </r>
  <r>
    <x v="0"/>
    <x v="4"/>
    <n v="1.00210833549499"/>
    <n v="15683"/>
    <n v="15683"/>
    <x v="0"/>
    <x v="111"/>
    <x v="2"/>
  </r>
  <r>
    <x v="0"/>
    <x v="4"/>
    <n v="1.0021333694457999"/>
    <n v="14217"/>
    <n v="14217"/>
    <x v="0"/>
    <x v="112"/>
    <x v="2"/>
  </r>
  <r>
    <x v="0"/>
    <x v="4"/>
    <n v="1.00186920166015"/>
    <n v="16388"/>
    <n v="16388"/>
    <x v="0"/>
    <x v="113"/>
    <x v="2"/>
  </r>
  <r>
    <x v="0"/>
    <x v="4"/>
    <n v="1.0027048587798999"/>
    <n v="15707"/>
    <n v="15707"/>
    <x v="0"/>
    <x v="114"/>
    <x v="2"/>
  </r>
  <r>
    <x v="0"/>
    <x v="4"/>
    <n v="1.0018627643585201"/>
    <n v="16538"/>
    <n v="16538"/>
    <x v="0"/>
    <x v="115"/>
    <x v="2"/>
  </r>
  <r>
    <x v="0"/>
    <x v="4"/>
    <n v="1.0017225742339999"/>
    <n v="16216"/>
    <n v="16216"/>
    <x v="0"/>
    <x v="116"/>
    <x v="2"/>
  </r>
  <r>
    <x v="0"/>
    <x v="4"/>
    <n v="1.0029985904693599"/>
    <n v="16019"/>
    <n v="16019"/>
    <x v="0"/>
    <x v="117"/>
    <x v="2"/>
  </r>
  <r>
    <x v="0"/>
    <x v="4"/>
    <n v="1.0039978027343699"/>
    <n v="16176"/>
    <n v="16176"/>
    <x v="0"/>
    <x v="118"/>
    <x v="2"/>
  </r>
  <r>
    <x v="0"/>
    <x v="4"/>
    <n v="1.0038928985595701"/>
    <n v="16102"/>
    <n v="16102"/>
    <x v="0"/>
    <x v="119"/>
    <x v="2"/>
  </r>
  <r>
    <x v="0"/>
    <x v="4"/>
    <n v="1.0020782947540201"/>
    <n v="16530"/>
    <n v="16530"/>
    <x v="0"/>
    <x v="120"/>
    <x v="2"/>
  </r>
  <r>
    <x v="0"/>
    <x v="4"/>
    <n v="1.0014848709106401"/>
    <n v="17326"/>
    <n v="17326"/>
    <x v="0"/>
    <x v="121"/>
    <x v="2"/>
  </r>
  <r>
    <x v="0"/>
    <x v="4"/>
    <n v="1.00235176086425"/>
    <n v="17152"/>
    <n v="17152"/>
    <x v="0"/>
    <x v="122"/>
    <x v="2"/>
  </r>
  <r>
    <x v="0"/>
    <x v="4"/>
    <n v="1.00149273872375"/>
    <n v="17076"/>
    <n v="17076"/>
    <x v="0"/>
    <x v="123"/>
    <x v="2"/>
  </r>
  <r>
    <x v="0"/>
    <x v="4"/>
    <n v="1.00358462333679"/>
    <n v="16814"/>
    <n v="16814"/>
    <x v="0"/>
    <x v="124"/>
    <x v="2"/>
  </r>
  <r>
    <x v="0"/>
    <x v="4"/>
    <n v="1.0044126510620099"/>
    <n v="11629"/>
    <n v="11629"/>
    <x v="0"/>
    <x v="125"/>
    <x v="2"/>
  </r>
  <r>
    <x v="0"/>
    <x v="4"/>
    <n v="1.0083363056182799"/>
    <n v="11606"/>
    <n v="11606"/>
    <x v="0"/>
    <x v="126"/>
    <x v="2"/>
  </r>
  <r>
    <x v="0"/>
    <x v="4"/>
    <n v="1.0034971237182599"/>
    <n v="14333"/>
    <n v="14333"/>
    <x v="0"/>
    <x v="127"/>
    <x v="2"/>
  </r>
  <r>
    <x v="0"/>
    <x v="4"/>
    <n v="1.00346803665161"/>
    <n v="16575"/>
    <n v="16575"/>
    <x v="0"/>
    <x v="128"/>
    <x v="2"/>
  </r>
  <r>
    <x v="0"/>
    <x v="4"/>
    <n v="1.0039315223693801"/>
    <n v="16510"/>
    <n v="16510"/>
    <x v="0"/>
    <x v="129"/>
    <x v="2"/>
  </r>
  <r>
    <x v="0"/>
    <x v="4"/>
    <n v="1.0028369426727199"/>
    <n v="14330"/>
    <n v="14330"/>
    <x v="0"/>
    <x v="130"/>
    <x v="2"/>
  </r>
  <r>
    <x v="0"/>
    <x v="4"/>
    <n v="1.00304722785949"/>
    <n v="17295"/>
    <n v="17295"/>
    <x v="0"/>
    <x v="131"/>
    <x v="2"/>
  </r>
  <r>
    <x v="0"/>
    <x v="4"/>
    <n v="1.0029809474945"/>
    <n v="19202"/>
    <n v="19202"/>
    <x v="0"/>
    <x v="132"/>
    <x v="2"/>
  </r>
  <r>
    <x v="0"/>
    <x v="4"/>
    <n v="1.0028049945831199"/>
    <n v="19292"/>
    <n v="19292"/>
    <x v="0"/>
    <x v="133"/>
    <x v="2"/>
  </r>
  <r>
    <x v="0"/>
    <x v="4"/>
    <n v="1.0017392635345399"/>
    <n v="17664"/>
    <n v="17664"/>
    <x v="0"/>
    <x v="134"/>
    <x v="2"/>
  </r>
  <r>
    <x v="0"/>
    <x v="4"/>
    <n v="1.0029370784759499"/>
    <n v="18924"/>
    <n v="18924"/>
    <x v="0"/>
    <x v="135"/>
    <x v="2"/>
  </r>
  <r>
    <x v="0"/>
    <x v="4"/>
    <n v="1.0018951892852701"/>
    <n v="18973"/>
    <n v="18973"/>
    <x v="0"/>
    <x v="136"/>
    <x v="2"/>
  </r>
  <r>
    <x v="0"/>
    <x v="4"/>
    <n v="1.0022826194763099"/>
    <n v="18957"/>
    <n v="18957"/>
    <x v="0"/>
    <x v="137"/>
    <x v="2"/>
  </r>
  <r>
    <x v="0"/>
    <x v="4"/>
    <n v="1.00293469429016"/>
    <n v="19110"/>
    <n v="19110"/>
    <x v="0"/>
    <x v="138"/>
    <x v="2"/>
  </r>
  <r>
    <x v="0"/>
    <x v="4"/>
    <n v="1.001549243927"/>
    <n v="19168"/>
    <n v="19168"/>
    <x v="0"/>
    <x v="139"/>
    <x v="2"/>
  </r>
  <r>
    <x v="0"/>
    <x v="4"/>
    <n v="1.00140833854675"/>
    <n v="19208"/>
    <n v="19208"/>
    <x v="0"/>
    <x v="140"/>
    <x v="2"/>
  </r>
  <r>
    <x v="0"/>
    <x v="4"/>
    <n v="1.00135397911071"/>
    <n v="19020"/>
    <n v="19020"/>
    <x v="0"/>
    <x v="141"/>
    <x v="2"/>
  </r>
  <r>
    <x v="0"/>
    <x v="4"/>
    <n v="1.0020277500152499"/>
    <n v="18364"/>
    <n v="18364"/>
    <x v="0"/>
    <x v="142"/>
    <x v="2"/>
  </r>
  <r>
    <x v="0"/>
    <x v="4"/>
    <n v="1.00145864486694"/>
    <n v="18835"/>
    <n v="18835"/>
    <x v="0"/>
    <x v="143"/>
    <x v="2"/>
  </r>
  <r>
    <x v="0"/>
    <x v="4"/>
    <n v="1.0010838508605899"/>
    <n v="19046"/>
    <n v="19046"/>
    <x v="0"/>
    <x v="144"/>
    <x v="2"/>
  </r>
  <r>
    <x v="0"/>
    <x v="4"/>
    <n v="1.0018515586853001"/>
    <n v="18912"/>
    <n v="18912"/>
    <x v="0"/>
    <x v="145"/>
    <x v="2"/>
  </r>
  <r>
    <x v="0"/>
    <x v="4"/>
    <n v="1.00032305717468"/>
    <n v="18724"/>
    <n v="18724"/>
    <x v="0"/>
    <x v="146"/>
    <x v="2"/>
  </r>
  <r>
    <x v="0"/>
    <x v="4"/>
    <n v="1.0022764205932599"/>
    <n v="18866"/>
    <n v="18866"/>
    <x v="0"/>
    <x v="147"/>
    <x v="2"/>
  </r>
  <r>
    <x v="0"/>
    <x v="4"/>
    <n v="1.00225901603698"/>
    <n v="18493"/>
    <n v="18493"/>
    <x v="0"/>
    <x v="148"/>
    <x v="2"/>
  </r>
  <r>
    <x v="0"/>
    <x v="4"/>
    <n v="1.00263118743896"/>
    <n v="18667"/>
    <n v="18667"/>
    <x v="0"/>
    <x v="149"/>
    <x v="2"/>
  </r>
  <r>
    <x v="2"/>
    <x v="4"/>
    <n v="0.328534126281738"/>
    <n v="3628"/>
    <n v="3628"/>
    <x v="0"/>
    <x v="0"/>
    <x v="0"/>
  </r>
  <r>
    <x v="2"/>
    <x v="4"/>
    <n v="0.56372642517089799"/>
    <n v="6236"/>
    <n v="6236"/>
    <x v="0"/>
    <x v="1"/>
    <x v="0"/>
  </r>
  <r>
    <x v="2"/>
    <x v="4"/>
    <n v="0.82679939270019498"/>
    <n v="9264"/>
    <n v="9264"/>
    <x v="0"/>
    <x v="2"/>
    <x v="0"/>
  </r>
  <r>
    <x v="2"/>
    <x v="4"/>
    <n v="0.79852676391601496"/>
    <n v="8115"/>
    <n v="8115"/>
    <x v="0"/>
    <x v="3"/>
    <x v="0"/>
  </r>
  <r>
    <x v="2"/>
    <x v="4"/>
    <n v="1.00147533416748"/>
    <n v="10865"/>
    <n v="10865"/>
    <x v="0"/>
    <x v="4"/>
    <x v="2"/>
  </r>
  <r>
    <x v="2"/>
    <x v="4"/>
    <n v="1.00116634368896"/>
    <n v="10349"/>
    <n v="10349"/>
    <x v="0"/>
    <x v="5"/>
    <x v="2"/>
  </r>
  <r>
    <x v="2"/>
    <x v="4"/>
    <n v="1.0010483264923"/>
    <n v="11043"/>
    <n v="11043"/>
    <x v="0"/>
    <x v="6"/>
    <x v="2"/>
  </r>
  <r>
    <x v="2"/>
    <x v="4"/>
    <n v="1.0017232894897401"/>
    <n v="10532"/>
    <n v="10532"/>
    <x v="0"/>
    <x v="7"/>
    <x v="2"/>
  </r>
  <r>
    <x v="2"/>
    <x v="4"/>
    <n v="1.0013959407806301"/>
    <n v="9743"/>
    <n v="9743"/>
    <x v="0"/>
    <x v="8"/>
    <x v="2"/>
  </r>
  <r>
    <x v="2"/>
    <x v="4"/>
    <n v="1.00120401382446"/>
    <n v="11400"/>
    <n v="11400"/>
    <x v="0"/>
    <x v="9"/>
    <x v="2"/>
  </r>
  <r>
    <x v="2"/>
    <x v="4"/>
    <n v="1.0022454261779701"/>
    <n v="11639"/>
    <n v="11639"/>
    <x v="0"/>
    <x v="10"/>
    <x v="2"/>
  </r>
  <r>
    <x v="2"/>
    <x v="4"/>
    <n v="1.0024499893188401"/>
    <n v="11114"/>
    <n v="11114"/>
    <x v="0"/>
    <x v="11"/>
    <x v="2"/>
  </r>
  <r>
    <x v="2"/>
    <x v="4"/>
    <n v="1.0023400783538801"/>
    <n v="11249"/>
    <n v="11249"/>
    <x v="0"/>
    <x v="12"/>
    <x v="2"/>
  </r>
  <r>
    <x v="2"/>
    <x v="4"/>
    <n v="1.0034308433532699"/>
    <n v="11319"/>
    <n v="11319"/>
    <x v="0"/>
    <x v="13"/>
    <x v="2"/>
  </r>
  <r>
    <x v="2"/>
    <x v="4"/>
    <n v="1.0010712146759"/>
    <n v="10915"/>
    <n v="10915"/>
    <x v="0"/>
    <x v="14"/>
    <x v="2"/>
  </r>
  <r>
    <x v="2"/>
    <x v="4"/>
    <n v="1.0038585662841699"/>
    <n v="9406"/>
    <n v="9406"/>
    <x v="0"/>
    <x v="15"/>
    <x v="2"/>
  </r>
  <r>
    <x v="2"/>
    <x v="4"/>
    <n v="1.00307965278625"/>
    <n v="9241"/>
    <n v="9241"/>
    <x v="0"/>
    <x v="16"/>
    <x v="2"/>
  </r>
  <r>
    <x v="2"/>
    <x v="4"/>
    <n v="1.00455522537231"/>
    <n v="11000"/>
    <n v="11000"/>
    <x v="0"/>
    <x v="17"/>
    <x v="2"/>
  </r>
  <r>
    <x v="2"/>
    <x v="4"/>
    <n v="1.0026097297668399"/>
    <n v="10985"/>
    <n v="10985"/>
    <x v="0"/>
    <x v="18"/>
    <x v="2"/>
  </r>
  <r>
    <x v="2"/>
    <x v="4"/>
    <n v="1.0025131702423"/>
    <n v="11671"/>
    <n v="11671"/>
    <x v="0"/>
    <x v="19"/>
    <x v="2"/>
  </r>
  <r>
    <x v="2"/>
    <x v="4"/>
    <n v="1.0033149719238199"/>
    <n v="11909"/>
    <n v="11909"/>
    <x v="0"/>
    <x v="20"/>
    <x v="2"/>
  </r>
  <r>
    <x v="2"/>
    <x v="4"/>
    <n v="1.0030038356780999"/>
    <n v="11614"/>
    <n v="11614"/>
    <x v="0"/>
    <x v="21"/>
    <x v="2"/>
  </r>
  <r>
    <x v="2"/>
    <x v="4"/>
    <n v="1.0029666423797601"/>
    <n v="11299"/>
    <n v="11299"/>
    <x v="0"/>
    <x v="22"/>
    <x v="2"/>
  </r>
  <r>
    <x v="2"/>
    <x v="4"/>
    <n v="1.0014224052429199"/>
    <n v="11394"/>
    <n v="11394"/>
    <x v="0"/>
    <x v="23"/>
    <x v="2"/>
  </r>
  <r>
    <x v="2"/>
    <x v="4"/>
    <n v="1.00273084640502"/>
    <n v="12837"/>
    <n v="12837"/>
    <x v="0"/>
    <x v="24"/>
    <x v="2"/>
  </r>
  <r>
    <x v="2"/>
    <x v="4"/>
    <n v="1.0036814212798999"/>
    <n v="12208"/>
    <n v="12208"/>
    <x v="0"/>
    <x v="25"/>
    <x v="2"/>
  </r>
  <r>
    <x v="2"/>
    <x v="4"/>
    <n v="1.0029311180114699"/>
    <n v="12975"/>
    <n v="12975"/>
    <x v="0"/>
    <x v="26"/>
    <x v="2"/>
  </r>
  <r>
    <x v="2"/>
    <x v="4"/>
    <n v="1.00197625160217"/>
    <n v="13028"/>
    <n v="13028"/>
    <x v="0"/>
    <x v="27"/>
    <x v="2"/>
  </r>
  <r>
    <x v="2"/>
    <x v="4"/>
    <n v="1.00315189361572"/>
    <n v="12418"/>
    <n v="12418"/>
    <x v="0"/>
    <x v="28"/>
    <x v="2"/>
  </r>
  <r>
    <x v="2"/>
    <x v="4"/>
    <n v="1.00280094146728"/>
    <n v="12882"/>
    <n v="12882"/>
    <x v="0"/>
    <x v="29"/>
    <x v="2"/>
  </r>
  <r>
    <x v="2"/>
    <x v="4"/>
    <n v="1.00300192832946"/>
    <n v="13772"/>
    <n v="13772"/>
    <x v="0"/>
    <x v="30"/>
    <x v="2"/>
  </r>
  <r>
    <x v="2"/>
    <x v="4"/>
    <n v="1.00334572792053"/>
    <n v="13594"/>
    <n v="13594"/>
    <x v="0"/>
    <x v="31"/>
    <x v="2"/>
  </r>
  <r>
    <x v="2"/>
    <x v="4"/>
    <n v="1.0038132667541499"/>
    <n v="13945"/>
    <n v="13945"/>
    <x v="0"/>
    <x v="32"/>
    <x v="2"/>
  </r>
  <r>
    <x v="2"/>
    <x v="4"/>
    <n v="1.0039975643157899"/>
    <n v="13068"/>
    <n v="13068"/>
    <x v="0"/>
    <x v="33"/>
    <x v="2"/>
  </r>
  <r>
    <x v="2"/>
    <x v="4"/>
    <n v="1.0033485889434799"/>
    <n v="13789"/>
    <n v="13789"/>
    <x v="0"/>
    <x v="34"/>
    <x v="2"/>
  </r>
  <r>
    <x v="2"/>
    <x v="4"/>
    <n v="1.0057070255279501"/>
    <n v="14179"/>
    <n v="14179"/>
    <x v="0"/>
    <x v="35"/>
    <x v="2"/>
  </r>
  <r>
    <x v="2"/>
    <x v="4"/>
    <n v="1.0055284500121999"/>
    <n v="14386"/>
    <n v="14386"/>
    <x v="0"/>
    <x v="36"/>
    <x v="2"/>
  </r>
  <r>
    <x v="2"/>
    <x v="4"/>
    <n v="1.0039982795715301"/>
    <n v="14247"/>
    <n v="14247"/>
    <x v="0"/>
    <x v="37"/>
    <x v="2"/>
  </r>
  <r>
    <x v="2"/>
    <x v="4"/>
    <n v="1.00291991233825"/>
    <n v="14141"/>
    <n v="14141"/>
    <x v="0"/>
    <x v="38"/>
    <x v="2"/>
  </r>
  <r>
    <x v="2"/>
    <x v="4"/>
    <n v="1.00173687934875"/>
    <n v="14050"/>
    <n v="14050"/>
    <x v="0"/>
    <x v="39"/>
    <x v="2"/>
  </r>
  <r>
    <x v="2"/>
    <x v="4"/>
    <n v="1.0016889572143499"/>
    <n v="13920"/>
    <n v="13920"/>
    <x v="0"/>
    <x v="40"/>
    <x v="2"/>
  </r>
  <r>
    <x v="2"/>
    <x v="4"/>
    <n v="1.0020089149475"/>
    <n v="14177"/>
    <n v="14177"/>
    <x v="0"/>
    <x v="41"/>
    <x v="2"/>
  </r>
  <r>
    <x v="2"/>
    <x v="4"/>
    <n v="1.0043683052062899"/>
    <n v="14192"/>
    <n v="14192"/>
    <x v="0"/>
    <x v="42"/>
    <x v="2"/>
  </r>
  <r>
    <x v="2"/>
    <x v="4"/>
    <n v="1.0045254230499201"/>
    <n v="12954"/>
    <n v="12954"/>
    <x v="0"/>
    <x v="43"/>
    <x v="2"/>
  </r>
  <r>
    <x v="2"/>
    <x v="4"/>
    <n v="1.0023610591888401"/>
    <n v="13754"/>
    <n v="13754"/>
    <x v="0"/>
    <x v="44"/>
    <x v="2"/>
  </r>
  <r>
    <x v="2"/>
    <x v="4"/>
    <n v="1.0036118030548"/>
    <n v="14254"/>
    <n v="14254"/>
    <x v="0"/>
    <x v="45"/>
    <x v="2"/>
  </r>
  <r>
    <x v="2"/>
    <x v="4"/>
    <n v="1.0056564807891799"/>
    <n v="13768"/>
    <n v="13768"/>
    <x v="0"/>
    <x v="46"/>
    <x v="2"/>
  </r>
  <r>
    <x v="2"/>
    <x v="4"/>
    <n v="1.0060105323791499"/>
    <n v="12441"/>
    <n v="12441"/>
    <x v="0"/>
    <x v="47"/>
    <x v="2"/>
  </r>
  <r>
    <x v="2"/>
    <x v="4"/>
    <n v="1.00546550750732"/>
    <n v="12886"/>
    <n v="12886"/>
    <x v="0"/>
    <x v="48"/>
    <x v="2"/>
  </r>
  <r>
    <x v="2"/>
    <x v="4"/>
    <n v="1.00796175003051"/>
    <n v="10228"/>
    <n v="10228"/>
    <x v="0"/>
    <x v="49"/>
    <x v="2"/>
  </r>
  <r>
    <x v="2"/>
    <x v="4"/>
    <n v="1.0042688846588099"/>
    <n v="14630"/>
    <n v="14630"/>
    <x v="0"/>
    <x v="50"/>
    <x v="2"/>
  </r>
  <r>
    <x v="2"/>
    <x v="4"/>
    <n v="1.00365614891052"/>
    <n v="14373"/>
    <n v="14373"/>
    <x v="0"/>
    <x v="51"/>
    <x v="2"/>
  </r>
  <r>
    <x v="2"/>
    <x v="4"/>
    <n v="1.00504875183105"/>
    <n v="14441"/>
    <n v="14441"/>
    <x v="0"/>
    <x v="52"/>
    <x v="2"/>
  </r>
  <r>
    <x v="2"/>
    <x v="4"/>
    <n v="1.00458860397338"/>
    <n v="14539"/>
    <n v="14539"/>
    <x v="0"/>
    <x v="53"/>
    <x v="2"/>
  </r>
  <r>
    <x v="2"/>
    <x v="4"/>
    <n v="1.0025048255920399"/>
    <n v="14611"/>
    <n v="14611"/>
    <x v="0"/>
    <x v="54"/>
    <x v="2"/>
  </r>
  <r>
    <x v="2"/>
    <x v="4"/>
    <n v="1.0027391910552901"/>
    <n v="14037"/>
    <n v="14037"/>
    <x v="0"/>
    <x v="55"/>
    <x v="2"/>
  </r>
  <r>
    <x v="2"/>
    <x v="4"/>
    <n v="1.00499391555786"/>
    <n v="13349"/>
    <n v="13349"/>
    <x v="0"/>
    <x v="56"/>
    <x v="2"/>
  </r>
  <r>
    <x v="2"/>
    <x v="4"/>
    <n v="1.00103092193603"/>
    <n v="15430"/>
    <n v="15430"/>
    <x v="0"/>
    <x v="57"/>
    <x v="2"/>
  </r>
  <r>
    <x v="2"/>
    <x v="4"/>
    <n v="0.84821987152099598"/>
    <n v="13257"/>
    <n v="13257"/>
    <x v="0"/>
    <x v="58"/>
    <x v="0"/>
  </r>
  <r>
    <x v="1"/>
    <x v="1"/>
    <n v="5.2095174789428697E-2"/>
    <n v="555"/>
    <n v="555"/>
    <x v="0"/>
    <x v="0"/>
    <x v="1"/>
  </r>
  <r>
    <x v="1"/>
    <x v="1"/>
    <n v="6.5336704254150293E-2"/>
    <n v="681"/>
    <n v="681"/>
    <x v="0"/>
    <x v="1"/>
    <x v="1"/>
  </r>
  <r>
    <x v="1"/>
    <x v="1"/>
    <n v="5.4616212844848598E-2"/>
    <n v="584"/>
    <n v="584"/>
    <x v="0"/>
    <x v="2"/>
    <x v="1"/>
  </r>
  <r>
    <x v="1"/>
    <x v="1"/>
    <n v="8.0882310867309501E-2"/>
    <n v="875"/>
    <n v="875"/>
    <x v="0"/>
    <x v="3"/>
    <x v="1"/>
  </r>
  <r>
    <x v="1"/>
    <x v="1"/>
    <n v="0.16930222511291501"/>
    <n v="2054"/>
    <n v="2054"/>
    <x v="0"/>
    <x v="4"/>
    <x v="1"/>
  </r>
  <r>
    <x v="1"/>
    <x v="1"/>
    <n v="0.361274003982543"/>
    <n v="4613"/>
    <n v="4613"/>
    <x v="0"/>
    <x v="5"/>
    <x v="1"/>
  </r>
  <r>
    <x v="1"/>
    <x v="1"/>
    <n v="0.36362910270690901"/>
    <n v="4626"/>
    <n v="4626"/>
    <x v="0"/>
    <x v="6"/>
    <x v="1"/>
  </r>
  <r>
    <x v="1"/>
    <x v="1"/>
    <n v="0.53795719146728505"/>
    <n v="6863"/>
    <n v="6863"/>
    <x v="0"/>
    <x v="7"/>
    <x v="1"/>
  </r>
  <r>
    <x v="1"/>
    <x v="1"/>
    <n v="0.35267567634582497"/>
    <n v="4366"/>
    <n v="4366"/>
    <x v="0"/>
    <x v="8"/>
    <x v="1"/>
  </r>
  <r>
    <x v="1"/>
    <x v="1"/>
    <n v="0.57751345634460405"/>
    <n v="7515"/>
    <n v="7515"/>
    <x v="0"/>
    <x v="9"/>
    <x v="1"/>
  </r>
  <r>
    <x v="1"/>
    <x v="1"/>
    <n v="0.36320376396179199"/>
    <n v="4721"/>
    <n v="4721"/>
    <x v="0"/>
    <x v="10"/>
    <x v="1"/>
  </r>
  <r>
    <x v="1"/>
    <x v="2"/>
    <n v="0.56452703475952104"/>
    <n v="7267"/>
    <n v="7267"/>
    <x v="0"/>
    <x v="11"/>
    <x v="1"/>
  </r>
  <r>
    <x v="1"/>
    <x v="1"/>
    <n v="0.59016656875610296"/>
    <n v="7469"/>
    <n v="7469"/>
    <x v="0"/>
    <x v="12"/>
    <x v="1"/>
  </r>
  <r>
    <x v="1"/>
    <x v="1"/>
    <n v="0.29962253570556602"/>
    <n v="3941"/>
    <n v="3941"/>
    <x v="0"/>
    <x v="13"/>
    <x v="1"/>
  </r>
  <r>
    <x v="1"/>
    <x v="1"/>
    <n v="0.140690326690673"/>
    <n v="1788"/>
    <n v="1788"/>
    <x v="0"/>
    <x v="14"/>
    <x v="1"/>
  </r>
  <r>
    <x v="1"/>
    <x v="1"/>
    <n v="0.13359093666076599"/>
    <n v="1611"/>
    <n v="1611"/>
    <x v="0"/>
    <x v="15"/>
    <x v="1"/>
  </r>
  <r>
    <x v="1"/>
    <x v="1"/>
    <n v="0.14116215705871499"/>
    <n v="1611"/>
    <n v="1611"/>
    <x v="0"/>
    <x v="16"/>
    <x v="1"/>
  </r>
  <r>
    <x v="1"/>
    <x v="1"/>
    <n v="0.100727081298828"/>
    <n v="1078"/>
    <n v="1078"/>
    <x v="0"/>
    <x v="17"/>
    <x v="1"/>
  </r>
  <r>
    <x v="1"/>
    <x v="1"/>
    <n v="0.11882519721984799"/>
    <n v="1264"/>
    <n v="1264"/>
    <x v="0"/>
    <x v="18"/>
    <x v="1"/>
  </r>
  <r>
    <x v="4"/>
    <x v="4"/>
    <n v="0.106359004974365"/>
    <n v="557"/>
    <n v="557"/>
    <x v="0"/>
    <x v="0"/>
    <x v="0"/>
  </r>
  <r>
    <x v="4"/>
    <x v="4"/>
    <n v="0.76873397827148404"/>
    <n v="4278"/>
    <n v="4278"/>
    <x v="0"/>
    <x v="1"/>
    <x v="0"/>
  </r>
  <r>
    <x v="4"/>
    <x v="4"/>
    <n v="0.75250816345214799"/>
    <n v="2413"/>
    <n v="2413"/>
    <x v="0"/>
    <x v="2"/>
    <x v="0"/>
  </r>
  <r>
    <x v="4"/>
    <x v="4"/>
    <n v="0.60006976127624501"/>
    <n v="1112"/>
    <n v="1112"/>
    <x v="0"/>
    <x v="3"/>
    <x v="0"/>
  </r>
  <r>
    <x v="4"/>
    <x v="4"/>
    <n v="0.39651012420654203"/>
    <n v="1165"/>
    <n v="1165"/>
    <x v="0"/>
    <x v="4"/>
    <x v="0"/>
  </r>
  <r>
    <x v="4"/>
    <x v="4"/>
    <n v="0.89912629127502397"/>
    <n v="3577"/>
    <n v="3577"/>
    <x v="0"/>
    <x v="5"/>
    <x v="0"/>
  </r>
  <r>
    <x v="4"/>
    <x v="4"/>
    <n v="0.43561601638793901"/>
    <n v="813"/>
    <n v="813"/>
    <x v="0"/>
    <x v="6"/>
    <x v="0"/>
  </r>
  <r>
    <x v="5"/>
    <x v="4"/>
    <n v="9.8249435424804604E-2"/>
    <n v="315"/>
    <n v="227"/>
    <x v="0"/>
    <x v="0"/>
    <x v="0"/>
  </r>
  <r>
    <x v="5"/>
    <x v="4"/>
    <n v="0.18640327453613201"/>
    <n v="645"/>
    <n v="472"/>
    <x v="0"/>
    <x v="1"/>
    <x v="0"/>
  </r>
  <r>
    <x v="5"/>
    <x v="4"/>
    <n v="0.44342660903930597"/>
    <n v="1637"/>
    <n v="1459"/>
    <x v="0"/>
    <x v="2"/>
    <x v="0"/>
  </r>
  <r>
    <x v="5"/>
    <x v="4"/>
    <n v="0.420979022979736"/>
    <n v="811"/>
    <n v="721"/>
    <x v="0"/>
    <x v="3"/>
    <x v="0"/>
  </r>
  <r>
    <x v="5"/>
    <x v="4"/>
    <n v="0.54405117034912098"/>
    <n v="1154"/>
    <n v="1037"/>
    <x v="0"/>
    <x v="4"/>
    <x v="0"/>
  </r>
  <r>
    <x v="5"/>
    <x v="4"/>
    <n v="0.49772214889526301"/>
    <n v="1935"/>
    <n v="1633"/>
    <x v="0"/>
    <x v="5"/>
    <x v="0"/>
  </r>
  <r>
    <x v="5"/>
    <x v="4"/>
    <n v="0.48142242431640597"/>
    <n v="898"/>
    <n v="776"/>
    <x v="0"/>
    <x v="6"/>
    <x v="0"/>
  </r>
  <r>
    <x v="5"/>
    <x v="4"/>
    <n v="0.42387199401855402"/>
    <n v="559"/>
    <n v="536"/>
    <x v="0"/>
    <x v="7"/>
    <x v="0"/>
  </r>
  <r>
    <x v="6"/>
    <x v="4"/>
    <n v="0.152037858963012"/>
    <n v="4559"/>
    <n v="3457"/>
    <x v="0"/>
    <x v="0"/>
    <x v="0"/>
  </r>
  <r>
    <x v="6"/>
    <x v="4"/>
    <n v="0.144939184188842"/>
    <n v="4555"/>
    <n v="3754"/>
    <x v="0"/>
    <x v="1"/>
    <x v="0"/>
  </r>
  <r>
    <x v="6"/>
    <x v="4"/>
    <n v="0.11831402778625399"/>
    <n v="1852"/>
    <n v="1635"/>
    <x v="0"/>
    <x v="2"/>
    <x v="0"/>
  </r>
  <r>
    <x v="6"/>
    <x v="4"/>
    <n v="0.17047762870788499"/>
    <n v="4295"/>
    <n v="3639"/>
    <x v="0"/>
    <x v="3"/>
    <x v="0"/>
  </r>
  <r>
    <x v="6"/>
    <x v="4"/>
    <n v="0.57563519477844205"/>
    <n v="17441"/>
    <n v="15424"/>
    <x v="0"/>
    <x v="4"/>
    <x v="0"/>
  </r>
  <r>
    <x v="6"/>
    <x v="4"/>
    <n v="0.181256294250488"/>
    <n v="3252"/>
    <n v="2964"/>
    <x v="0"/>
    <x v="5"/>
    <x v="0"/>
  </r>
  <r>
    <x v="6"/>
    <x v="4"/>
    <n v="0.215488910675048"/>
    <n v="5460"/>
    <n v="4667"/>
    <x v="0"/>
    <x v="6"/>
    <x v="0"/>
  </r>
  <r>
    <x v="6"/>
    <x v="4"/>
    <n v="0.588978290557861"/>
    <n v="16873"/>
    <n v="14901"/>
    <x v="0"/>
    <x v="7"/>
    <x v="0"/>
  </r>
  <r>
    <x v="6"/>
    <x v="4"/>
    <n v="0.24963712692260701"/>
    <n v="3086"/>
    <n v="2942"/>
    <x v="0"/>
    <x v="8"/>
    <x v="0"/>
  </r>
  <r>
    <x v="3"/>
    <x v="5"/>
    <n v="0"/>
    <n v="0"/>
    <n v="0"/>
    <x v="0"/>
    <x v="0"/>
    <x v="2"/>
  </r>
  <r>
    <x v="3"/>
    <x v="5"/>
    <n v="0"/>
    <n v="0"/>
    <n v="0"/>
    <x v="0"/>
    <x v="1"/>
    <x v="2"/>
  </r>
  <r>
    <x v="3"/>
    <x v="5"/>
    <n v="0"/>
    <n v="0"/>
    <n v="0"/>
    <x v="0"/>
    <x v="2"/>
    <x v="2"/>
  </r>
  <r>
    <x v="3"/>
    <x v="5"/>
    <n v="0"/>
    <n v="0"/>
    <n v="0"/>
    <x v="0"/>
    <x v="3"/>
    <x v="2"/>
  </r>
  <r>
    <x v="3"/>
    <x v="5"/>
    <n v="0"/>
    <n v="0"/>
    <n v="0"/>
    <x v="0"/>
    <x v="4"/>
    <x v="2"/>
  </r>
  <r>
    <x v="3"/>
    <x v="5"/>
    <n v="0"/>
    <n v="0"/>
    <n v="0"/>
    <x v="0"/>
    <x v="5"/>
    <x v="2"/>
  </r>
  <r>
    <x v="3"/>
    <x v="5"/>
    <n v="0"/>
    <n v="0"/>
    <n v="0"/>
    <x v="0"/>
    <x v="6"/>
    <x v="2"/>
  </r>
  <r>
    <x v="3"/>
    <x v="5"/>
    <n v="0"/>
    <n v="0"/>
    <n v="0"/>
    <x v="0"/>
    <x v="7"/>
    <x v="2"/>
  </r>
  <r>
    <x v="3"/>
    <x v="5"/>
    <n v="0"/>
    <n v="0"/>
    <n v="0"/>
    <x v="0"/>
    <x v="8"/>
    <x v="2"/>
  </r>
  <r>
    <x v="3"/>
    <x v="5"/>
    <n v="0"/>
    <n v="0"/>
    <n v="0"/>
    <x v="0"/>
    <x v="9"/>
    <x v="2"/>
  </r>
  <r>
    <x v="3"/>
    <x v="5"/>
    <n v="0"/>
    <n v="0"/>
    <n v="0"/>
    <x v="0"/>
    <x v="10"/>
    <x v="2"/>
  </r>
  <r>
    <x v="3"/>
    <x v="5"/>
    <n v="0"/>
    <n v="0"/>
    <n v="0"/>
    <x v="0"/>
    <x v="11"/>
    <x v="2"/>
  </r>
  <r>
    <x v="3"/>
    <x v="5"/>
    <n v="0"/>
    <n v="0"/>
    <n v="0"/>
    <x v="0"/>
    <x v="12"/>
    <x v="2"/>
  </r>
  <r>
    <x v="3"/>
    <x v="5"/>
    <n v="0"/>
    <n v="0"/>
    <n v="0"/>
    <x v="0"/>
    <x v="13"/>
    <x v="2"/>
  </r>
  <r>
    <x v="3"/>
    <x v="5"/>
    <n v="0"/>
    <n v="0"/>
    <n v="0"/>
    <x v="0"/>
    <x v="14"/>
    <x v="2"/>
  </r>
  <r>
    <x v="3"/>
    <x v="5"/>
    <n v="0"/>
    <n v="0"/>
    <n v="0"/>
    <x v="0"/>
    <x v="15"/>
    <x v="2"/>
  </r>
  <r>
    <x v="3"/>
    <x v="5"/>
    <n v="0"/>
    <n v="0"/>
    <n v="0"/>
    <x v="0"/>
    <x v="16"/>
    <x v="2"/>
  </r>
  <r>
    <x v="3"/>
    <x v="5"/>
    <n v="0"/>
    <n v="0"/>
    <n v="0"/>
    <x v="0"/>
    <x v="17"/>
    <x v="2"/>
  </r>
  <r>
    <x v="3"/>
    <x v="5"/>
    <n v="0"/>
    <n v="0"/>
    <n v="0"/>
    <x v="0"/>
    <x v="18"/>
    <x v="2"/>
  </r>
  <r>
    <x v="3"/>
    <x v="5"/>
    <n v="0"/>
    <n v="0"/>
    <n v="0"/>
    <x v="0"/>
    <x v="19"/>
    <x v="2"/>
  </r>
  <r>
    <x v="3"/>
    <x v="5"/>
    <n v="0"/>
    <n v="0"/>
    <n v="0"/>
    <x v="0"/>
    <x v="20"/>
    <x v="2"/>
  </r>
  <r>
    <x v="3"/>
    <x v="5"/>
    <n v="0"/>
    <n v="0"/>
    <n v="0"/>
    <x v="0"/>
    <x v="21"/>
    <x v="2"/>
  </r>
  <r>
    <x v="3"/>
    <x v="5"/>
    <n v="0"/>
    <n v="0"/>
    <n v="0"/>
    <x v="0"/>
    <x v="22"/>
    <x v="2"/>
  </r>
  <r>
    <x v="3"/>
    <x v="5"/>
    <n v="0"/>
    <n v="0"/>
    <n v="0"/>
    <x v="0"/>
    <x v="23"/>
    <x v="2"/>
  </r>
  <r>
    <x v="3"/>
    <x v="5"/>
    <n v="0"/>
    <n v="0"/>
    <n v="0"/>
    <x v="0"/>
    <x v="24"/>
    <x v="2"/>
  </r>
  <r>
    <x v="3"/>
    <x v="5"/>
    <n v="0"/>
    <n v="0"/>
    <n v="0"/>
    <x v="0"/>
    <x v="25"/>
    <x v="2"/>
  </r>
  <r>
    <x v="3"/>
    <x v="5"/>
    <n v="0"/>
    <n v="0"/>
    <n v="0"/>
    <x v="0"/>
    <x v="26"/>
    <x v="2"/>
  </r>
  <r>
    <x v="3"/>
    <x v="5"/>
    <n v="0"/>
    <n v="0"/>
    <n v="0"/>
    <x v="0"/>
    <x v="27"/>
    <x v="2"/>
  </r>
  <r>
    <x v="3"/>
    <x v="5"/>
    <n v="0"/>
    <n v="0"/>
    <n v="0"/>
    <x v="0"/>
    <x v="28"/>
    <x v="2"/>
  </r>
  <r>
    <x v="3"/>
    <x v="5"/>
    <n v="0"/>
    <n v="0"/>
    <n v="0"/>
    <x v="0"/>
    <x v="29"/>
    <x v="2"/>
  </r>
  <r>
    <x v="3"/>
    <x v="5"/>
    <n v="0"/>
    <n v="0"/>
    <n v="0"/>
    <x v="0"/>
    <x v="30"/>
    <x v="2"/>
  </r>
  <r>
    <x v="3"/>
    <x v="5"/>
    <n v="0"/>
    <n v="0"/>
    <n v="0"/>
    <x v="0"/>
    <x v="31"/>
    <x v="2"/>
  </r>
  <r>
    <x v="3"/>
    <x v="5"/>
    <n v="0"/>
    <n v="0"/>
    <n v="0"/>
    <x v="0"/>
    <x v="32"/>
    <x v="2"/>
  </r>
  <r>
    <x v="3"/>
    <x v="5"/>
    <n v="0"/>
    <n v="0"/>
    <n v="0"/>
    <x v="0"/>
    <x v="33"/>
    <x v="2"/>
  </r>
  <r>
    <x v="3"/>
    <x v="5"/>
    <n v="0"/>
    <n v="0"/>
    <n v="0"/>
    <x v="0"/>
    <x v="34"/>
    <x v="2"/>
  </r>
  <r>
    <x v="1"/>
    <x v="1"/>
    <n v="0.388630390167236"/>
    <n v="4469"/>
    <n v="4469"/>
    <x v="0"/>
    <x v="0"/>
    <x v="1"/>
  </r>
  <r>
    <x v="1"/>
    <x v="1"/>
    <n v="0.55614995956420898"/>
    <n v="6593"/>
    <n v="6593"/>
    <x v="0"/>
    <x v="1"/>
    <x v="1"/>
  </r>
  <r>
    <x v="1"/>
    <x v="3"/>
    <n v="1.00093674659729"/>
    <n v="11529"/>
    <n v="11529"/>
    <x v="0"/>
    <x v="2"/>
    <x v="1"/>
  </r>
  <r>
    <x v="1"/>
    <x v="3"/>
    <n v="1.0005464553832999"/>
    <n v="11914"/>
    <n v="11914"/>
    <x v="0"/>
    <x v="3"/>
    <x v="1"/>
  </r>
  <r>
    <x v="1"/>
    <x v="3"/>
    <n v="0.99950265884399403"/>
    <n v="11739"/>
    <n v="11739"/>
    <x v="0"/>
    <x v="4"/>
    <x v="1"/>
  </r>
  <r>
    <x v="1"/>
    <x v="3"/>
    <n v="0.9999361038208"/>
    <n v="11403"/>
    <n v="11403"/>
    <x v="0"/>
    <x v="5"/>
    <x v="1"/>
  </r>
  <r>
    <x v="1"/>
    <x v="3"/>
    <n v="1.0002250671386701"/>
    <n v="11774"/>
    <n v="11774"/>
    <x v="0"/>
    <x v="6"/>
    <x v="1"/>
  </r>
  <r>
    <x v="1"/>
    <x v="3"/>
    <n v="1.0012631416320801"/>
    <n v="11738"/>
    <n v="11738"/>
    <x v="0"/>
    <x v="7"/>
    <x v="1"/>
  </r>
  <r>
    <x v="1"/>
    <x v="3"/>
    <n v="1.00088763236999"/>
    <n v="10411"/>
    <n v="10411"/>
    <x v="0"/>
    <x v="8"/>
    <x v="1"/>
  </r>
  <r>
    <x v="1"/>
    <x v="3"/>
    <n v="1.0009605884552"/>
    <n v="11370"/>
    <n v="11370"/>
    <x v="0"/>
    <x v="9"/>
    <x v="1"/>
  </r>
  <r>
    <x v="1"/>
    <x v="3"/>
    <n v="1.0012719631195"/>
    <n v="11277"/>
    <n v="11277"/>
    <x v="0"/>
    <x v="10"/>
    <x v="1"/>
  </r>
  <r>
    <x v="1"/>
    <x v="3"/>
    <n v="1.0004906654357899"/>
    <n v="11373"/>
    <n v="11373"/>
    <x v="0"/>
    <x v="11"/>
    <x v="1"/>
  </r>
  <r>
    <x v="1"/>
    <x v="3"/>
    <n v="1.00017714500427"/>
    <n v="10918"/>
    <n v="10918"/>
    <x v="0"/>
    <x v="12"/>
    <x v="1"/>
  </r>
  <r>
    <x v="1"/>
    <x v="3"/>
    <n v="1.0009913444519001"/>
    <n v="11278"/>
    <n v="11278"/>
    <x v="0"/>
    <x v="13"/>
    <x v="1"/>
  </r>
  <r>
    <x v="1"/>
    <x v="3"/>
    <n v="1.0002968311309799"/>
    <n v="11795"/>
    <n v="11795"/>
    <x v="0"/>
    <x v="14"/>
    <x v="1"/>
  </r>
  <r>
    <x v="1"/>
    <x v="3"/>
    <n v="1.00086688995361"/>
    <n v="11664"/>
    <n v="11664"/>
    <x v="0"/>
    <x v="15"/>
    <x v="1"/>
  </r>
  <r>
    <x v="1"/>
    <x v="3"/>
    <n v="1.0008962154388401"/>
    <n v="11850"/>
    <n v="11850"/>
    <x v="0"/>
    <x v="16"/>
    <x v="1"/>
  </r>
  <r>
    <x v="1"/>
    <x v="3"/>
    <n v="1.0005698204040501"/>
    <n v="12443"/>
    <n v="12443"/>
    <x v="0"/>
    <x v="17"/>
    <x v="1"/>
  </r>
  <r>
    <x v="1"/>
    <x v="3"/>
    <n v="1.00049948692321"/>
    <n v="12023"/>
    <n v="12023"/>
    <x v="0"/>
    <x v="18"/>
    <x v="1"/>
  </r>
  <r>
    <x v="1"/>
    <x v="3"/>
    <n v="1.00092649459838"/>
    <n v="12044"/>
    <n v="12044"/>
    <x v="0"/>
    <x v="19"/>
    <x v="1"/>
  </r>
  <r>
    <x v="1"/>
    <x v="3"/>
    <n v="1.00082063674926"/>
    <n v="11248"/>
    <n v="11248"/>
    <x v="0"/>
    <x v="20"/>
    <x v="1"/>
  </r>
  <r>
    <x v="1"/>
    <x v="3"/>
    <n v="1.0003364086151101"/>
    <n v="11303"/>
    <n v="11303"/>
    <x v="0"/>
    <x v="21"/>
    <x v="1"/>
  </r>
  <r>
    <x v="1"/>
    <x v="3"/>
    <n v="1.0000035762786801"/>
    <n v="11944"/>
    <n v="11944"/>
    <x v="0"/>
    <x v="22"/>
    <x v="1"/>
  </r>
  <r>
    <x v="1"/>
    <x v="3"/>
    <n v="1.00079846382141"/>
    <n v="11975"/>
    <n v="11975"/>
    <x v="0"/>
    <x v="23"/>
    <x v="1"/>
  </r>
  <r>
    <x v="1"/>
    <x v="3"/>
    <n v="1.00099921226501"/>
    <n v="12033"/>
    <n v="12033"/>
    <x v="0"/>
    <x v="24"/>
    <x v="1"/>
  </r>
  <r>
    <x v="1"/>
    <x v="3"/>
    <n v="1.0006916522979701"/>
    <n v="12173"/>
    <n v="12173"/>
    <x v="0"/>
    <x v="25"/>
    <x v="1"/>
  </r>
  <r>
    <x v="1"/>
    <x v="3"/>
    <n v="1.0008854866027801"/>
    <n v="11997"/>
    <n v="11997"/>
    <x v="0"/>
    <x v="26"/>
    <x v="1"/>
  </r>
  <r>
    <x v="1"/>
    <x v="3"/>
    <n v="1.0001683235168399"/>
    <n v="12226"/>
    <n v="12226"/>
    <x v="0"/>
    <x v="27"/>
    <x v="1"/>
  </r>
  <r>
    <x v="1"/>
    <x v="3"/>
    <n v="1.00070548057556"/>
    <n v="12083"/>
    <n v="12083"/>
    <x v="0"/>
    <x v="28"/>
    <x v="1"/>
  </r>
  <r>
    <x v="1"/>
    <x v="3"/>
    <n v="1.00199675559997"/>
    <n v="12429"/>
    <n v="12429"/>
    <x v="0"/>
    <x v="29"/>
    <x v="1"/>
  </r>
  <r>
    <x v="1"/>
    <x v="3"/>
    <n v="1.0007519721984801"/>
    <n v="12221"/>
    <n v="12221"/>
    <x v="0"/>
    <x v="30"/>
    <x v="1"/>
  </r>
  <r>
    <x v="1"/>
    <x v="3"/>
    <n v="1.0010473728179901"/>
    <n v="12044"/>
    <n v="12044"/>
    <x v="0"/>
    <x v="31"/>
    <x v="1"/>
  </r>
  <r>
    <x v="1"/>
    <x v="3"/>
    <n v="1.0009067058563199"/>
    <n v="12763"/>
    <n v="12763"/>
    <x v="0"/>
    <x v="32"/>
    <x v="1"/>
  </r>
  <r>
    <x v="1"/>
    <x v="3"/>
    <n v="1.0014469623565601"/>
    <n v="12115"/>
    <n v="12115"/>
    <x v="0"/>
    <x v="33"/>
    <x v="1"/>
  </r>
  <r>
    <x v="1"/>
    <x v="3"/>
    <n v="1.00118803977966"/>
    <n v="12420"/>
    <n v="12420"/>
    <x v="0"/>
    <x v="34"/>
    <x v="1"/>
  </r>
  <r>
    <x v="1"/>
    <x v="3"/>
    <n v="1.00234675407409"/>
    <n v="12360"/>
    <n v="12360"/>
    <x v="0"/>
    <x v="35"/>
    <x v="1"/>
  </r>
  <r>
    <x v="1"/>
    <x v="3"/>
    <n v="1.00193214416503"/>
    <n v="12649"/>
    <n v="12649"/>
    <x v="0"/>
    <x v="36"/>
    <x v="1"/>
  </r>
  <r>
    <x v="1"/>
    <x v="3"/>
    <n v="1.0029981136321999"/>
    <n v="12090"/>
    <n v="12090"/>
    <x v="0"/>
    <x v="37"/>
    <x v="1"/>
  </r>
  <r>
    <x v="4"/>
    <x v="5"/>
    <n v="0"/>
    <n v="0"/>
    <n v="0"/>
    <x v="0"/>
    <x v="0"/>
    <x v="2"/>
  </r>
  <r>
    <x v="4"/>
    <x v="5"/>
    <n v="0"/>
    <n v="0"/>
    <n v="0"/>
    <x v="0"/>
    <x v="1"/>
    <x v="2"/>
  </r>
  <r>
    <x v="4"/>
    <x v="5"/>
    <n v="0"/>
    <n v="0"/>
    <n v="0"/>
    <x v="0"/>
    <x v="2"/>
    <x v="2"/>
  </r>
  <r>
    <x v="4"/>
    <x v="5"/>
    <n v="0"/>
    <n v="0"/>
    <n v="0"/>
    <x v="0"/>
    <x v="3"/>
    <x v="2"/>
  </r>
  <r>
    <x v="4"/>
    <x v="5"/>
    <n v="0.99103212356567305"/>
    <n v="7016"/>
    <n v="7016"/>
    <x v="0"/>
    <x v="4"/>
    <x v="0"/>
  </r>
  <r>
    <x v="4"/>
    <x v="5"/>
    <n v="0"/>
    <n v="0"/>
    <n v="0"/>
    <x v="0"/>
    <x v="5"/>
    <x v="2"/>
  </r>
  <r>
    <x v="4"/>
    <x v="5"/>
    <n v="0.69231033325195301"/>
    <n v="5681"/>
    <n v="5681"/>
    <x v="0"/>
    <x v="6"/>
    <x v="0"/>
  </r>
  <r>
    <x v="4"/>
    <x v="5"/>
    <n v="0"/>
    <n v="0"/>
    <n v="0"/>
    <x v="0"/>
    <x v="7"/>
    <x v="2"/>
  </r>
  <r>
    <x v="4"/>
    <x v="5"/>
    <n v="0"/>
    <n v="0"/>
    <n v="0"/>
    <x v="0"/>
    <x v="8"/>
    <x v="2"/>
  </r>
  <r>
    <x v="4"/>
    <x v="5"/>
    <n v="0"/>
    <n v="0"/>
    <n v="0"/>
    <x v="0"/>
    <x v="9"/>
    <x v="2"/>
  </r>
  <r>
    <x v="4"/>
    <x v="5"/>
    <n v="0"/>
    <n v="0"/>
    <n v="0"/>
    <x v="0"/>
    <x v="10"/>
    <x v="2"/>
  </r>
  <r>
    <x v="4"/>
    <x v="5"/>
    <n v="0"/>
    <n v="0"/>
    <n v="0"/>
    <x v="0"/>
    <x v="11"/>
    <x v="2"/>
  </r>
  <r>
    <x v="4"/>
    <x v="5"/>
    <n v="0"/>
    <n v="0"/>
    <n v="0"/>
    <x v="0"/>
    <x v="12"/>
    <x v="2"/>
  </r>
  <r>
    <x v="4"/>
    <x v="5"/>
    <n v="0"/>
    <n v="0"/>
    <n v="0"/>
    <x v="0"/>
    <x v="13"/>
    <x v="2"/>
  </r>
  <r>
    <x v="4"/>
    <x v="5"/>
    <n v="0"/>
    <n v="0"/>
    <n v="0"/>
    <x v="0"/>
    <x v="14"/>
    <x v="2"/>
  </r>
  <r>
    <x v="4"/>
    <x v="5"/>
    <n v="0"/>
    <n v="0"/>
    <n v="0"/>
    <x v="0"/>
    <x v="15"/>
    <x v="2"/>
  </r>
  <r>
    <x v="4"/>
    <x v="5"/>
    <n v="0"/>
    <n v="0"/>
    <n v="0"/>
    <x v="0"/>
    <x v="16"/>
    <x v="2"/>
  </r>
  <r>
    <x v="4"/>
    <x v="5"/>
    <n v="0"/>
    <n v="0"/>
    <n v="0"/>
    <x v="0"/>
    <x v="17"/>
    <x v="2"/>
  </r>
  <r>
    <x v="4"/>
    <x v="5"/>
    <n v="0"/>
    <n v="0"/>
    <n v="0"/>
    <x v="0"/>
    <x v="18"/>
    <x v="2"/>
  </r>
  <r>
    <x v="4"/>
    <x v="5"/>
    <n v="0"/>
    <n v="0"/>
    <n v="0"/>
    <x v="0"/>
    <x v="19"/>
    <x v="2"/>
  </r>
  <r>
    <x v="4"/>
    <x v="5"/>
    <n v="0"/>
    <n v="0"/>
    <n v="0"/>
    <x v="0"/>
    <x v="20"/>
    <x v="2"/>
  </r>
  <r>
    <x v="4"/>
    <x v="5"/>
    <n v="0"/>
    <n v="0"/>
    <n v="0"/>
    <x v="0"/>
    <x v="21"/>
    <x v="2"/>
  </r>
  <r>
    <x v="4"/>
    <x v="5"/>
    <n v="0"/>
    <n v="0"/>
    <n v="0"/>
    <x v="0"/>
    <x v="22"/>
    <x v="2"/>
  </r>
  <r>
    <x v="4"/>
    <x v="5"/>
    <n v="0"/>
    <n v="0"/>
    <n v="0"/>
    <x v="0"/>
    <x v="23"/>
    <x v="2"/>
  </r>
  <r>
    <x v="4"/>
    <x v="5"/>
    <n v="0"/>
    <n v="0"/>
    <n v="0"/>
    <x v="0"/>
    <x v="24"/>
    <x v="2"/>
  </r>
  <r>
    <x v="4"/>
    <x v="5"/>
    <n v="0"/>
    <n v="0"/>
    <n v="0"/>
    <x v="0"/>
    <x v="25"/>
    <x v="2"/>
  </r>
  <r>
    <x v="4"/>
    <x v="5"/>
    <n v="0"/>
    <n v="0"/>
    <n v="0"/>
    <x v="0"/>
    <x v="26"/>
    <x v="2"/>
  </r>
  <r>
    <x v="4"/>
    <x v="5"/>
    <n v="0"/>
    <n v="0"/>
    <n v="0"/>
    <x v="0"/>
    <x v="27"/>
    <x v="2"/>
  </r>
  <r>
    <x v="4"/>
    <x v="5"/>
    <n v="0"/>
    <n v="0"/>
    <n v="0"/>
    <x v="0"/>
    <x v="28"/>
    <x v="2"/>
  </r>
  <r>
    <x v="4"/>
    <x v="5"/>
    <n v="0"/>
    <n v="0"/>
    <n v="0"/>
    <x v="0"/>
    <x v="29"/>
    <x v="2"/>
  </r>
  <r>
    <x v="4"/>
    <x v="5"/>
    <n v="0"/>
    <n v="0"/>
    <n v="0"/>
    <x v="0"/>
    <x v="30"/>
    <x v="2"/>
  </r>
  <r>
    <x v="4"/>
    <x v="5"/>
    <n v="0"/>
    <n v="0"/>
    <n v="0"/>
    <x v="0"/>
    <x v="31"/>
    <x v="2"/>
  </r>
  <r>
    <x v="4"/>
    <x v="5"/>
    <n v="0.29698801040649397"/>
    <n v="4459"/>
    <n v="4459"/>
    <x v="0"/>
    <x v="32"/>
    <x v="0"/>
  </r>
  <r>
    <x v="5"/>
    <x v="5"/>
    <n v="0.80299639701843195"/>
    <n v="4282"/>
    <n v="2936"/>
    <x v="0"/>
    <x v="0"/>
    <x v="0"/>
  </r>
  <r>
    <x v="8"/>
    <x v="5"/>
    <n v="0"/>
    <n v="0"/>
    <n v="0"/>
    <x v="0"/>
    <x v="1"/>
    <x v="2"/>
  </r>
  <r>
    <x v="9"/>
    <x v="5"/>
    <n v="0"/>
    <n v="0"/>
    <n v="0"/>
    <x v="0"/>
    <x v="2"/>
    <x v="2"/>
  </r>
  <r>
    <x v="10"/>
    <x v="5"/>
    <n v="0"/>
    <n v="0"/>
    <n v="0"/>
    <x v="0"/>
    <x v="3"/>
    <x v="2"/>
  </r>
  <r>
    <x v="11"/>
    <x v="5"/>
    <n v="0"/>
    <n v="0"/>
    <n v="0"/>
    <x v="0"/>
    <x v="4"/>
    <x v="2"/>
  </r>
  <r>
    <x v="12"/>
    <x v="5"/>
    <n v="0"/>
    <n v="0"/>
    <n v="0"/>
    <x v="0"/>
    <x v="5"/>
    <x v="2"/>
  </r>
  <r>
    <x v="13"/>
    <x v="5"/>
    <n v="0"/>
    <n v="0"/>
    <n v="0"/>
    <x v="0"/>
    <x v="6"/>
    <x v="2"/>
  </r>
  <r>
    <x v="9"/>
    <x v="5"/>
    <n v="0"/>
    <n v="0"/>
    <n v="0"/>
    <x v="0"/>
    <x v="7"/>
    <x v="2"/>
  </r>
  <r>
    <x v="5"/>
    <x v="5"/>
    <n v="0.62878370285034102"/>
    <n v="6681"/>
    <n v="4655"/>
    <x v="0"/>
    <x v="8"/>
    <x v="0"/>
  </r>
  <r>
    <x v="6"/>
    <x v="5"/>
    <n v="0.85799908638000399"/>
    <n v="35622"/>
    <n v="25421"/>
    <x v="0"/>
    <x v="0"/>
    <x v="0"/>
  </r>
  <r>
    <x v="5"/>
    <x v="5"/>
    <n v="0"/>
    <n v="0"/>
    <n v="0"/>
    <x v="0"/>
    <x v="1"/>
    <x v="2"/>
  </r>
  <r>
    <x v="5"/>
    <x v="5"/>
    <n v="0"/>
    <n v="0"/>
    <n v="0"/>
    <x v="0"/>
    <x v="2"/>
    <x v="2"/>
  </r>
  <r>
    <x v="5"/>
    <x v="5"/>
    <n v="0"/>
    <n v="0"/>
    <n v="0"/>
    <x v="0"/>
    <x v="3"/>
    <x v="2"/>
  </r>
  <r>
    <x v="5"/>
    <x v="5"/>
    <n v="0"/>
    <n v="0"/>
    <n v="0"/>
    <x v="0"/>
    <x v="4"/>
    <x v="2"/>
  </r>
  <r>
    <x v="5"/>
    <x v="5"/>
    <n v="0"/>
    <n v="0"/>
    <n v="0"/>
    <x v="0"/>
    <x v="5"/>
    <x v="2"/>
  </r>
  <r>
    <x v="5"/>
    <x v="5"/>
    <n v="0"/>
    <n v="0"/>
    <n v="0"/>
    <x v="0"/>
    <x v="6"/>
    <x v="2"/>
  </r>
  <r>
    <x v="5"/>
    <x v="5"/>
    <n v="0"/>
    <n v="0"/>
    <n v="0"/>
    <x v="0"/>
    <x v="7"/>
    <x v="2"/>
  </r>
  <r>
    <x v="5"/>
    <x v="5"/>
    <n v="0"/>
    <n v="0"/>
    <n v="0"/>
    <x v="0"/>
    <x v="8"/>
    <x v="2"/>
  </r>
  <r>
    <x v="5"/>
    <x v="5"/>
    <n v="0"/>
    <n v="0"/>
    <n v="0"/>
    <x v="0"/>
    <x v="9"/>
    <x v="2"/>
  </r>
  <r>
    <x v="5"/>
    <x v="5"/>
    <n v="0"/>
    <n v="0"/>
    <n v="0"/>
    <x v="0"/>
    <x v="10"/>
    <x v="2"/>
  </r>
  <r>
    <x v="6"/>
    <x v="5"/>
    <n v="0.32419562339782698"/>
    <n v="17013"/>
    <n v="10602"/>
    <x v="0"/>
    <x v="11"/>
    <x v="0"/>
  </r>
  <r>
    <x v="4"/>
    <x v="6"/>
    <n v="0"/>
    <n v="0"/>
    <n v="0"/>
    <x v="0"/>
    <x v="0"/>
    <x v="2"/>
  </r>
  <r>
    <x v="2"/>
    <x v="4"/>
    <n v="0.80807518959045399"/>
    <n v="10042"/>
    <n v="10042"/>
    <x v="0"/>
    <x v="0"/>
    <x v="0"/>
  </r>
  <r>
    <x v="4"/>
    <x v="6"/>
    <n v="0"/>
    <n v="0"/>
    <n v="0"/>
    <x v="0"/>
    <x v="1"/>
    <x v="2"/>
  </r>
  <r>
    <x v="2"/>
    <x v="4"/>
    <n v="0.85563755035400302"/>
    <n v="10279"/>
    <n v="10279"/>
    <x v="0"/>
    <x v="1"/>
    <x v="0"/>
  </r>
  <r>
    <x v="4"/>
    <x v="6"/>
    <n v="0"/>
    <n v="0"/>
    <n v="0"/>
    <x v="0"/>
    <x v="2"/>
    <x v="2"/>
  </r>
  <r>
    <x v="2"/>
    <x v="4"/>
    <n v="1.00175857543945"/>
    <n v="12171"/>
    <n v="12171"/>
    <x v="0"/>
    <x v="2"/>
    <x v="2"/>
  </r>
  <r>
    <x v="4"/>
    <x v="6"/>
    <n v="0"/>
    <n v="0"/>
    <n v="0"/>
    <x v="0"/>
    <x v="3"/>
    <x v="2"/>
  </r>
  <r>
    <x v="2"/>
    <x v="4"/>
    <n v="0.79305934906005804"/>
    <n v="8809"/>
    <n v="8809"/>
    <x v="0"/>
    <x v="3"/>
    <x v="0"/>
  </r>
  <r>
    <x v="4"/>
    <x v="6"/>
    <n v="0"/>
    <n v="0"/>
    <n v="0"/>
    <x v="0"/>
    <x v="4"/>
    <x v="2"/>
  </r>
  <r>
    <x v="2"/>
    <x v="4"/>
    <n v="0.96918320655822698"/>
    <n v="9817"/>
    <n v="9817"/>
    <x v="0"/>
    <x v="4"/>
    <x v="0"/>
  </r>
  <r>
    <x v="4"/>
    <x v="6"/>
    <n v="0"/>
    <n v="0"/>
    <n v="0"/>
    <x v="0"/>
    <x v="5"/>
    <x v="2"/>
  </r>
  <r>
    <x v="2"/>
    <x v="4"/>
    <n v="1.00362944602966"/>
    <n v="11575"/>
    <n v="11575"/>
    <x v="0"/>
    <x v="5"/>
    <x v="2"/>
  </r>
  <r>
    <x v="4"/>
    <x v="6"/>
    <n v="0"/>
    <n v="0"/>
    <n v="0"/>
    <x v="0"/>
    <x v="6"/>
    <x v="2"/>
  </r>
  <r>
    <x v="2"/>
    <x v="4"/>
    <n v="1.0008041858673"/>
    <n v="11511"/>
    <n v="11511"/>
    <x v="0"/>
    <x v="6"/>
    <x v="2"/>
  </r>
  <r>
    <x v="4"/>
    <x v="6"/>
    <n v="0"/>
    <n v="0"/>
    <n v="0"/>
    <x v="0"/>
    <x v="7"/>
    <x v="2"/>
  </r>
  <r>
    <x v="2"/>
    <x v="4"/>
    <n v="1.0048420429229701"/>
    <n v="11649"/>
    <n v="11649"/>
    <x v="0"/>
    <x v="7"/>
    <x v="2"/>
  </r>
  <r>
    <x v="4"/>
    <x v="6"/>
    <n v="0"/>
    <n v="0"/>
    <n v="0"/>
    <x v="0"/>
    <x v="8"/>
    <x v="2"/>
  </r>
  <r>
    <x v="2"/>
    <x v="4"/>
    <n v="1.0006642341613701"/>
    <n v="11431"/>
    <n v="11431"/>
    <x v="0"/>
    <x v="8"/>
    <x v="2"/>
  </r>
  <r>
    <x v="4"/>
    <x v="6"/>
    <n v="0"/>
    <n v="0"/>
    <n v="0"/>
    <x v="0"/>
    <x v="9"/>
    <x v="2"/>
  </r>
  <r>
    <x v="2"/>
    <x v="4"/>
    <n v="1.0022587776184"/>
    <n v="10947"/>
    <n v="10947"/>
    <x v="0"/>
    <x v="9"/>
    <x v="2"/>
  </r>
  <r>
    <x v="4"/>
    <x v="6"/>
    <n v="0"/>
    <n v="0"/>
    <n v="0"/>
    <x v="0"/>
    <x v="10"/>
    <x v="2"/>
  </r>
  <r>
    <x v="2"/>
    <x v="4"/>
    <n v="1.0005180835723799"/>
    <n v="11781"/>
    <n v="11781"/>
    <x v="0"/>
    <x v="10"/>
    <x v="2"/>
  </r>
  <r>
    <x v="4"/>
    <x v="6"/>
    <n v="0"/>
    <n v="0"/>
    <n v="0"/>
    <x v="0"/>
    <x v="11"/>
    <x v="2"/>
  </r>
  <r>
    <x v="2"/>
    <x v="4"/>
    <n v="1.00114846229553"/>
    <n v="10785"/>
    <n v="10785"/>
    <x v="0"/>
    <x v="11"/>
    <x v="2"/>
  </r>
  <r>
    <x v="4"/>
    <x v="6"/>
    <n v="0"/>
    <n v="0"/>
    <n v="0"/>
    <x v="0"/>
    <x v="12"/>
    <x v="2"/>
  </r>
  <r>
    <x v="2"/>
    <x v="4"/>
    <n v="1.00199770927429"/>
    <n v="11681"/>
    <n v="11681"/>
    <x v="0"/>
    <x v="12"/>
    <x v="2"/>
  </r>
  <r>
    <x v="4"/>
    <x v="6"/>
    <n v="0"/>
    <n v="0"/>
    <n v="0"/>
    <x v="0"/>
    <x v="13"/>
    <x v="2"/>
  </r>
  <r>
    <x v="2"/>
    <x v="4"/>
    <n v="1.0004906654357899"/>
    <n v="10235"/>
    <n v="10235"/>
    <x v="0"/>
    <x v="13"/>
    <x v="2"/>
  </r>
  <r>
    <x v="4"/>
    <x v="6"/>
    <n v="0"/>
    <n v="0"/>
    <n v="0"/>
    <x v="0"/>
    <x v="14"/>
    <x v="2"/>
  </r>
  <r>
    <x v="2"/>
    <x v="4"/>
    <n v="1.0015571117401101"/>
    <n v="10509"/>
    <n v="10509"/>
    <x v="0"/>
    <x v="14"/>
    <x v="2"/>
  </r>
  <r>
    <x v="4"/>
    <x v="6"/>
    <n v="0"/>
    <n v="0"/>
    <n v="0"/>
    <x v="0"/>
    <x v="15"/>
    <x v="2"/>
  </r>
  <r>
    <x v="2"/>
    <x v="4"/>
    <n v="1.0013568401336601"/>
    <n v="10693"/>
    <n v="10693"/>
    <x v="0"/>
    <x v="15"/>
    <x v="2"/>
  </r>
  <r>
    <x v="4"/>
    <x v="6"/>
    <n v="0"/>
    <n v="0"/>
    <n v="0"/>
    <x v="0"/>
    <x v="16"/>
    <x v="2"/>
  </r>
  <r>
    <x v="2"/>
    <x v="4"/>
    <n v="1.0021944046020499"/>
    <n v="11548"/>
    <n v="11548"/>
    <x v="0"/>
    <x v="16"/>
    <x v="2"/>
  </r>
  <r>
    <x v="4"/>
    <x v="6"/>
    <n v="0"/>
    <n v="0"/>
    <n v="0"/>
    <x v="0"/>
    <x v="17"/>
    <x v="2"/>
  </r>
  <r>
    <x v="2"/>
    <x v="4"/>
    <n v="1.0015838146209699"/>
    <n v="11740"/>
    <n v="11740"/>
    <x v="0"/>
    <x v="17"/>
    <x v="2"/>
  </r>
  <r>
    <x v="4"/>
    <x v="6"/>
    <n v="0"/>
    <n v="0"/>
    <n v="0"/>
    <x v="0"/>
    <x v="18"/>
    <x v="2"/>
  </r>
  <r>
    <x v="2"/>
    <x v="4"/>
    <n v="1.0007474422454801"/>
    <n v="11699"/>
    <n v="11699"/>
    <x v="0"/>
    <x v="18"/>
    <x v="2"/>
  </r>
  <r>
    <x v="4"/>
    <x v="6"/>
    <n v="0"/>
    <n v="0"/>
    <n v="0"/>
    <x v="0"/>
    <x v="19"/>
    <x v="2"/>
  </r>
  <r>
    <x v="2"/>
    <x v="4"/>
    <n v="1.00139951705932"/>
    <n v="11348"/>
    <n v="11348"/>
    <x v="0"/>
    <x v="19"/>
    <x v="2"/>
  </r>
  <r>
    <x v="4"/>
    <x v="6"/>
    <n v="0"/>
    <n v="0"/>
    <n v="0"/>
    <x v="0"/>
    <x v="20"/>
    <x v="2"/>
  </r>
  <r>
    <x v="2"/>
    <x v="4"/>
    <n v="1.0019116401672301"/>
    <n v="11645"/>
    <n v="11645"/>
    <x v="0"/>
    <x v="20"/>
    <x v="2"/>
  </r>
  <r>
    <x v="4"/>
    <x v="6"/>
    <n v="0"/>
    <n v="0"/>
    <n v="0"/>
    <x v="0"/>
    <x v="21"/>
    <x v="2"/>
  </r>
  <r>
    <x v="2"/>
    <x v="4"/>
    <n v="1.0018279552459699"/>
    <n v="11429"/>
    <n v="11429"/>
    <x v="0"/>
    <x v="21"/>
    <x v="2"/>
  </r>
  <r>
    <x v="4"/>
    <x v="6"/>
    <n v="0"/>
    <n v="0"/>
    <n v="0"/>
    <x v="0"/>
    <x v="22"/>
    <x v="2"/>
  </r>
  <r>
    <x v="2"/>
    <x v="4"/>
    <n v="1.00308561325073"/>
    <n v="11834"/>
    <n v="11834"/>
    <x v="0"/>
    <x v="22"/>
    <x v="2"/>
  </r>
  <r>
    <x v="4"/>
    <x v="6"/>
    <n v="0"/>
    <n v="0"/>
    <n v="0"/>
    <x v="0"/>
    <x v="23"/>
    <x v="2"/>
  </r>
  <r>
    <x v="2"/>
    <x v="4"/>
    <n v="1.0012195110321001"/>
    <n v="11657"/>
    <n v="11657"/>
    <x v="0"/>
    <x v="23"/>
    <x v="2"/>
  </r>
  <r>
    <x v="4"/>
    <x v="6"/>
    <n v="0"/>
    <n v="0"/>
    <n v="0"/>
    <x v="0"/>
    <x v="24"/>
    <x v="2"/>
  </r>
  <r>
    <x v="2"/>
    <x v="4"/>
    <n v="1.00272512435913"/>
    <n v="10661"/>
    <n v="10661"/>
    <x v="0"/>
    <x v="24"/>
    <x v="2"/>
  </r>
  <r>
    <x v="4"/>
    <x v="6"/>
    <n v="0"/>
    <n v="0"/>
    <n v="0"/>
    <x v="0"/>
    <x v="25"/>
    <x v="2"/>
  </r>
  <r>
    <x v="2"/>
    <x v="4"/>
    <n v="1.00299596786499"/>
    <n v="11831"/>
    <n v="11831"/>
    <x v="0"/>
    <x v="25"/>
    <x v="2"/>
  </r>
  <r>
    <x v="4"/>
    <x v="6"/>
    <n v="0"/>
    <n v="0"/>
    <n v="0"/>
    <x v="0"/>
    <x v="26"/>
    <x v="2"/>
  </r>
  <r>
    <x v="2"/>
    <x v="4"/>
    <n v="1.00131607055664"/>
    <n v="11785"/>
    <n v="11785"/>
    <x v="0"/>
    <x v="26"/>
    <x v="2"/>
  </r>
  <r>
    <x v="4"/>
    <x v="6"/>
    <n v="0"/>
    <n v="0"/>
    <n v="0"/>
    <x v="0"/>
    <x v="27"/>
    <x v="2"/>
  </r>
  <r>
    <x v="2"/>
    <x v="4"/>
    <n v="1.0029993057250901"/>
    <n v="11483"/>
    <n v="11483"/>
    <x v="0"/>
    <x v="27"/>
    <x v="2"/>
  </r>
  <r>
    <x v="4"/>
    <x v="6"/>
    <n v="0"/>
    <n v="0"/>
    <n v="0"/>
    <x v="0"/>
    <x v="28"/>
    <x v="2"/>
  </r>
  <r>
    <x v="2"/>
    <x v="4"/>
    <n v="1.0049970149993801"/>
    <n v="11451"/>
    <n v="11451"/>
    <x v="0"/>
    <x v="28"/>
    <x v="2"/>
  </r>
  <r>
    <x v="4"/>
    <x v="6"/>
    <n v="0"/>
    <n v="0"/>
    <n v="0"/>
    <x v="0"/>
    <x v="29"/>
    <x v="2"/>
  </r>
  <r>
    <x v="2"/>
    <x v="4"/>
    <n v="1.0029036998748699"/>
    <n v="9559"/>
    <n v="9559"/>
    <x v="0"/>
    <x v="29"/>
    <x v="2"/>
  </r>
  <r>
    <x v="4"/>
    <x v="6"/>
    <n v="0"/>
    <n v="0"/>
    <n v="0"/>
    <x v="0"/>
    <x v="30"/>
    <x v="2"/>
  </r>
  <r>
    <x v="2"/>
    <x v="4"/>
    <n v="1.0022556781768699"/>
    <n v="10103"/>
    <n v="10103"/>
    <x v="0"/>
    <x v="30"/>
    <x v="2"/>
  </r>
  <r>
    <x v="4"/>
    <x v="6"/>
    <n v="0"/>
    <n v="0"/>
    <n v="0"/>
    <x v="0"/>
    <x v="31"/>
    <x v="2"/>
  </r>
  <r>
    <x v="2"/>
    <x v="4"/>
    <n v="1.0029911994934"/>
    <n v="11150"/>
    <n v="11150"/>
    <x v="0"/>
    <x v="31"/>
    <x v="2"/>
  </r>
  <r>
    <x v="4"/>
    <x v="6"/>
    <n v="0"/>
    <n v="0"/>
    <n v="0"/>
    <x v="0"/>
    <x v="32"/>
    <x v="2"/>
  </r>
  <r>
    <x v="2"/>
    <x v="4"/>
    <n v="1.0019991397857599"/>
    <n v="11320"/>
    <n v="11320"/>
    <x v="0"/>
    <x v="32"/>
    <x v="2"/>
  </r>
  <r>
    <x v="4"/>
    <x v="6"/>
    <n v="0"/>
    <n v="0"/>
    <n v="0"/>
    <x v="0"/>
    <x v="33"/>
    <x v="2"/>
  </r>
  <r>
    <x v="2"/>
    <x v="4"/>
    <n v="1.0019986629486"/>
    <n v="10993"/>
    <n v="10993"/>
    <x v="0"/>
    <x v="33"/>
    <x v="2"/>
  </r>
  <r>
    <x v="4"/>
    <x v="6"/>
    <n v="0"/>
    <n v="0"/>
    <n v="0"/>
    <x v="0"/>
    <x v="34"/>
    <x v="2"/>
  </r>
  <r>
    <x v="2"/>
    <x v="4"/>
    <n v="1.0030002593994101"/>
    <n v="11320"/>
    <n v="11320"/>
    <x v="0"/>
    <x v="34"/>
    <x v="2"/>
  </r>
  <r>
    <x v="4"/>
    <x v="6"/>
    <n v="0"/>
    <n v="0"/>
    <n v="0"/>
    <x v="0"/>
    <x v="35"/>
    <x v="2"/>
  </r>
  <r>
    <x v="2"/>
    <x v="4"/>
    <n v="1.0020005702972401"/>
    <n v="11440"/>
    <n v="11440"/>
    <x v="0"/>
    <x v="35"/>
    <x v="2"/>
  </r>
  <r>
    <x v="4"/>
    <x v="6"/>
    <n v="0"/>
    <n v="0"/>
    <n v="0"/>
    <x v="0"/>
    <x v="36"/>
    <x v="2"/>
  </r>
  <r>
    <x v="2"/>
    <x v="4"/>
    <n v="1.00457692146301"/>
    <n v="11078"/>
    <n v="11078"/>
    <x v="0"/>
    <x v="36"/>
    <x v="2"/>
  </r>
  <r>
    <x v="4"/>
    <x v="6"/>
    <n v="0"/>
    <n v="0"/>
    <n v="0"/>
    <x v="0"/>
    <x v="37"/>
    <x v="2"/>
  </r>
  <r>
    <x v="2"/>
    <x v="4"/>
    <n v="1.0018999576568599"/>
    <n v="11036"/>
    <n v="11036"/>
    <x v="0"/>
    <x v="37"/>
    <x v="2"/>
  </r>
  <r>
    <x v="4"/>
    <x v="6"/>
    <n v="0"/>
    <n v="0"/>
    <n v="0"/>
    <x v="0"/>
    <x v="38"/>
    <x v="2"/>
  </r>
  <r>
    <x v="2"/>
    <x v="4"/>
    <n v="1.00128149986267"/>
    <n v="11290"/>
    <n v="11290"/>
    <x v="0"/>
    <x v="38"/>
    <x v="2"/>
  </r>
  <r>
    <x v="4"/>
    <x v="6"/>
    <n v="0"/>
    <n v="0"/>
    <n v="0"/>
    <x v="0"/>
    <x v="39"/>
    <x v="2"/>
  </r>
  <r>
    <x v="2"/>
    <x v="4"/>
    <n v="1.0028815269470199"/>
    <n v="11808"/>
    <n v="11808"/>
    <x v="0"/>
    <x v="39"/>
    <x v="2"/>
  </r>
  <r>
    <x v="4"/>
    <x v="6"/>
    <n v="0"/>
    <n v="0"/>
    <n v="0"/>
    <x v="0"/>
    <x v="40"/>
    <x v="2"/>
  </r>
  <r>
    <x v="2"/>
    <x v="4"/>
    <n v="1.0024056434631301"/>
    <n v="9737"/>
    <n v="9737"/>
    <x v="0"/>
    <x v="40"/>
    <x v="2"/>
  </r>
  <r>
    <x v="4"/>
    <x v="6"/>
    <n v="0"/>
    <n v="0"/>
    <n v="0"/>
    <x v="0"/>
    <x v="41"/>
    <x v="2"/>
  </r>
  <r>
    <x v="2"/>
    <x v="4"/>
    <n v="1.00213027000427"/>
    <n v="11065"/>
    <n v="11065"/>
    <x v="0"/>
    <x v="41"/>
    <x v="2"/>
  </r>
  <r>
    <x v="4"/>
    <x v="6"/>
    <n v="0"/>
    <n v="0"/>
    <n v="0"/>
    <x v="0"/>
    <x v="42"/>
    <x v="2"/>
  </r>
  <r>
    <x v="2"/>
    <x v="4"/>
    <n v="1.0022602081298799"/>
    <n v="11154"/>
    <n v="11154"/>
    <x v="0"/>
    <x v="42"/>
    <x v="2"/>
  </r>
  <r>
    <x v="4"/>
    <x v="6"/>
    <n v="0"/>
    <n v="0"/>
    <n v="0"/>
    <x v="0"/>
    <x v="43"/>
    <x v="2"/>
  </r>
  <r>
    <x v="2"/>
    <x v="4"/>
    <n v="1.0027503967285101"/>
    <n v="11264"/>
    <n v="11264"/>
    <x v="0"/>
    <x v="43"/>
    <x v="2"/>
  </r>
  <r>
    <x v="4"/>
    <x v="6"/>
    <n v="0"/>
    <n v="0"/>
    <n v="0"/>
    <x v="0"/>
    <x v="44"/>
    <x v="2"/>
  </r>
  <r>
    <x v="2"/>
    <x v="4"/>
    <n v="1.0020103454589799"/>
    <n v="11858"/>
    <n v="11858"/>
    <x v="0"/>
    <x v="44"/>
    <x v="2"/>
  </r>
  <r>
    <x v="4"/>
    <x v="6"/>
    <n v="0"/>
    <n v="0"/>
    <n v="0"/>
    <x v="0"/>
    <x v="45"/>
    <x v="2"/>
  </r>
  <r>
    <x v="2"/>
    <x v="4"/>
    <n v="1.0022444725036599"/>
    <n v="10833"/>
    <n v="10833"/>
    <x v="0"/>
    <x v="45"/>
    <x v="2"/>
  </r>
  <r>
    <x v="4"/>
    <x v="6"/>
    <n v="0"/>
    <n v="0"/>
    <n v="0"/>
    <x v="0"/>
    <x v="46"/>
    <x v="2"/>
  </r>
  <r>
    <x v="2"/>
    <x v="4"/>
    <n v="1.0037395954132"/>
    <n v="11279"/>
    <n v="11279"/>
    <x v="0"/>
    <x v="46"/>
    <x v="2"/>
  </r>
  <r>
    <x v="4"/>
    <x v="6"/>
    <n v="0"/>
    <n v="0"/>
    <n v="0"/>
    <x v="0"/>
    <x v="47"/>
    <x v="2"/>
  </r>
  <r>
    <x v="2"/>
    <x v="4"/>
    <n v="1.0014791488647401"/>
    <n v="11086"/>
    <n v="11086"/>
    <x v="0"/>
    <x v="47"/>
    <x v="2"/>
  </r>
  <r>
    <x v="4"/>
    <x v="6"/>
    <n v="0"/>
    <n v="0"/>
    <n v="0"/>
    <x v="0"/>
    <x v="48"/>
    <x v="2"/>
  </r>
  <r>
    <x v="2"/>
    <x v="4"/>
    <n v="1.0036919116973799"/>
    <n v="11323"/>
    <n v="11323"/>
    <x v="0"/>
    <x v="48"/>
    <x v="2"/>
  </r>
  <r>
    <x v="4"/>
    <x v="6"/>
    <n v="0"/>
    <n v="0"/>
    <n v="0"/>
    <x v="0"/>
    <x v="49"/>
    <x v="2"/>
  </r>
  <r>
    <x v="2"/>
    <x v="4"/>
    <n v="1.00233578681945"/>
    <n v="11329"/>
    <n v="11329"/>
    <x v="0"/>
    <x v="49"/>
    <x v="2"/>
  </r>
  <r>
    <x v="4"/>
    <x v="6"/>
    <n v="0"/>
    <n v="0"/>
    <n v="0"/>
    <x v="0"/>
    <x v="50"/>
    <x v="2"/>
  </r>
  <r>
    <x v="2"/>
    <x v="4"/>
    <n v="1.0017220973968499"/>
    <n v="11250"/>
    <n v="11250"/>
    <x v="0"/>
    <x v="50"/>
    <x v="2"/>
  </r>
  <r>
    <x v="4"/>
    <x v="6"/>
    <n v="0"/>
    <n v="0"/>
    <n v="0"/>
    <x v="0"/>
    <x v="51"/>
    <x v="2"/>
  </r>
  <r>
    <x v="2"/>
    <x v="4"/>
    <n v="1.0015230178832999"/>
    <n v="11368"/>
    <n v="11368"/>
    <x v="0"/>
    <x v="51"/>
    <x v="2"/>
  </r>
  <r>
    <x v="4"/>
    <x v="6"/>
    <n v="0"/>
    <n v="0"/>
    <n v="0"/>
    <x v="0"/>
    <x v="52"/>
    <x v="2"/>
  </r>
  <r>
    <x v="2"/>
    <x v="4"/>
    <n v="1.0028324127197199"/>
    <n v="10835"/>
    <n v="10835"/>
    <x v="0"/>
    <x v="52"/>
    <x v="2"/>
  </r>
  <r>
    <x v="4"/>
    <x v="6"/>
    <n v="0"/>
    <n v="0"/>
    <n v="0"/>
    <x v="0"/>
    <x v="53"/>
    <x v="2"/>
  </r>
  <r>
    <x v="2"/>
    <x v="4"/>
    <n v="1.0016407966613701"/>
    <n v="11108"/>
    <n v="11108"/>
    <x v="0"/>
    <x v="53"/>
    <x v="2"/>
  </r>
  <r>
    <x v="4"/>
    <x v="6"/>
    <n v="0"/>
    <n v="0"/>
    <n v="0"/>
    <x v="0"/>
    <x v="54"/>
    <x v="2"/>
  </r>
  <r>
    <x v="2"/>
    <x v="4"/>
    <n v="1.0012245178222601"/>
    <n v="11352"/>
    <n v="11352"/>
    <x v="0"/>
    <x v="54"/>
    <x v="2"/>
  </r>
  <r>
    <x v="4"/>
    <x v="6"/>
    <n v="0"/>
    <n v="0"/>
    <n v="0"/>
    <x v="0"/>
    <x v="55"/>
    <x v="2"/>
  </r>
  <r>
    <x v="2"/>
    <x v="4"/>
    <n v="1.0004010200500399"/>
    <n v="11173"/>
    <n v="11173"/>
    <x v="0"/>
    <x v="55"/>
    <x v="2"/>
  </r>
  <r>
    <x v="4"/>
    <x v="6"/>
    <n v="0"/>
    <n v="0"/>
    <n v="0"/>
    <x v="0"/>
    <x v="56"/>
    <x v="2"/>
  </r>
  <r>
    <x v="5"/>
    <x v="6"/>
    <n v="0"/>
    <n v="0"/>
    <n v="0"/>
    <x v="0"/>
    <x v="0"/>
    <x v="2"/>
  </r>
  <r>
    <x v="5"/>
    <x v="6"/>
    <n v="0"/>
    <n v="0"/>
    <n v="0"/>
    <x v="0"/>
    <x v="1"/>
    <x v="2"/>
  </r>
  <r>
    <x v="5"/>
    <x v="6"/>
    <n v="0"/>
    <n v="0"/>
    <n v="0"/>
    <x v="0"/>
    <x v="2"/>
    <x v="2"/>
  </r>
  <r>
    <x v="5"/>
    <x v="6"/>
    <n v="0"/>
    <n v="0"/>
    <n v="0"/>
    <x v="0"/>
    <x v="3"/>
    <x v="2"/>
  </r>
  <r>
    <x v="5"/>
    <x v="6"/>
    <n v="0"/>
    <n v="0"/>
    <n v="0"/>
    <x v="0"/>
    <x v="4"/>
    <x v="2"/>
  </r>
  <r>
    <x v="5"/>
    <x v="6"/>
    <n v="0"/>
    <n v="0"/>
    <n v="0"/>
    <x v="0"/>
    <x v="5"/>
    <x v="2"/>
  </r>
  <r>
    <x v="5"/>
    <x v="6"/>
    <n v="0"/>
    <n v="0"/>
    <n v="0"/>
    <x v="0"/>
    <x v="6"/>
    <x v="2"/>
  </r>
  <r>
    <x v="5"/>
    <x v="6"/>
    <n v="0"/>
    <n v="0"/>
    <n v="0"/>
    <x v="0"/>
    <x v="7"/>
    <x v="2"/>
  </r>
  <r>
    <x v="5"/>
    <x v="6"/>
    <n v="0"/>
    <n v="0"/>
    <n v="0"/>
    <x v="0"/>
    <x v="8"/>
    <x v="2"/>
  </r>
  <r>
    <x v="5"/>
    <x v="6"/>
    <n v="0"/>
    <n v="0"/>
    <n v="0"/>
    <x v="0"/>
    <x v="9"/>
    <x v="2"/>
  </r>
  <r>
    <x v="5"/>
    <x v="6"/>
    <n v="0"/>
    <n v="0"/>
    <n v="0"/>
    <x v="0"/>
    <x v="10"/>
    <x v="2"/>
  </r>
  <r>
    <x v="5"/>
    <x v="6"/>
    <n v="0"/>
    <n v="0"/>
    <n v="0"/>
    <x v="0"/>
    <x v="11"/>
    <x v="2"/>
  </r>
  <r>
    <x v="5"/>
    <x v="6"/>
    <n v="0"/>
    <n v="0"/>
    <n v="0"/>
    <x v="0"/>
    <x v="12"/>
    <x v="2"/>
  </r>
  <r>
    <x v="5"/>
    <x v="6"/>
    <n v="0"/>
    <n v="0"/>
    <n v="0"/>
    <x v="0"/>
    <x v="13"/>
    <x v="2"/>
  </r>
  <r>
    <x v="5"/>
    <x v="6"/>
    <n v="0"/>
    <n v="0"/>
    <n v="0"/>
    <x v="0"/>
    <x v="14"/>
    <x v="2"/>
  </r>
  <r>
    <x v="5"/>
    <x v="6"/>
    <n v="0"/>
    <n v="0"/>
    <n v="0"/>
    <x v="0"/>
    <x v="15"/>
    <x v="2"/>
  </r>
  <r>
    <x v="5"/>
    <x v="6"/>
    <n v="0"/>
    <n v="0"/>
    <n v="0"/>
    <x v="0"/>
    <x v="16"/>
    <x v="2"/>
  </r>
  <r>
    <x v="5"/>
    <x v="6"/>
    <n v="0"/>
    <n v="0"/>
    <n v="0"/>
    <x v="0"/>
    <x v="17"/>
    <x v="2"/>
  </r>
  <r>
    <x v="5"/>
    <x v="6"/>
    <n v="0"/>
    <n v="0"/>
    <n v="0"/>
    <x v="0"/>
    <x v="18"/>
    <x v="2"/>
  </r>
  <r>
    <x v="5"/>
    <x v="6"/>
    <n v="0"/>
    <n v="0"/>
    <n v="0"/>
    <x v="0"/>
    <x v="19"/>
    <x v="2"/>
  </r>
  <r>
    <x v="5"/>
    <x v="6"/>
    <n v="0"/>
    <n v="0"/>
    <n v="0"/>
    <x v="0"/>
    <x v="20"/>
    <x v="2"/>
  </r>
  <r>
    <x v="5"/>
    <x v="6"/>
    <n v="0"/>
    <n v="0"/>
    <n v="0"/>
    <x v="0"/>
    <x v="0"/>
    <x v="2"/>
  </r>
  <r>
    <x v="5"/>
    <x v="6"/>
    <n v="0"/>
    <n v="0"/>
    <n v="0"/>
    <x v="0"/>
    <x v="1"/>
    <x v="2"/>
  </r>
  <r>
    <x v="5"/>
    <x v="6"/>
    <n v="0"/>
    <n v="0"/>
    <n v="0"/>
    <x v="0"/>
    <x v="2"/>
    <x v="2"/>
  </r>
  <r>
    <x v="5"/>
    <x v="6"/>
    <n v="0"/>
    <n v="0"/>
    <n v="0"/>
    <x v="0"/>
    <x v="3"/>
    <x v="2"/>
  </r>
  <r>
    <x v="5"/>
    <x v="6"/>
    <n v="0"/>
    <n v="0"/>
    <n v="0"/>
    <x v="0"/>
    <x v="4"/>
    <x v="2"/>
  </r>
  <r>
    <x v="5"/>
    <x v="6"/>
    <n v="0"/>
    <n v="0"/>
    <n v="0"/>
    <x v="0"/>
    <x v="5"/>
    <x v="2"/>
  </r>
  <r>
    <x v="5"/>
    <x v="6"/>
    <n v="0"/>
    <n v="0"/>
    <n v="0"/>
    <x v="0"/>
    <x v="6"/>
    <x v="2"/>
  </r>
  <r>
    <x v="5"/>
    <x v="6"/>
    <n v="0"/>
    <n v="0"/>
    <n v="0"/>
    <x v="0"/>
    <x v="7"/>
    <x v="2"/>
  </r>
  <r>
    <x v="5"/>
    <x v="6"/>
    <n v="0"/>
    <n v="0"/>
    <n v="0"/>
    <x v="0"/>
    <x v="8"/>
    <x v="2"/>
  </r>
  <r>
    <x v="5"/>
    <x v="6"/>
    <n v="0"/>
    <n v="0"/>
    <n v="0"/>
    <x v="0"/>
    <x v="9"/>
    <x v="2"/>
  </r>
  <r>
    <x v="5"/>
    <x v="6"/>
    <n v="0"/>
    <n v="0"/>
    <n v="0"/>
    <x v="0"/>
    <x v="10"/>
    <x v="2"/>
  </r>
  <r>
    <x v="5"/>
    <x v="6"/>
    <n v="0"/>
    <n v="0"/>
    <n v="0"/>
    <x v="0"/>
    <x v="11"/>
    <x v="2"/>
  </r>
  <r>
    <x v="5"/>
    <x v="6"/>
    <n v="0"/>
    <n v="0"/>
    <n v="0"/>
    <x v="0"/>
    <x v="12"/>
    <x v="2"/>
  </r>
  <r>
    <x v="5"/>
    <x v="6"/>
    <n v="0"/>
    <n v="0"/>
    <n v="0"/>
    <x v="0"/>
    <x v="13"/>
    <x v="2"/>
  </r>
  <r>
    <x v="5"/>
    <x v="6"/>
    <n v="0"/>
    <n v="0"/>
    <n v="0"/>
    <x v="0"/>
    <x v="14"/>
    <x v="2"/>
  </r>
  <r>
    <x v="6"/>
    <x v="6"/>
    <n v="0.99353742599487305"/>
    <n v="10586"/>
    <n v="8988"/>
    <x v="0"/>
    <x v="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n v="1.9950866699218698E-3"/>
    <n v="12"/>
    <n v="12"/>
    <x v="0"/>
    <n v="1"/>
    <x v="0"/>
  </r>
  <r>
    <x v="0"/>
    <x v="0"/>
    <n v="9.984970092773431E-4"/>
    <n v="12"/>
    <n v="12"/>
    <x v="1"/>
    <n v="2"/>
    <x v="0"/>
  </r>
  <r>
    <x v="0"/>
    <x v="0"/>
    <n v="1.99770927429199E-3"/>
    <n v="12"/>
    <n v="12"/>
    <x v="2"/>
    <n v="3"/>
    <x v="0"/>
  </r>
  <r>
    <x v="0"/>
    <x v="0"/>
    <n v="2.0015239715576098E-3"/>
    <n v="12"/>
    <n v="12"/>
    <x v="3"/>
    <n v="4"/>
    <x v="0"/>
  </r>
  <r>
    <x v="0"/>
    <x v="0"/>
    <n v="2.0015239715576098E-3"/>
    <n v="12"/>
    <n v="12"/>
    <x v="4"/>
    <n v="5"/>
    <x v="0"/>
  </r>
  <r>
    <x v="0"/>
    <x v="0"/>
    <n v="9.9778175354003906E-4"/>
    <n v="12"/>
    <n v="12"/>
    <x v="5"/>
    <n v="6"/>
    <x v="0"/>
  </r>
  <r>
    <x v="0"/>
    <x v="0"/>
    <n v="9.987354278564451E-4"/>
    <n v="12"/>
    <n v="12"/>
    <x v="6"/>
    <n v="7"/>
    <x v="0"/>
  </r>
  <r>
    <x v="0"/>
    <x v="0"/>
    <n v="1.9989013671875E-3"/>
    <n v="12"/>
    <n v="12"/>
    <x v="7"/>
    <n v="8"/>
    <x v="0"/>
  </r>
  <r>
    <x v="1"/>
    <x v="0"/>
    <n v="9.9754333496093707E-4"/>
    <n v="12"/>
    <n v="12"/>
    <x v="0"/>
    <n v="1"/>
    <x v="0"/>
  </r>
  <r>
    <x v="1"/>
    <x v="0"/>
    <n v="1.00040435791015E-3"/>
    <n v="12"/>
    <n v="12"/>
    <x v="1"/>
    <n v="2"/>
    <x v="0"/>
  </r>
  <r>
    <x v="1"/>
    <x v="0"/>
    <n v="1.9981861114501901E-3"/>
    <n v="12"/>
    <n v="12"/>
    <x v="2"/>
    <n v="3"/>
    <x v="0"/>
  </r>
  <r>
    <x v="1"/>
    <x v="0"/>
    <n v="9.9635124206542904E-4"/>
    <n v="12"/>
    <n v="12"/>
    <x v="3"/>
    <n v="4"/>
    <x v="0"/>
  </r>
  <r>
    <x v="1"/>
    <x v="0"/>
    <n v="9.9444389343261697E-4"/>
    <n v="12"/>
    <n v="12"/>
    <x v="4"/>
    <n v="5"/>
    <x v="0"/>
  </r>
  <r>
    <x v="1"/>
    <x v="0"/>
    <n v="9.9945068359375E-4"/>
    <n v="12"/>
    <n v="12"/>
    <x v="5"/>
    <n v="6"/>
    <x v="0"/>
  </r>
  <r>
    <x v="1"/>
    <x v="0"/>
    <n v="1.9993782043457001E-3"/>
    <n v="12"/>
    <n v="12"/>
    <x v="6"/>
    <n v="7"/>
    <x v="0"/>
  </r>
  <r>
    <x v="1"/>
    <x v="0"/>
    <n v="2.00653076171875E-3"/>
    <n v="12"/>
    <n v="12"/>
    <x v="7"/>
    <n v="8"/>
    <x v="0"/>
  </r>
  <r>
    <x v="2"/>
    <x v="0"/>
    <n v="9.9802017211913997E-4"/>
    <n v="12"/>
    <n v="12"/>
    <x v="0"/>
    <n v="1"/>
    <x v="0"/>
  </r>
  <r>
    <x v="2"/>
    <x v="0"/>
    <n v="1.0023117065429601E-3"/>
    <n v="12"/>
    <n v="12"/>
    <x v="1"/>
    <n v="2"/>
    <x v="0"/>
  </r>
  <r>
    <x v="2"/>
    <x v="0"/>
    <n v="9.9754333496093707E-4"/>
    <n v="12"/>
    <n v="12"/>
    <x v="2"/>
    <n v="3"/>
    <x v="0"/>
  </r>
  <r>
    <x v="2"/>
    <x v="0"/>
    <n v="0"/>
    <n v="12"/>
    <n v="12"/>
    <x v="3"/>
    <n v="4"/>
    <x v="0"/>
  </r>
  <r>
    <x v="2"/>
    <x v="0"/>
    <n v="1.0013580322265599E-3"/>
    <n v="12"/>
    <n v="12"/>
    <x v="4"/>
    <n v="5"/>
    <x v="0"/>
  </r>
  <r>
    <x v="2"/>
    <x v="0"/>
    <n v="9.9706649780273394E-4"/>
    <n v="12"/>
    <n v="12"/>
    <x v="5"/>
    <n v="6"/>
    <x v="0"/>
  </r>
  <r>
    <x v="2"/>
    <x v="0"/>
    <n v="9.9682807922363195E-4"/>
    <n v="12"/>
    <n v="12"/>
    <x v="6"/>
    <n v="7"/>
    <x v="0"/>
  </r>
  <r>
    <x v="2"/>
    <x v="0"/>
    <n v="0"/>
    <n v="12"/>
    <n v="12"/>
    <x v="7"/>
    <n v="8"/>
    <x v="0"/>
  </r>
  <r>
    <x v="3"/>
    <x v="1"/>
    <n v="9.9635124206542904E-4"/>
    <n v="6"/>
    <n v="6"/>
    <x v="0"/>
    <n v="1"/>
    <x v="1"/>
  </r>
  <r>
    <x v="3"/>
    <x v="1"/>
    <n v="9.9825859069824197E-4"/>
    <n v="6"/>
    <n v="6"/>
    <x v="1"/>
    <n v="2"/>
    <x v="1"/>
  </r>
  <r>
    <x v="3"/>
    <x v="1"/>
    <n v="1.0008811950683501E-3"/>
    <n v="6"/>
    <n v="6"/>
    <x v="2"/>
    <n v="3"/>
    <x v="1"/>
  </r>
  <r>
    <x v="3"/>
    <x v="1"/>
    <n v="1.0013580322265599E-3"/>
    <n v="6"/>
    <n v="6"/>
    <x v="3"/>
    <n v="4"/>
    <x v="1"/>
  </r>
  <r>
    <x v="3"/>
    <x v="1"/>
    <n v="9.9778175354003906E-4"/>
    <n v="6"/>
    <n v="6"/>
    <x v="4"/>
    <n v="5"/>
    <x v="1"/>
  </r>
  <r>
    <x v="3"/>
    <x v="1"/>
    <n v="1.00040435791015E-3"/>
    <n v="6"/>
    <n v="6"/>
    <x v="5"/>
    <n v="6"/>
    <x v="1"/>
  </r>
  <r>
    <x v="3"/>
    <x v="1"/>
    <n v="9.9730491638183594E-4"/>
    <n v="6"/>
    <n v="6"/>
    <x v="6"/>
    <n v="7"/>
    <x v="1"/>
  </r>
  <r>
    <x v="3"/>
    <x v="1"/>
    <n v="1.00040435791015E-3"/>
    <n v="6"/>
    <n v="6"/>
    <x v="7"/>
    <n v="8"/>
    <x v="1"/>
  </r>
  <r>
    <x v="4"/>
    <x v="0"/>
    <n v="1.0015964508056599E-3"/>
    <n v="12"/>
    <n v="12"/>
    <x v="0"/>
    <n v="1"/>
    <x v="0"/>
  </r>
  <r>
    <x v="4"/>
    <x v="0"/>
    <n v="0"/>
    <n v="12"/>
    <n v="12"/>
    <x v="1"/>
    <n v="2"/>
    <x v="0"/>
  </r>
  <r>
    <x v="4"/>
    <x v="0"/>
    <n v="0"/>
    <n v="12"/>
    <n v="12"/>
    <x v="2"/>
    <n v="3"/>
    <x v="0"/>
  </r>
  <r>
    <x v="4"/>
    <x v="0"/>
    <n v="0"/>
    <n v="12"/>
    <n v="12"/>
    <x v="3"/>
    <n v="4"/>
    <x v="0"/>
  </r>
  <r>
    <x v="4"/>
    <x v="0"/>
    <n v="1.0037422180175701E-3"/>
    <n v="12"/>
    <n v="12"/>
    <x v="4"/>
    <n v="5"/>
    <x v="0"/>
  </r>
  <r>
    <x v="4"/>
    <x v="0"/>
    <n v="0"/>
    <n v="12"/>
    <n v="12"/>
    <x v="5"/>
    <n v="6"/>
    <x v="0"/>
  </r>
  <r>
    <x v="4"/>
    <x v="0"/>
    <n v="0"/>
    <n v="12"/>
    <n v="12"/>
    <x v="6"/>
    <n v="7"/>
    <x v="0"/>
  </r>
  <r>
    <x v="4"/>
    <x v="0"/>
    <n v="0"/>
    <n v="12"/>
    <n v="12"/>
    <x v="7"/>
    <n v="8"/>
    <x v="0"/>
  </r>
  <r>
    <x v="5"/>
    <x v="0"/>
    <n v="0"/>
    <n v="12"/>
    <n v="12"/>
    <x v="0"/>
    <n v="1"/>
    <x v="0"/>
  </r>
  <r>
    <x v="5"/>
    <x v="0"/>
    <n v="0"/>
    <n v="12"/>
    <n v="12"/>
    <x v="1"/>
    <n v="2"/>
    <x v="0"/>
  </r>
  <r>
    <x v="5"/>
    <x v="0"/>
    <n v="9.9968910217285091E-4"/>
    <n v="12"/>
    <n v="12"/>
    <x v="2"/>
    <n v="3"/>
    <x v="0"/>
  </r>
  <r>
    <x v="5"/>
    <x v="0"/>
    <n v="0"/>
    <n v="12"/>
    <n v="12"/>
    <x v="3"/>
    <n v="4"/>
    <x v="0"/>
  </r>
  <r>
    <x v="5"/>
    <x v="0"/>
    <n v="0"/>
    <n v="12"/>
    <n v="12"/>
    <x v="4"/>
    <n v="5"/>
    <x v="0"/>
  </r>
  <r>
    <x v="5"/>
    <x v="0"/>
    <n v="9.987354278564451E-4"/>
    <n v="12"/>
    <n v="12"/>
    <x v="5"/>
    <n v="6"/>
    <x v="0"/>
  </r>
  <r>
    <x v="5"/>
    <x v="0"/>
    <n v="0"/>
    <n v="12"/>
    <n v="12"/>
    <x v="6"/>
    <n v="7"/>
    <x v="0"/>
  </r>
  <r>
    <x v="5"/>
    <x v="0"/>
    <n v="1.0015964508056599E-3"/>
    <n v="12"/>
    <n v="12"/>
    <x v="7"/>
    <n v="8"/>
    <x v="0"/>
  </r>
  <r>
    <x v="0"/>
    <x v="2"/>
    <n v="1.5996932983398399E-2"/>
    <n v="144"/>
    <n v="144"/>
    <x v="0"/>
    <n v="1"/>
    <x v="0"/>
  </r>
  <r>
    <x v="0"/>
    <x v="2"/>
    <n v="1.29992961883544E-2"/>
    <n v="144"/>
    <n v="144"/>
    <x v="1"/>
    <n v="2"/>
    <x v="0"/>
  </r>
  <r>
    <x v="0"/>
    <x v="2"/>
    <n v="1.49917602539062E-2"/>
    <n v="144"/>
    <n v="144"/>
    <x v="2"/>
    <n v="3"/>
    <x v="0"/>
  </r>
  <r>
    <x v="0"/>
    <x v="2"/>
    <n v="1.2998580932617101E-2"/>
    <n v="144"/>
    <n v="144"/>
    <x v="3"/>
    <n v="4"/>
    <x v="0"/>
  </r>
  <r>
    <x v="0"/>
    <x v="2"/>
    <n v="1.29992961883544E-2"/>
    <n v="144"/>
    <n v="144"/>
    <x v="4"/>
    <n v="5"/>
    <x v="0"/>
  </r>
  <r>
    <x v="0"/>
    <x v="2"/>
    <n v="1.39999389648437E-2"/>
    <n v="144"/>
    <n v="144"/>
    <x v="5"/>
    <n v="6"/>
    <x v="0"/>
  </r>
  <r>
    <x v="0"/>
    <x v="2"/>
    <n v="1.1997461318969701E-2"/>
    <n v="144"/>
    <n v="144"/>
    <x v="6"/>
    <n v="7"/>
    <x v="0"/>
  </r>
  <r>
    <x v="0"/>
    <x v="2"/>
    <n v="1.2000560760498E-2"/>
    <n v="144"/>
    <n v="144"/>
    <x v="7"/>
    <n v="8"/>
    <x v="0"/>
  </r>
  <r>
    <x v="1"/>
    <x v="2"/>
    <n v="8.9948177337646398E-3"/>
    <n v="72"/>
    <n v="72"/>
    <x v="0"/>
    <n v="1"/>
    <x v="0"/>
  </r>
  <r>
    <x v="1"/>
    <x v="2"/>
    <n v="6.9942474365234297E-3"/>
    <n v="72"/>
    <n v="72"/>
    <x v="1"/>
    <n v="2"/>
    <x v="0"/>
  </r>
  <r>
    <x v="1"/>
    <x v="2"/>
    <n v="8.9983940124511701E-3"/>
    <n v="72"/>
    <n v="72"/>
    <x v="2"/>
    <n v="3"/>
    <x v="0"/>
  </r>
  <r>
    <x v="1"/>
    <x v="2"/>
    <n v="9.0048313140869106E-3"/>
    <n v="72"/>
    <n v="72"/>
    <x v="3"/>
    <n v="4"/>
    <x v="0"/>
  </r>
  <r>
    <x v="1"/>
    <x v="2"/>
    <n v="7.9929828643798793E-3"/>
    <n v="72"/>
    <n v="72"/>
    <x v="4"/>
    <n v="5"/>
    <x v="0"/>
  </r>
  <r>
    <x v="1"/>
    <x v="2"/>
    <n v="7.9998970031738195E-3"/>
    <n v="72"/>
    <n v="72"/>
    <x v="5"/>
    <n v="6"/>
    <x v="0"/>
  </r>
  <r>
    <x v="1"/>
    <x v="2"/>
    <n v="6.9959163665771398E-3"/>
    <n v="72"/>
    <n v="72"/>
    <x v="6"/>
    <n v="7"/>
    <x v="0"/>
  </r>
  <r>
    <x v="1"/>
    <x v="2"/>
    <n v="6.9894790649414002E-3"/>
    <n v="72"/>
    <n v="72"/>
    <x v="7"/>
    <n v="8"/>
    <x v="0"/>
  </r>
  <r>
    <x v="2"/>
    <x v="2"/>
    <n v="3.9997100830078099E-3"/>
    <n v="72"/>
    <n v="72"/>
    <x v="0"/>
    <n v="1"/>
    <x v="0"/>
  </r>
  <r>
    <x v="2"/>
    <x v="2"/>
    <n v="3.0021667480468698E-3"/>
    <n v="72"/>
    <n v="72"/>
    <x v="1"/>
    <n v="2"/>
    <x v="0"/>
  </r>
  <r>
    <x v="2"/>
    <x v="2"/>
    <n v="3.9994716644287101E-3"/>
    <n v="72"/>
    <n v="72"/>
    <x v="2"/>
    <n v="3"/>
    <x v="0"/>
  </r>
  <r>
    <x v="2"/>
    <x v="2"/>
    <n v="3.9999485015869097E-3"/>
    <n v="72"/>
    <n v="72"/>
    <x v="3"/>
    <n v="4"/>
    <x v="0"/>
  </r>
  <r>
    <x v="2"/>
    <x v="2"/>
    <n v="2.9976367950439401E-3"/>
    <n v="72"/>
    <n v="72"/>
    <x v="4"/>
    <n v="5"/>
    <x v="0"/>
  </r>
  <r>
    <x v="2"/>
    <x v="2"/>
    <n v="3.99541854858398E-3"/>
    <n v="72"/>
    <n v="72"/>
    <x v="5"/>
    <n v="6"/>
    <x v="0"/>
  </r>
  <r>
    <x v="2"/>
    <x v="2"/>
    <n v="2.9988288879394501E-3"/>
    <n v="72"/>
    <n v="72"/>
    <x v="6"/>
    <n v="7"/>
    <x v="0"/>
  </r>
  <r>
    <x v="2"/>
    <x v="2"/>
    <n v="3.9975643157958898E-3"/>
    <n v="72"/>
    <n v="72"/>
    <x v="7"/>
    <n v="8"/>
    <x v="0"/>
  </r>
  <r>
    <x v="3"/>
    <x v="1"/>
    <n v="3.00073623657226E-3"/>
    <n v="14"/>
    <n v="14"/>
    <x v="0"/>
    <n v="1"/>
    <x v="1"/>
  </r>
  <r>
    <x v="3"/>
    <x v="1"/>
    <n v="1.9979476928710898E-3"/>
    <n v="21"/>
    <n v="21"/>
    <x v="1"/>
    <n v="2"/>
    <x v="1"/>
  </r>
  <r>
    <x v="3"/>
    <x v="1"/>
    <n v="4.0032863616943299E-3"/>
    <n v="21"/>
    <n v="21"/>
    <x v="2"/>
    <n v="3"/>
    <x v="1"/>
  </r>
  <r>
    <x v="3"/>
    <x v="1"/>
    <n v="2.99668312072753E-3"/>
    <n v="23"/>
    <n v="23"/>
    <x v="3"/>
    <n v="4"/>
    <x v="1"/>
  </r>
  <r>
    <x v="3"/>
    <x v="1"/>
    <n v="1.9943714141845699E-3"/>
    <n v="27"/>
    <n v="27"/>
    <x v="4"/>
    <n v="5"/>
    <x v="1"/>
  </r>
  <r>
    <x v="3"/>
    <x v="1"/>
    <n v="2.9952526092529201E-3"/>
    <n v="26"/>
    <n v="26"/>
    <x v="5"/>
    <n v="6"/>
    <x v="1"/>
  </r>
  <r>
    <x v="3"/>
    <x v="1"/>
    <n v="1.9981861114501901E-3"/>
    <n v="21"/>
    <n v="21"/>
    <x v="6"/>
    <n v="7"/>
    <x v="1"/>
  </r>
  <r>
    <x v="3"/>
    <x v="1"/>
    <n v="2.0031929016113199E-3"/>
    <n v="12"/>
    <n v="12"/>
    <x v="7"/>
    <n v="8"/>
    <x v="1"/>
  </r>
  <r>
    <x v="4"/>
    <x v="2"/>
    <n v="5.9940814971923802E-3"/>
    <n v="34"/>
    <n v="34"/>
    <x v="0"/>
    <n v="1"/>
    <x v="0"/>
  </r>
  <r>
    <x v="4"/>
    <x v="2"/>
    <n v="7.0006847381591797E-3"/>
    <n v="34"/>
    <n v="34"/>
    <x v="1"/>
    <n v="2"/>
    <x v="0"/>
  </r>
  <r>
    <x v="4"/>
    <x v="2"/>
    <n v="5.9959888458251901E-3"/>
    <n v="34"/>
    <n v="34"/>
    <x v="2"/>
    <n v="3"/>
    <x v="0"/>
  </r>
  <r>
    <x v="4"/>
    <x v="2"/>
    <n v="5.9933662414550703E-3"/>
    <n v="34"/>
    <n v="34"/>
    <x v="3"/>
    <n v="4"/>
    <x v="0"/>
  </r>
  <r>
    <x v="4"/>
    <x v="2"/>
    <n v="5.9955120086669896E-3"/>
    <n v="34"/>
    <n v="34"/>
    <x v="4"/>
    <n v="5"/>
    <x v="0"/>
  </r>
  <r>
    <x v="4"/>
    <x v="2"/>
    <n v="4.9941539764404297E-3"/>
    <n v="34"/>
    <n v="34"/>
    <x v="5"/>
    <n v="6"/>
    <x v="0"/>
  </r>
  <r>
    <x v="4"/>
    <x v="2"/>
    <n v="4.99486923217773E-3"/>
    <n v="34"/>
    <n v="34"/>
    <x v="6"/>
    <n v="7"/>
    <x v="0"/>
  </r>
  <r>
    <x v="4"/>
    <x v="2"/>
    <n v="4.9943923950195304E-3"/>
    <n v="34"/>
    <n v="34"/>
    <x v="7"/>
    <n v="8"/>
    <x v="0"/>
  </r>
  <r>
    <x v="5"/>
    <x v="2"/>
    <n v="4.9884319305419896E-3"/>
    <n v="91"/>
    <n v="91"/>
    <x v="0"/>
    <n v="1"/>
    <x v="0"/>
  </r>
  <r>
    <x v="5"/>
    <x v="2"/>
    <n v="2.9990673065185499E-3"/>
    <n v="91"/>
    <n v="91"/>
    <x v="1"/>
    <n v="2"/>
    <x v="0"/>
  </r>
  <r>
    <x v="5"/>
    <x v="2"/>
    <n v="4.0001869201660104E-3"/>
    <n v="91"/>
    <n v="91"/>
    <x v="2"/>
    <n v="3"/>
    <x v="0"/>
  </r>
  <r>
    <x v="5"/>
    <x v="2"/>
    <n v="3.9985179901123004E-3"/>
    <n v="91"/>
    <n v="91"/>
    <x v="3"/>
    <n v="4"/>
    <x v="0"/>
  </r>
  <r>
    <x v="5"/>
    <x v="2"/>
    <n v="2.9957294464111302E-3"/>
    <n v="91"/>
    <n v="91"/>
    <x v="4"/>
    <n v="5"/>
    <x v="0"/>
  </r>
  <r>
    <x v="5"/>
    <x v="2"/>
    <n v="2.9852390289306602E-3"/>
    <n v="91"/>
    <n v="91"/>
    <x v="5"/>
    <n v="6"/>
    <x v="0"/>
  </r>
  <r>
    <x v="5"/>
    <x v="2"/>
    <n v="2.9997825622558498E-3"/>
    <n v="91"/>
    <n v="91"/>
    <x v="6"/>
    <n v="7"/>
    <x v="0"/>
  </r>
  <r>
    <x v="5"/>
    <x v="2"/>
    <n v="3.0040740966796801E-3"/>
    <n v="91"/>
    <n v="91"/>
    <x v="7"/>
    <n v="8"/>
    <x v="0"/>
  </r>
  <r>
    <x v="0"/>
    <x v="3"/>
    <n v="0.2160005569458"/>
    <n v="2124"/>
    <n v="2124"/>
    <x v="0"/>
    <n v="1"/>
    <x v="0"/>
  </r>
  <r>
    <x v="0"/>
    <x v="3"/>
    <n v="0.20799422264099099"/>
    <n v="2124"/>
    <n v="2124"/>
    <x v="1"/>
    <n v="2"/>
    <x v="0"/>
  </r>
  <r>
    <x v="0"/>
    <x v="3"/>
    <n v="0.20000076293945299"/>
    <n v="2124"/>
    <n v="2124"/>
    <x v="2"/>
    <n v="3"/>
    <x v="0"/>
  </r>
  <r>
    <x v="0"/>
    <x v="3"/>
    <n v="0.179998874664306"/>
    <n v="2124"/>
    <n v="2124"/>
    <x v="3"/>
    <n v="4"/>
    <x v="0"/>
  </r>
  <r>
    <x v="0"/>
    <x v="3"/>
    <n v="0.17700314521789501"/>
    <n v="2124"/>
    <n v="2124"/>
    <x v="4"/>
    <n v="5"/>
    <x v="0"/>
  </r>
  <r>
    <x v="0"/>
    <x v="3"/>
    <n v="0.18000006675720201"/>
    <n v="2124"/>
    <n v="2124"/>
    <x v="5"/>
    <n v="6"/>
    <x v="0"/>
  </r>
  <r>
    <x v="0"/>
    <x v="3"/>
    <n v="0.17999720573425201"/>
    <n v="2124"/>
    <n v="2124"/>
    <x v="6"/>
    <n v="7"/>
    <x v="0"/>
  </r>
  <r>
    <x v="0"/>
    <x v="3"/>
    <n v="0.17399859428405701"/>
    <n v="2124"/>
    <n v="2124"/>
    <x v="7"/>
    <n v="8"/>
    <x v="0"/>
  </r>
  <r>
    <x v="1"/>
    <x v="3"/>
    <n v="6.8000555038452107E-2"/>
    <n v="608"/>
    <n v="608"/>
    <x v="0"/>
    <n v="1"/>
    <x v="0"/>
  </r>
  <r>
    <x v="1"/>
    <x v="3"/>
    <n v="5.99961280822753E-2"/>
    <n v="608"/>
    <n v="608"/>
    <x v="1"/>
    <n v="2"/>
    <x v="0"/>
  </r>
  <r>
    <x v="1"/>
    <x v="3"/>
    <n v="7.3999881744384696E-2"/>
    <n v="608"/>
    <n v="608"/>
    <x v="2"/>
    <n v="3"/>
    <x v="0"/>
  </r>
  <r>
    <x v="1"/>
    <x v="3"/>
    <n v="6.8994283676147405E-2"/>
    <n v="608"/>
    <n v="608"/>
    <x v="3"/>
    <n v="4"/>
    <x v="0"/>
  </r>
  <r>
    <x v="1"/>
    <x v="3"/>
    <n v="6.1993122100830002E-2"/>
    <n v="608"/>
    <n v="608"/>
    <x v="4"/>
    <n v="5"/>
    <x v="0"/>
  </r>
  <r>
    <x v="1"/>
    <x v="3"/>
    <n v="5.6999206542968701E-2"/>
    <n v="608"/>
    <n v="608"/>
    <x v="5"/>
    <n v="6"/>
    <x v="0"/>
  </r>
  <r>
    <x v="1"/>
    <x v="3"/>
    <n v="6.0999155044555602E-2"/>
    <n v="608"/>
    <n v="608"/>
    <x v="6"/>
    <n v="7"/>
    <x v="0"/>
  </r>
  <r>
    <x v="1"/>
    <x v="3"/>
    <n v="5.5996894836425698E-2"/>
    <n v="608"/>
    <n v="608"/>
    <x v="7"/>
    <n v="8"/>
    <x v="0"/>
  </r>
  <r>
    <x v="2"/>
    <x v="3"/>
    <n v="2.90043354034423E-2"/>
    <n v="608"/>
    <n v="473"/>
    <x v="0"/>
    <n v="1"/>
    <x v="0"/>
  </r>
  <r>
    <x v="2"/>
    <x v="3"/>
    <n v="2.59952545166015E-2"/>
    <n v="608"/>
    <n v="473"/>
    <x v="1"/>
    <n v="2"/>
    <x v="0"/>
  </r>
  <r>
    <x v="2"/>
    <x v="3"/>
    <n v="2.5994539260864199E-2"/>
    <n v="608"/>
    <n v="473"/>
    <x v="2"/>
    <n v="3"/>
    <x v="0"/>
  </r>
  <r>
    <x v="2"/>
    <x v="3"/>
    <n v="2.4003744125366201E-2"/>
    <n v="608"/>
    <n v="473"/>
    <x v="3"/>
    <n v="4"/>
    <x v="0"/>
  </r>
  <r>
    <x v="2"/>
    <x v="3"/>
    <n v="2.3001432418823201E-2"/>
    <n v="608"/>
    <n v="473"/>
    <x v="4"/>
    <n v="5"/>
    <x v="0"/>
  </r>
  <r>
    <x v="2"/>
    <x v="3"/>
    <n v="2.2998094558715799E-2"/>
    <n v="608"/>
    <n v="473"/>
    <x v="5"/>
    <n v="6"/>
    <x v="0"/>
  </r>
  <r>
    <x v="2"/>
    <x v="3"/>
    <n v="2.2999048233032199E-2"/>
    <n v="608"/>
    <n v="473"/>
    <x v="6"/>
    <n v="7"/>
    <x v="0"/>
  </r>
  <r>
    <x v="2"/>
    <x v="3"/>
    <n v="2.3996353149414E-2"/>
    <n v="608"/>
    <n v="473"/>
    <x v="7"/>
    <n v="8"/>
    <x v="0"/>
  </r>
  <r>
    <x v="3"/>
    <x v="1"/>
    <n v="1.49981975555419E-2"/>
    <n v="126"/>
    <n v="126"/>
    <x v="0"/>
    <n v="1"/>
    <x v="1"/>
  </r>
  <r>
    <x v="3"/>
    <x v="1"/>
    <n v="1.09915733337402E-2"/>
    <n v="107"/>
    <n v="107"/>
    <x v="1"/>
    <n v="2"/>
    <x v="1"/>
  </r>
  <r>
    <x v="3"/>
    <x v="1"/>
    <n v="1.5999794006347601E-2"/>
    <n v="128"/>
    <n v="128"/>
    <x v="2"/>
    <n v="3"/>
    <x v="1"/>
  </r>
  <r>
    <x v="3"/>
    <x v="1"/>
    <n v="1.4005184173583899E-2"/>
    <n v="123"/>
    <n v="123"/>
    <x v="3"/>
    <n v="4"/>
    <x v="1"/>
  </r>
  <r>
    <x v="3"/>
    <x v="1"/>
    <n v="1.29849910736083E-2"/>
    <n v="122"/>
    <n v="122"/>
    <x v="4"/>
    <n v="5"/>
    <x v="1"/>
  </r>
  <r>
    <x v="3"/>
    <x v="1"/>
    <n v="1.2995958328246999E-2"/>
    <n v="118"/>
    <n v="118"/>
    <x v="5"/>
    <n v="6"/>
    <x v="1"/>
  </r>
  <r>
    <x v="3"/>
    <x v="1"/>
    <n v="1.80039405822753E-2"/>
    <n v="166"/>
    <n v="166"/>
    <x v="6"/>
    <n v="7"/>
    <x v="1"/>
  </r>
  <r>
    <x v="3"/>
    <x v="1"/>
    <n v="1.6998529434204102E-2"/>
    <n v="186"/>
    <n v="186"/>
    <x v="7"/>
    <n v="8"/>
    <x v="1"/>
  </r>
  <r>
    <x v="4"/>
    <x v="3"/>
    <n v="2.6001214981079102E-2"/>
    <n v="227"/>
    <n v="227"/>
    <x v="0"/>
    <n v="1"/>
    <x v="0"/>
  </r>
  <r>
    <x v="4"/>
    <x v="3"/>
    <n v="2.50060558319091E-2"/>
    <n v="227"/>
    <n v="227"/>
    <x v="1"/>
    <n v="2"/>
    <x v="0"/>
  </r>
  <r>
    <x v="4"/>
    <x v="3"/>
    <n v="3.1999588012695299E-2"/>
    <n v="227"/>
    <n v="227"/>
    <x v="2"/>
    <n v="3"/>
    <x v="0"/>
  </r>
  <r>
    <x v="4"/>
    <x v="3"/>
    <n v="2.5999307632446199E-2"/>
    <n v="227"/>
    <n v="227"/>
    <x v="3"/>
    <n v="4"/>
    <x v="0"/>
  </r>
  <r>
    <x v="4"/>
    <x v="3"/>
    <n v="2.4999380111694301E-2"/>
    <n v="227"/>
    <n v="227"/>
    <x v="4"/>
    <n v="5"/>
    <x v="0"/>
  </r>
  <r>
    <x v="4"/>
    <x v="3"/>
    <n v="2.20017433166503E-2"/>
    <n v="227"/>
    <n v="227"/>
    <x v="5"/>
    <n v="6"/>
    <x v="0"/>
  </r>
  <r>
    <x v="4"/>
    <x v="3"/>
    <n v="2.4005413055419901E-2"/>
    <n v="227"/>
    <n v="227"/>
    <x v="6"/>
    <n v="7"/>
    <x v="0"/>
  </r>
  <r>
    <x v="4"/>
    <x v="3"/>
    <n v="2.2996664047241201E-2"/>
    <n v="227"/>
    <n v="227"/>
    <x v="7"/>
    <n v="8"/>
    <x v="0"/>
  </r>
  <r>
    <x v="5"/>
    <x v="3"/>
    <n v="3.10006141662597E-2"/>
    <n v="869"/>
    <n v="648"/>
    <x v="0"/>
    <n v="1"/>
    <x v="0"/>
  </r>
  <r>
    <x v="5"/>
    <x v="3"/>
    <n v="2.7998208999633699E-2"/>
    <n v="869"/>
    <n v="648"/>
    <x v="1"/>
    <n v="2"/>
    <x v="0"/>
  </r>
  <r>
    <x v="5"/>
    <x v="3"/>
    <n v="2.39984989166259E-2"/>
    <n v="869"/>
    <n v="648"/>
    <x v="2"/>
    <n v="3"/>
    <x v="0"/>
  </r>
  <r>
    <x v="5"/>
    <x v="3"/>
    <n v="2.6994705200195299E-2"/>
    <n v="869"/>
    <n v="648"/>
    <x v="3"/>
    <n v="4"/>
    <x v="0"/>
  </r>
  <r>
    <x v="5"/>
    <x v="3"/>
    <n v="2.6995182037353498E-2"/>
    <n v="869"/>
    <n v="648"/>
    <x v="4"/>
    <n v="5"/>
    <x v="0"/>
  </r>
  <r>
    <x v="5"/>
    <x v="3"/>
    <n v="2.6993751525878899E-2"/>
    <n v="869"/>
    <n v="648"/>
    <x v="5"/>
    <n v="6"/>
    <x v="0"/>
  </r>
  <r>
    <x v="5"/>
    <x v="3"/>
    <n v="2.5002002716064401E-2"/>
    <n v="869"/>
    <n v="648"/>
    <x v="6"/>
    <n v="7"/>
    <x v="0"/>
  </r>
  <r>
    <x v="5"/>
    <x v="3"/>
    <n v="2.3998260498046799E-2"/>
    <n v="869"/>
    <n v="648"/>
    <x v="7"/>
    <n v="8"/>
    <x v="0"/>
  </r>
  <r>
    <x v="0"/>
    <x v="4"/>
    <n v="0.25299310684204102"/>
    <n v="2524"/>
    <n v="2524"/>
    <x v="0"/>
    <n v="1"/>
    <x v="2"/>
  </r>
  <r>
    <x v="0"/>
    <x v="4"/>
    <n v="0.50300240516662598"/>
    <n v="4537"/>
    <n v="4537"/>
    <x v="1"/>
    <n v="2"/>
    <x v="2"/>
  </r>
  <r>
    <x v="0"/>
    <x v="4"/>
    <n v="0.75299811363220204"/>
    <n v="5515"/>
    <n v="5515"/>
    <x v="2"/>
    <n v="3"/>
    <x v="2"/>
  </r>
  <r>
    <x v="0"/>
    <x v="4"/>
    <n v="1.0000035762786801"/>
    <n v="9387"/>
    <n v="9387"/>
    <x v="3"/>
    <n v="4"/>
    <x v="2"/>
  </r>
  <r>
    <x v="0"/>
    <x v="4"/>
    <n v="1.25199723243713"/>
    <n v="10024"/>
    <n v="10024"/>
    <x v="4"/>
    <n v="5"/>
    <x v="2"/>
  </r>
  <r>
    <x v="0"/>
    <x v="4"/>
    <n v="1.5002479553222601"/>
    <n v="18742"/>
    <n v="18742"/>
    <x v="5"/>
    <n v="6"/>
    <x v="2"/>
  </r>
  <r>
    <x v="0"/>
    <x v="4"/>
    <n v="1.7507915496826101"/>
    <n v="20954"/>
    <n v="20954"/>
    <x v="6"/>
    <n v="7"/>
    <x v="2"/>
  </r>
  <r>
    <x v="0"/>
    <x v="4"/>
    <n v="2.0019216537475502"/>
    <n v="24888"/>
    <n v="24888"/>
    <x v="7"/>
    <n v="8"/>
    <x v="2"/>
  </r>
  <r>
    <x v="1"/>
    <x v="4"/>
    <n v="0.25099420547485302"/>
    <n v="2253"/>
    <n v="2253"/>
    <x v="0"/>
    <n v="1"/>
    <x v="2"/>
  </r>
  <r>
    <x v="1"/>
    <x v="4"/>
    <n v="0.4240083694458"/>
    <n v="3628"/>
    <n v="3628"/>
    <x v="1"/>
    <n v="2"/>
    <x v="0"/>
  </r>
  <r>
    <x v="1"/>
    <x v="4"/>
    <n v="0.48700213432312001"/>
    <n v="3628"/>
    <n v="3628"/>
    <x v="2"/>
    <n v="3"/>
    <x v="0"/>
  </r>
  <r>
    <x v="1"/>
    <x v="4"/>
    <n v="0.40100741386413502"/>
    <n v="3628"/>
    <n v="3628"/>
    <x v="3"/>
    <n v="4"/>
    <x v="0"/>
  </r>
  <r>
    <x v="1"/>
    <x v="4"/>
    <n v="0.42800307273864702"/>
    <n v="3628"/>
    <n v="3628"/>
    <x v="4"/>
    <n v="5"/>
    <x v="0"/>
  </r>
  <r>
    <x v="1"/>
    <x v="4"/>
    <n v="0.39700794219970698"/>
    <n v="3628"/>
    <n v="3628"/>
    <x v="5"/>
    <n v="6"/>
    <x v="0"/>
  </r>
  <r>
    <x v="1"/>
    <x v="4"/>
    <n v="0.37099957466125399"/>
    <n v="3628"/>
    <n v="3628"/>
    <x v="6"/>
    <n v="7"/>
    <x v="0"/>
  </r>
  <r>
    <x v="1"/>
    <x v="4"/>
    <n v="0.35899806022643999"/>
    <n v="3628"/>
    <n v="3628"/>
    <x v="7"/>
    <n v="8"/>
    <x v="0"/>
  </r>
  <r>
    <x v="2"/>
    <x v="4"/>
    <n v="0.19700026512145899"/>
    <n v="3989"/>
    <n v="3241"/>
    <x v="0"/>
    <n v="1"/>
    <x v="0"/>
  </r>
  <r>
    <x v="2"/>
    <x v="4"/>
    <n v="0.18899393081665"/>
    <n v="3989"/>
    <n v="3241"/>
    <x v="1"/>
    <n v="2"/>
    <x v="0"/>
  </r>
  <r>
    <x v="2"/>
    <x v="4"/>
    <n v="0.196000576019287"/>
    <n v="3989"/>
    <n v="3241"/>
    <x v="2"/>
    <n v="3"/>
    <x v="0"/>
  </r>
  <r>
    <x v="2"/>
    <x v="4"/>
    <n v="0.19999647140502899"/>
    <n v="3989"/>
    <n v="3241"/>
    <x v="3"/>
    <n v="4"/>
    <x v="0"/>
  </r>
  <r>
    <x v="2"/>
    <x v="4"/>
    <n v="0.19199514389038"/>
    <n v="3989"/>
    <n v="3241"/>
    <x v="4"/>
    <n v="5"/>
    <x v="0"/>
  </r>
  <r>
    <x v="2"/>
    <x v="4"/>
    <n v="0.16699790954589799"/>
    <n v="3989"/>
    <n v="3241"/>
    <x v="5"/>
    <n v="6"/>
    <x v="0"/>
  </r>
  <r>
    <x v="2"/>
    <x v="4"/>
    <n v="0.22599768638610801"/>
    <n v="3989"/>
    <n v="3241"/>
    <x v="6"/>
    <n v="7"/>
    <x v="0"/>
  </r>
  <r>
    <x v="2"/>
    <x v="4"/>
    <n v="0.15999794006347601"/>
    <n v="3989"/>
    <n v="3241"/>
    <x v="7"/>
    <n v="8"/>
    <x v="0"/>
  </r>
  <r>
    <x v="3"/>
    <x v="1"/>
    <n v="4.4997692108154297E-2"/>
    <n v="344"/>
    <n v="344"/>
    <x v="0"/>
    <n v="1"/>
    <x v="1"/>
  </r>
  <r>
    <x v="3"/>
    <x v="1"/>
    <n v="5.3995847702026298E-2"/>
    <n v="468"/>
    <n v="468"/>
    <x v="1"/>
    <n v="2"/>
    <x v="1"/>
  </r>
  <r>
    <x v="3"/>
    <x v="1"/>
    <n v="6.6996812820434501E-2"/>
    <n v="476"/>
    <n v="476"/>
    <x v="2"/>
    <n v="3"/>
    <x v="1"/>
  </r>
  <r>
    <x v="3"/>
    <x v="1"/>
    <n v="4.4999837875366197E-2"/>
    <n v="377"/>
    <n v="377"/>
    <x v="3"/>
    <n v="4"/>
    <x v="1"/>
  </r>
  <r>
    <x v="3"/>
    <x v="1"/>
    <n v="7.0998907089233398E-2"/>
    <n v="632"/>
    <n v="632"/>
    <x v="4"/>
    <n v="5"/>
    <x v="1"/>
  </r>
  <r>
    <x v="3"/>
    <x v="1"/>
    <n v="5.8995485305786098E-2"/>
    <n v="583"/>
    <n v="583"/>
    <x v="5"/>
    <n v="6"/>
    <x v="1"/>
  </r>
  <r>
    <x v="3"/>
    <x v="1"/>
    <n v="4.4994831085205002E-2"/>
    <n v="427"/>
    <n v="427"/>
    <x v="6"/>
    <n v="7"/>
    <x v="1"/>
  </r>
  <r>
    <x v="3"/>
    <x v="1"/>
    <n v="4.6007156372070299E-2"/>
    <n v="435"/>
    <n v="435"/>
    <x v="7"/>
    <n v="8"/>
    <x v="1"/>
  </r>
  <r>
    <x v="4"/>
    <x v="4"/>
    <n v="0.14600491523742601"/>
    <n v="557"/>
    <n v="557"/>
    <x v="0"/>
    <n v="1"/>
    <x v="0"/>
  </r>
  <r>
    <x v="4"/>
    <x v="4"/>
    <n v="0.12599563598632799"/>
    <n v="557"/>
    <n v="557"/>
    <x v="1"/>
    <n v="2"/>
    <x v="0"/>
  </r>
  <r>
    <x v="4"/>
    <x v="4"/>
    <n v="0.141002416610717"/>
    <n v="557"/>
    <n v="557"/>
    <x v="2"/>
    <n v="3"/>
    <x v="0"/>
  </r>
  <r>
    <x v="4"/>
    <x v="4"/>
    <n v="0.12599778175354001"/>
    <n v="557"/>
    <n v="557"/>
    <x v="3"/>
    <n v="4"/>
    <x v="0"/>
  </r>
  <r>
    <x v="4"/>
    <x v="4"/>
    <n v="0.116996049880981"/>
    <n v="557"/>
    <n v="557"/>
    <x v="4"/>
    <n v="5"/>
    <x v="0"/>
  </r>
  <r>
    <x v="4"/>
    <x v="4"/>
    <n v="0.125995874404907"/>
    <n v="557"/>
    <n v="557"/>
    <x v="5"/>
    <n v="6"/>
    <x v="0"/>
  </r>
  <r>
    <x v="4"/>
    <x v="4"/>
    <n v="0.12199974060058499"/>
    <n v="557"/>
    <n v="557"/>
    <x v="6"/>
    <n v="7"/>
    <x v="0"/>
  </r>
  <r>
    <x v="4"/>
    <x v="4"/>
    <n v="0.13799858093261699"/>
    <n v="557"/>
    <n v="557"/>
    <x v="7"/>
    <n v="8"/>
    <x v="0"/>
  </r>
  <r>
    <x v="5"/>
    <x v="4"/>
    <n v="0.164997577667236"/>
    <n v="4559"/>
    <n v="3457"/>
    <x v="0"/>
    <n v="1"/>
    <x v="0"/>
  </r>
  <r>
    <x v="5"/>
    <x v="4"/>
    <n v="0.15501213073730399"/>
    <n v="4559"/>
    <n v="3457"/>
    <x v="1"/>
    <n v="2"/>
    <x v="0"/>
  </r>
  <r>
    <x v="5"/>
    <x v="4"/>
    <n v="0.164000034332275"/>
    <n v="4559"/>
    <n v="3457"/>
    <x v="2"/>
    <n v="3"/>
    <x v="0"/>
  </r>
  <r>
    <x v="5"/>
    <x v="4"/>
    <n v="0.160997629165649"/>
    <n v="4559"/>
    <n v="3457"/>
    <x v="3"/>
    <n v="4"/>
    <x v="0"/>
  </r>
  <r>
    <x v="5"/>
    <x v="4"/>
    <n v="0.15899538993835399"/>
    <n v="4559"/>
    <n v="3457"/>
    <x v="4"/>
    <n v="5"/>
    <x v="0"/>
  </r>
  <r>
    <x v="5"/>
    <x v="4"/>
    <n v="0.146000146865844"/>
    <n v="4559"/>
    <n v="3457"/>
    <x v="5"/>
    <n v="6"/>
    <x v="0"/>
  </r>
  <r>
    <x v="5"/>
    <x v="4"/>
    <n v="0.14399838447570801"/>
    <n v="4559"/>
    <n v="3457"/>
    <x v="6"/>
    <n v="7"/>
    <x v="0"/>
  </r>
  <r>
    <x v="5"/>
    <x v="4"/>
    <n v="0.141996145248413"/>
    <n v="4559"/>
    <n v="3457"/>
    <x v="7"/>
    <n v="8"/>
    <x v="0"/>
  </r>
  <r>
    <x v="0"/>
    <x v="5"/>
    <n v="0.25299787521362299"/>
    <n v="2591"/>
    <n v="2591"/>
    <x v="0"/>
    <n v="1"/>
    <x v="2"/>
  </r>
  <r>
    <x v="0"/>
    <x v="5"/>
    <n v="0.50599980354309004"/>
    <n v="4368"/>
    <n v="4368"/>
    <x v="1"/>
    <n v="2"/>
    <x v="2"/>
  </r>
  <r>
    <x v="0"/>
    <x v="5"/>
    <n v="0.75199770927429199"/>
    <n v="5927"/>
    <n v="5927"/>
    <x v="2"/>
    <n v="3"/>
    <x v="2"/>
  </r>
  <r>
    <x v="0"/>
    <x v="5"/>
    <n v="1.00199675559997"/>
    <n v="7167"/>
    <n v="7167"/>
    <x v="3"/>
    <n v="4"/>
    <x v="2"/>
  </r>
  <r>
    <x v="0"/>
    <x v="5"/>
    <n v="1.25299525260925"/>
    <n v="14608"/>
    <n v="14608"/>
    <x v="4"/>
    <n v="5"/>
    <x v="2"/>
  </r>
  <r>
    <x v="0"/>
    <x v="5"/>
    <n v="1.5015289783477701"/>
    <n v="18074"/>
    <n v="18074"/>
    <x v="5"/>
    <n v="6"/>
    <x v="2"/>
  </r>
  <r>
    <x v="0"/>
    <x v="5"/>
    <n v="1.75109791755676"/>
    <n v="21016"/>
    <n v="21016"/>
    <x v="6"/>
    <n v="7"/>
    <x v="2"/>
  </r>
  <r>
    <x v="0"/>
    <x v="5"/>
    <n v="2.0016829967498699"/>
    <n v="24490"/>
    <n v="24490"/>
    <x v="7"/>
    <n v="8"/>
    <x v="2"/>
  </r>
  <r>
    <x v="1"/>
    <x v="5"/>
    <n v="0.25200104713439903"/>
    <n v="2398"/>
    <n v="2398"/>
    <x v="0"/>
    <n v="1"/>
    <x v="2"/>
  </r>
  <r>
    <x v="1"/>
    <x v="5"/>
    <n v="0.50200152397155695"/>
    <n v="4258"/>
    <n v="4258"/>
    <x v="1"/>
    <n v="2"/>
    <x v="2"/>
  </r>
  <r>
    <x v="1"/>
    <x v="5"/>
    <n v="0.75199842453002896"/>
    <n v="3806"/>
    <n v="3806"/>
    <x v="2"/>
    <n v="3"/>
    <x v="2"/>
  </r>
  <r>
    <x v="1"/>
    <x v="5"/>
    <n v="1.0010020732879601"/>
    <n v="10675"/>
    <n v="10675"/>
    <x v="3"/>
    <n v="4"/>
    <x v="2"/>
  </r>
  <r>
    <x v="1"/>
    <x v="5"/>
    <n v="1.2509968280792201"/>
    <n v="13797"/>
    <n v="13797"/>
    <x v="4"/>
    <n v="5"/>
    <x v="2"/>
  </r>
  <r>
    <x v="1"/>
    <x v="5"/>
    <n v="1.50193119049072"/>
    <n v="16622"/>
    <n v="16622"/>
    <x v="5"/>
    <n v="6"/>
    <x v="2"/>
  </r>
  <r>
    <x v="1"/>
    <x v="5"/>
    <n v="1.75082063674926"/>
    <n v="19689"/>
    <n v="19689"/>
    <x v="6"/>
    <n v="7"/>
    <x v="2"/>
  </r>
  <r>
    <x v="1"/>
    <x v="5"/>
    <n v="2.0000250339507999"/>
    <n v="22503"/>
    <n v="22503"/>
    <x v="7"/>
    <n v="8"/>
    <x v="2"/>
  </r>
  <r>
    <x v="2"/>
    <x v="5"/>
    <n v="0"/>
    <n v="0"/>
    <n v="0"/>
    <x v="0"/>
    <n v="1"/>
    <x v="2"/>
  </r>
  <r>
    <x v="2"/>
    <x v="5"/>
    <n v="0"/>
    <n v="0"/>
    <n v="0"/>
    <x v="1"/>
    <n v="2"/>
    <x v="2"/>
  </r>
  <r>
    <x v="2"/>
    <x v="5"/>
    <n v="0"/>
    <n v="0"/>
    <n v="0"/>
    <x v="2"/>
    <n v="3"/>
    <x v="2"/>
  </r>
  <r>
    <x v="2"/>
    <x v="5"/>
    <n v="0"/>
    <n v="0"/>
    <n v="0"/>
    <x v="3"/>
    <n v="4"/>
    <x v="2"/>
  </r>
  <r>
    <x v="2"/>
    <x v="5"/>
    <n v="0"/>
    <n v="0"/>
    <n v="0"/>
    <x v="4"/>
    <n v="5"/>
    <x v="2"/>
  </r>
  <r>
    <x v="2"/>
    <x v="5"/>
    <n v="0"/>
    <n v="0"/>
    <n v="0"/>
    <x v="5"/>
    <n v="6"/>
    <x v="2"/>
  </r>
  <r>
    <x v="2"/>
    <x v="5"/>
    <n v="1.6342353820800699"/>
    <n v="38835"/>
    <n v="29235"/>
    <x v="6"/>
    <n v="7"/>
    <x v="0"/>
  </r>
  <r>
    <x v="2"/>
    <x v="5"/>
    <n v="1.59181857109069"/>
    <n v="38835"/>
    <n v="29235"/>
    <x v="7"/>
    <n v="8"/>
    <x v="0"/>
  </r>
  <r>
    <x v="3"/>
    <x v="3"/>
    <n v="0.24999737739562899"/>
    <n v="2314"/>
    <n v="2314"/>
    <x v="0"/>
    <n v="1"/>
    <x v="1"/>
  </r>
  <r>
    <x v="3"/>
    <x v="1"/>
    <n v="0.44899868965148898"/>
    <n v="4020"/>
    <n v="4020"/>
    <x v="1"/>
    <n v="2"/>
    <x v="1"/>
  </r>
  <r>
    <x v="3"/>
    <x v="1"/>
    <n v="0.213998317718505"/>
    <n v="1918"/>
    <n v="1918"/>
    <x v="2"/>
    <n v="3"/>
    <x v="1"/>
  </r>
  <r>
    <x v="3"/>
    <x v="1"/>
    <n v="0.30200219154357899"/>
    <n v="2526"/>
    <n v="2526"/>
    <x v="3"/>
    <n v="4"/>
    <x v="1"/>
  </r>
  <r>
    <x v="3"/>
    <x v="1"/>
    <n v="0.35499930381774902"/>
    <n v="3613"/>
    <n v="3613"/>
    <x v="4"/>
    <n v="5"/>
    <x v="1"/>
  </r>
  <r>
    <x v="3"/>
    <x v="1"/>
    <n v="0.31299972534179599"/>
    <n v="3193"/>
    <n v="3193"/>
    <x v="5"/>
    <n v="6"/>
    <x v="1"/>
  </r>
  <r>
    <x v="3"/>
    <x v="1"/>
    <n v="0.24199891090393"/>
    <n v="2415"/>
    <n v="2415"/>
    <x v="6"/>
    <n v="7"/>
    <x v="1"/>
  </r>
  <r>
    <x v="3"/>
    <x v="1"/>
    <n v="0.182002782821655"/>
    <n v="1766"/>
    <n v="1766"/>
    <x v="7"/>
    <n v="8"/>
    <x v="1"/>
  </r>
  <r>
    <x v="4"/>
    <x v="5"/>
    <n v="0"/>
    <n v="0"/>
    <n v="0"/>
    <x v="0"/>
    <n v="1"/>
    <x v="2"/>
  </r>
  <r>
    <x v="4"/>
    <x v="5"/>
    <n v="0"/>
    <n v="0"/>
    <n v="0"/>
    <x v="1"/>
    <n v="2"/>
    <x v="2"/>
  </r>
  <r>
    <x v="4"/>
    <x v="5"/>
    <n v="0"/>
    <n v="0"/>
    <n v="0"/>
    <x v="2"/>
    <n v="3"/>
    <x v="2"/>
  </r>
  <r>
    <x v="4"/>
    <x v="5"/>
    <n v="0"/>
    <n v="0"/>
    <n v="0"/>
    <x v="3"/>
    <n v="4"/>
    <x v="2"/>
  </r>
  <r>
    <x v="4"/>
    <x v="5"/>
    <n v="1.1039965152740401"/>
    <n v="7170"/>
    <n v="7170"/>
    <x v="4"/>
    <n v="5"/>
    <x v="0"/>
  </r>
  <r>
    <x v="4"/>
    <x v="5"/>
    <n v="1.0870008468627901"/>
    <n v="7170"/>
    <n v="7170"/>
    <x v="5"/>
    <n v="6"/>
    <x v="0"/>
  </r>
  <r>
    <x v="4"/>
    <x v="5"/>
    <n v="1.1770007610321001"/>
    <n v="7170"/>
    <n v="7170"/>
    <x v="6"/>
    <n v="7"/>
    <x v="0"/>
  </r>
  <r>
    <x v="4"/>
    <x v="5"/>
    <n v="1.1029999256134"/>
    <n v="7170"/>
    <n v="7170"/>
    <x v="7"/>
    <n v="8"/>
    <x v="0"/>
  </r>
  <r>
    <x v="5"/>
    <x v="5"/>
    <n v="0"/>
    <n v="0"/>
    <n v="0"/>
    <x v="0"/>
    <n v="1"/>
    <x v="2"/>
  </r>
  <r>
    <x v="5"/>
    <x v="5"/>
    <n v="0"/>
    <n v="0"/>
    <n v="0"/>
    <x v="1"/>
    <n v="2"/>
    <x v="2"/>
  </r>
  <r>
    <x v="5"/>
    <x v="5"/>
    <n v="0"/>
    <n v="0"/>
    <n v="0"/>
    <x v="2"/>
    <n v="3"/>
    <x v="2"/>
  </r>
  <r>
    <x v="5"/>
    <x v="5"/>
    <n v="0"/>
    <n v="0"/>
    <n v="0"/>
    <x v="3"/>
    <n v="4"/>
    <x v="2"/>
  </r>
  <r>
    <x v="5"/>
    <x v="5"/>
    <n v="0"/>
    <n v="0"/>
    <n v="0"/>
    <x v="4"/>
    <n v="5"/>
    <x v="2"/>
  </r>
  <r>
    <x v="5"/>
    <x v="5"/>
    <n v="1.26999855041503"/>
    <n v="35622"/>
    <n v="25421"/>
    <x v="5"/>
    <n v="6"/>
    <x v="0"/>
  </r>
  <r>
    <x v="5"/>
    <x v="5"/>
    <n v="1.25299096107482"/>
    <n v="35622"/>
    <n v="25421"/>
    <x v="6"/>
    <n v="7"/>
    <x v="0"/>
  </r>
  <r>
    <x v="5"/>
    <x v="5"/>
    <n v="1.25599932670593"/>
    <n v="35622"/>
    <n v="25421"/>
    <x v="7"/>
    <n v="8"/>
    <x v="0"/>
  </r>
  <r>
    <x v="0"/>
    <x v="6"/>
    <n v="0.25299811363220198"/>
    <n v="2525"/>
    <n v="2525"/>
    <x v="0"/>
    <n v="1"/>
    <x v="2"/>
  </r>
  <r>
    <x v="0"/>
    <x v="6"/>
    <n v="0.50400090217590299"/>
    <n v="4550"/>
    <n v="4550"/>
    <x v="1"/>
    <n v="2"/>
    <x v="2"/>
  </r>
  <r>
    <x v="0"/>
    <x v="6"/>
    <n v="1.0030000209808301"/>
    <n v="12182"/>
    <n v="12182"/>
    <x v="2"/>
    <n v="4"/>
    <x v="2"/>
  </r>
  <r>
    <x v="0"/>
    <x v="6"/>
    <n v="1.25299668312072"/>
    <n v="14987"/>
    <n v="14987"/>
    <x v="3"/>
    <n v="5"/>
    <x v="2"/>
  </r>
  <r>
    <x v="0"/>
    <x v="6"/>
    <n v="1.5031147003173799"/>
    <n v="17768"/>
    <n v="17768"/>
    <x v="4"/>
    <n v="6"/>
    <x v="2"/>
  </r>
  <r>
    <x v="0"/>
    <x v="6"/>
    <n v="1.7518074512481601"/>
    <n v="20980"/>
    <n v="20980"/>
    <x v="5"/>
    <n v="7"/>
    <x v="2"/>
  </r>
  <r>
    <x v="0"/>
    <x v="6"/>
    <n v="2.0023710727691602"/>
    <n v="23495"/>
    <n v="23495"/>
    <x v="6"/>
    <n v="8"/>
    <x v="2"/>
  </r>
  <r>
    <x v="1"/>
    <x v="6"/>
    <n v="0.25099992752075101"/>
    <n v="2266"/>
    <n v="2266"/>
    <x v="7"/>
    <n v="1"/>
    <x v="2"/>
  </r>
  <r>
    <x v="1"/>
    <x v="6"/>
    <n v="0.50400185585021895"/>
    <n v="3964"/>
    <n v="3964"/>
    <x v="0"/>
    <n v="2"/>
    <x v="2"/>
  </r>
  <r>
    <x v="1"/>
    <x v="6"/>
    <n v="0.75300359725952104"/>
    <n v="4949"/>
    <n v="4949"/>
    <x v="1"/>
    <n v="3"/>
    <x v="2"/>
  </r>
  <r>
    <x v="1"/>
    <x v="6"/>
    <n v="1.00001764297485"/>
    <n v="6890"/>
    <n v="6890"/>
    <x v="2"/>
    <n v="4"/>
    <x v="2"/>
  </r>
  <r>
    <x v="1"/>
    <x v="6"/>
    <n v="1.2519960403442301"/>
    <n v="8638"/>
    <n v="8638"/>
    <x v="3"/>
    <n v="5"/>
    <x v="2"/>
  </r>
  <r>
    <x v="1"/>
    <x v="6"/>
    <n v="1.50199675559997"/>
    <n v="16068"/>
    <n v="16068"/>
    <x v="4"/>
    <n v="6"/>
    <x v="2"/>
  </r>
  <r>
    <x v="1"/>
    <x v="6"/>
    <n v="1.7519452571868801"/>
    <n v="19010"/>
    <n v="19010"/>
    <x v="5"/>
    <n v="7"/>
    <x v="2"/>
  </r>
  <r>
    <x v="1"/>
    <x v="6"/>
    <n v="2.0015602111816402"/>
    <n v="22071"/>
    <n v="22071"/>
    <x v="6"/>
    <n v="8"/>
    <x v="2"/>
  </r>
  <r>
    <x v="2"/>
    <x v="6"/>
    <n v="0"/>
    <n v="0"/>
    <n v="0"/>
    <x v="7"/>
    <n v="1"/>
    <x v="2"/>
  </r>
  <r>
    <x v="2"/>
    <x v="6"/>
    <n v="0"/>
    <n v="0"/>
    <n v="0"/>
    <x v="0"/>
    <n v="2"/>
    <x v="2"/>
  </r>
  <r>
    <x v="2"/>
    <x v="6"/>
    <n v="0"/>
    <n v="0"/>
    <n v="0"/>
    <x v="1"/>
    <n v="3"/>
    <x v="2"/>
  </r>
  <r>
    <x v="2"/>
    <x v="6"/>
    <n v="0"/>
    <n v="0"/>
    <n v="0"/>
    <x v="2"/>
    <n v="4"/>
    <x v="2"/>
  </r>
  <r>
    <x v="2"/>
    <x v="6"/>
    <n v="0"/>
    <n v="0"/>
    <n v="0"/>
    <x v="3"/>
    <n v="5"/>
    <x v="2"/>
  </r>
  <r>
    <x v="2"/>
    <x v="6"/>
    <n v="0"/>
    <n v="0"/>
    <n v="0"/>
    <x v="4"/>
    <n v="6"/>
    <x v="2"/>
  </r>
  <r>
    <x v="2"/>
    <x v="6"/>
    <n v="0"/>
    <n v="0"/>
    <n v="0"/>
    <x v="5"/>
    <n v="7"/>
    <x v="2"/>
  </r>
  <r>
    <x v="2"/>
    <x v="6"/>
    <n v="0"/>
    <n v="0"/>
    <n v="0"/>
    <x v="6"/>
    <n v="8"/>
    <x v="2"/>
  </r>
  <r>
    <x v="3"/>
    <x v="4"/>
    <n v="0.24999809265136699"/>
    <n v="2262"/>
    <n v="2262"/>
    <x v="7"/>
    <n v="1"/>
    <x v="1"/>
  </r>
  <r>
    <x v="3"/>
    <x v="4"/>
    <n v="0.50000500679016102"/>
    <n v="4153"/>
    <n v="4153"/>
    <x v="0"/>
    <n v="2"/>
    <x v="1"/>
  </r>
  <r>
    <x v="3"/>
    <x v="4"/>
    <n v="0.75199723243713301"/>
    <n v="5332"/>
    <n v="5332"/>
    <x v="1"/>
    <n v="3"/>
    <x v="1"/>
  </r>
  <r>
    <x v="3"/>
    <x v="4"/>
    <n v="0.99999022483825595"/>
    <n v="7258"/>
    <n v="7258"/>
    <x v="2"/>
    <n v="4"/>
    <x v="1"/>
  </r>
  <r>
    <x v="3"/>
    <x v="4"/>
    <n v="1.24900150299072"/>
    <n v="8207"/>
    <n v="8207"/>
    <x v="3"/>
    <n v="5"/>
    <x v="1"/>
  </r>
  <r>
    <x v="3"/>
    <x v="1"/>
    <n v="0.79399609565734797"/>
    <n v="7572"/>
    <n v="7572"/>
    <x v="4"/>
    <n v="6"/>
    <x v="1"/>
  </r>
  <r>
    <x v="3"/>
    <x v="1"/>
    <n v="1.41041254997253"/>
    <n v="14416"/>
    <n v="14416"/>
    <x v="5"/>
    <n v="7"/>
    <x v="1"/>
  </r>
  <r>
    <x v="3"/>
    <x v="1"/>
    <n v="1.28399562835693"/>
    <n v="13419"/>
    <n v="13419"/>
    <x v="6"/>
    <n v="8"/>
    <x v="1"/>
  </r>
  <r>
    <x v="4"/>
    <x v="6"/>
    <n v="0"/>
    <n v="0"/>
    <n v="0"/>
    <x v="7"/>
    <n v="1"/>
    <x v="2"/>
  </r>
  <r>
    <x v="4"/>
    <x v="6"/>
    <n v="0"/>
    <n v="0"/>
    <n v="0"/>
    <x v="0"/>
    <n v="2"/>
    <x v="2"/>
  </r>
  <r>
    <x v="4"/>
    <x v="6"/>
    <n v="0"/>
    <n v="0"/>
    <n v="0"/>
    <x v="1"/>
    <n v="3"/>
    <x v="2"/>
  </r>
  <r>
    <x v="4"/>
    <x v="6"/>
    <n v="0"/>
    <n v="0"/>
    <n v="0"/>
    <x v="2"/>
    <n v="4"/>
    <x v="2"/>
  </r>
  <r>
    <x v="4"/>
    <x v="6"/>
    <n v="0"/>
    <n v="0"/>
    <n v="0"/>
    <x v="3"/>
    <n v="5"/>
    <x v="2"/>
  </r>
  <r>
    <x v="4"/>
    <x v="6"/>
    <n v="0"/>
    <n v="0"/>
    <n v="0"/>
    <x v="4"/>
    <n v="6"/>
    <x v="2"/>
  </r>
  <r>
    <x v="4"/>
    <x v="6"/>
    <n v="0"/>
    <n v="0"/>
    <n v="0"/>
    <x v="5"/>
    <n v="7"/>
    <x v="2"/>
  </r>
  <r>
    <x v="4"/>
    <x v="6"/>
    <n v="0"/>
    <n v="0"/>
    <n v="0"/>
    <x v="6"/>
    <n v="8"/>
    <x v="2"/>
  </r>
  <r>
    <x v="5"/>
    <x v="6"/>
    <n v="0"/>
    <n v="0"/>
    <n v="0"/>
    <x v="7"/>
    <n v="1"/>
    <x v="2"/>
  </r>
  <r>
    <x v="5"/>
    <x v="6"/>
    <n v="0"/>
    <n v="0"/>
    <n v="0"/>
    <x v="0"/>
    <n v="2"/>
    <x v="2"/>
  </r>
  <r>
    <x v="5"/>
    <x v="6"/>
    <n v="0"/>
    <n v="0"/>
    <n v="0"/>
    <x v="1"/>
    <n v="3"/>
    <x v="2"/>
  </r>
  <r>
    <x v="5"/>
    <x v="6"/>
    <n v="0"/>
    <n v="0"/>
    <n v="0"/>
    <x v="2"/>
    <n v="4"/>
    <x v="2"/>
  </r>
  <r>
    <x v="5"/>
    <x v="6"/>
    <n v="0"/>
    <n v="0"/>
    <n v="0"/>
    <x v="3"/>
    <n v="5"/>
    <x v="2"/>
  </r>
  <r>
    <x v="5"/>
    <x v="6"/>
    <n v="0"/>
    <n v="0"/>
    <n v="0"/>
    <x v="4"/>
    <n v="6"/>
    <x v="2"/>
  </r>
  <r>
    <x v="5"/>
    <x v="6"/>
    <n v="0"/>
    <n v="0"/>
    <n v="0"/>
    <x v="5"/>
    <n v="7"/>
    <x v="2"/>
  </r>
  <r>
    <x v="5"/>
    <x v="6"/>
    <n v="0"/>
    <n v="0"/>
    <n v="0"/>
    <x v="6"/>
    <n v="8"/>
    <x v="2"/>
  </r>
  <r>
    <x v="6"/>
    <x v="0"/>
    <n v="1.0011196136474601E-3"/>
    <n v="12"/>
    <n v="12"/>
    <x v="0"/>
    <n v="1"/>
    <x v="0"/>
  </r>
  <r>
    <x v="6"/>
    <x v="0"/>
    <n v="1.0042190551757799E-3"/>
    <n v="12"/>
    <n v="12"/>
    <x v="1"/>
    <n v="2"/>
    <x v="0"/>
  </r>
  <r>
    <x v="6"/>
    <x v="0"/>
    <n v="1.0001659393310499E-3"/>
    <n v="12"/>
    <n v="12"/>
    <x v="2"/>
    <n v="3"/>
    <x v="0"/>
  </r>
  <r>
    <x v="6"/>
    <x v="0"/>
    <n v="1.0049343109130801E-3"/>
    <n v="12"/>
    <n v="12"/>
    <x v="3"/>
    <n v="4"/>
    <x v="0"/>
  </r>
  <r>
    <x v="6"/>
    <x v="0"/>
    <n v="9.9658966064453103E-4"/>
    <n v="12"/>
    <n v="12"/>
    <x v="4"/>
    <n v="5"/>
    <x v="0"/>
  </r>
  <r>
    <x v="6"/>
    <x v="0"/>
    <n v="1.00040435791015E-3"/>
    <n v="12"/>
    <n v="12"/>
    <x v="5"/>
    <n v="6"/>
    <x v="0"/>
  </r>
  <r>
    <x v="6"/>
    <x v="0"/>
    <n v="9.984970092773431E-4"/>
    <n v="12"/>
    <n v="12"/>
    <x v="6"/>
    <n v="7"/>
    <x v="0"/>
  </r>
  <r>
    <x v="6"/>
    <x v="0"/>
    <n v="9.9682807922363195E-4"/>
    <n v="12"/>
    <n v="12"/>
    <x v="7"/>
    <n v="8"/>
    <x v="0"/>
  </r>
  <r>
    <x v="6"/>
    <x v="2"/>
    <n v="5.997896194458E-3"/>
    <n v="34"/>
    <n v="34"/>
    <x v="0"/>
    <n v="1"/>
    <x v="0"/>
  </r>
  <r>
    <x v="6"/>
    <x v="2"/>
    <n v="4.9941539764404297E-3"/>
    <n v="34"/>
    <n v="34"/>
    <x v="1"/>
    <n v="2"/>
    <x v="0"/>
  </r>
  <r>
    <x v="6"/>
    <x v="2"/>
    <n v="4.9996376037597604E-3"/>
    <n v="34"/>
    <n v="34"/>
    <x v="2"/>
    <n v="3"/>
    <x v="0"/>
  </r>
  <r>
    <x v="6"/>
    <x v="2"/>
    <n v="4.9967765808105399E-3"/>
    <n v="34"/>
    <n v="34"/>
    <x v="3"/>
    <n v="4"/>
    <x v="0"/>
  </r>
  <r>
    <x v="6"/>
    <x v="2"/>
    <n v="4.9991607666015599E-3"/>
    <n v="34"/>
    <n v="34"/>
    <x v="4"/>
    <n v="5"/>
    <x v="0"/>
  </r>
  <r>
    <x v="6"/>
    <x v="2"/>
    <n v="5.9871673583984297E-3"/>
    <n v="34"/>
    <n v="34"/>
    <x v="5"/>
    <n v="6"/>
    <x v="0"/>
  </r>
  <r>
    <x v="6"/>
    <x v="2"/>
    <n v="5.00249862670898E-3"/>
    <n v="34"/>
    <n v="34"/>
    <x v="6"/>
    <n v="7"/>
    <x v="0"/>
  </r>
  <r>
    <x v="6"/>
    <x v="2"/>
    <n v="5.0005912780761701E-3"/>
    <n v="34"/>
    <n v="34"/>
    <x v="7"/>
    <n v="8"/>
    <x v="0"/>
  </r>
  <r>
    <x v="6"/>
    <x v="3"/>
    <n v="2.39984989166259E-2"/>
    <n v="227"/>
    <n v="150"/>
    <x v="0"/>
    <n v="1"/>
    <x v="0"/>
  </r>
  <r>
    <x v="6"/>
    <x v="3"/>
    <n v="2.4996280670165998E-2"/>
    <n v="227"/>
    <n v="150"/>
    <x v="1"/>
    <n v="2"/>
    <x v="0"/>
  </r>
  <r>
    <x v="6"/>
    <x v="3"/>
    <n v="2.19974517822265E-2"/>
    <n v="227"/>
    <n v="150"/>
    <x v="2"/>
    <n v="3"/>
    <x v="0"/>
  </r>
  <r>
    <x v="6"/>
    <x v="3"/>
    <n v="2.0995855331420898E-2"/>
    <n v="227"/>
    <n v="150"/>
    <x v="3"/>
    <n v="4"/>
    <x v="0"/>
  </r>
  <r>
    <x v="6"/>
    <x v="3"/>
    <n v="2.2004604339599599E-2"/>
    <n v="227"/>
    <n v="150"/>
    <x v="4"/>
    <n v="5"/>
    <x v="0"/>
  </r>
  <r>
    <x v="6"/>
    <x v="3"/>
    <n v="2.1992921829223602E-2"/>
    <n v="227"/>
    <n v="150"/>
    <x v="5"/>
    <n v="6"/>
    <x v="0"/>
  </r>
  <r>
    <x v="6"/>
    <x v="3"/>
    <n v="2.30002403259277E-2"/>
    <n v="227"/>
    <n v="150"/>
    <x v="6"/>
    <n v="7"/>
    <x v="0"/>
  </r>
  <r>
    <x v="6"/>
    <x v="3"/>
    <n v="2.0997524261474599E-2"/>
    <n v="227"/>
    <n v="150"/>
    <x v="7"/>
    <n v="8"/>
    <x v="0"/>
  </r>
  <r>
    <x v="6"/>
    <x v="4"/>
    <n v="0.13800001144409099"/>
    <n v="315"/>
    <n v="227"/>
    <x v="0"/>
    <n v="1"/>
    <x v="0"/>
  </r>
  <r>
    <x v="6"/>
    <x v="4"/>
    <n v="0.114000082015991"/>
    <n v="315"/>
    <n v="227"/>
    <x v="1"/>
    <n v="2"/>
    <x v="0"/>
  </r>
  <r>
    <x v="6"/>
    <x v="4"/>
    <n v="0.12599515914916901"/>
    <n v="315"/>
    <n v="227"/>
    <x v="2"/>
    <n v="3"/>
    <x v="0"/>
  </r>
  <r>
    <x v="6"/>
    <x v="4"/>
    <n v="0.118995428085327"/>
    <n v="315"/>
    <n v="227"/>
    <x v="3"/>
    <n v="4"/>
    <x v="0"/>
  </r>
  <r>
    <x v="6"/>
    <x v="4"/>
    <n v="0.187995910644531"/>
    <n v="315"/>
    <n v="227"/>
    <x v="4"/>
    <n v="5"/>
    <x v="0"/>
  </r>
  <r>
    <x v="6"/>
    <x v="4"/>
    <n v="0.109989881515502"/>
    <n v="315"/>
    <n v="227"/>
    <x v="5"/>
    <n v="6"/>
    <x v="0"/>
  </r>
  <r>
    <x v="6"/>
    <x v="4"/>
    <n v="0.102999687194824"/>
    <n v="315"/>
    <n v="227"/>
    <x v="6"/>
    <n v="7"/>
    <x v="0"/>
  </r>
  <r>
    <x v="6"/>
    <x v="4"/>
    <n v="0.11399960517883299"/>
    <n v="315"/>
    <n v="227"/>
    <x v="7"/>
    <n v="8"/>
    <x v="0"/>
  </r>
  <r>
    <x v="6"/>
    <x v="5"/>
    <n v="0"/>
    <n v="0"/>
    <n v="0"/>
    <x v="0"/>
    <n v="1"/>
    <x v="2"/>
  </r>
  <r>
    <x v="6"/>
    <x v="5"/>
    <n v="0"/>
    <n v="0"/>
    <n v="0"/>
    <x v="1"/>
    <n v="2"/>
    <x v="2"/>
  </r>
  <r>
    <x v="6"/>
    <x v="5"/>
    <n v="0"/>
    <n v="0"/>
    <n v="0"/>
    <x v="2"/>
    <n v="3"/>
    <x v="2"/>
  </r>
  <r>
    <x v="6"/>
    <x v="5"/>
    <n v="0.84291315078735296"/>
    <n v="4282"/>
    <n v="2936"/>
    <x v="3"/>
    <n v="4"/>
    <x v="0"/>
  </r>
  <r>
    <x v="6"/>
    <x v="5"/>
    <n v="0.83899641036987305"/>
    <n v="4282"/>
    <n v="2936"/>
    <x v="4"/>
    <n v="5"/>
    <x v="0"/>
  </r>
  <r>
    <x v="6"/>
    <x v="5"/>
    <n v="0.88299942016601496"/>
    <n v="4282"/>
    <n v="2936"/>
    <x v="5"/>
    <n v="6"/>
    <x v="0"/>
  </r>
  <r>
    <x v="6"/>
    <x v="5"/>
    <n v="0.83699607849121005"/>
    <n v="4282"/>
    <n v="2936"/>
    <x v="6"/>
    <n v="7"/>
    <x v="0"/>
  </r>
  <r>
    <x v="6"/>
    <x v="5"/>
    <n v="0.86199760437011697"/>
    <n v="4282"/>
    <n v="2936"/>
    <x v="7"/>
    <n v="8"/>
    <x v="0"/>
  </r>
  <r>
    <x v="6"/>
    <x v="6"/>
    <n v="0"/>
    <n v="0"/>
    <n v="0"/>
    <x v="0"/>
    <n v="1"/>
    <x v="2"/>
  </r>
  <r>
    <x v="6"/>
    <x v="6"/>
    <n v="0"/>
    <n v="0"/>
    <n v="0"/>
    <x v="1"/>
    <n v="2"/>
    <x v="2"/>
  </r>
  <r>
    <x v="6"/>
    <x v="6"/>
    <n v="0"/>
    <n v="0"/>
    <n v="0"/>
    <x v="2"/>
    <n v="3"/>
    <x v="2"/>
  </r>
  <r>
    <x v="6"/>
    <x v="6"/>
    <n v="0"/>
    <n v="0"/>
    <n v="0"/>
    <x v="3"/>
    <n v="4"/>
    <x v="2"/>
  </r>
  <r>
    <x v="6"/>
    <x v="6"/>
    <n v="0"/>
    <n v="0"/>
    <n v="0"/>
    <x v="4"/>
    <n v="5"/>
    <x v="2"/>
  </r>
  <r>
    <x v="6"/>
    <x v="6"/>
    <n v="0"/>
    <n v="0"/>
    <n v="0"/>
    <x v="5"/>
    <n v="6"/>
    <x v="2"/>
  </r>
  <r>
    <x v="6"/>
    <x v="6"/>
    <n v="0"/>
    <n v="0"/>
    <n v="0"/>
    <x v="6"/>
    <n v="7"/>
    <x v="2"/>
  </r>
  <r>
    <x v="6"/>
    <x v="6"/>
    <n v="0"/>
    <n v="0"/>
    <n v="0"/>
    <x v="7"/>
    <n v="8"/>
    <x v="2"/>
  </r>
  <r>
    <x v="6"/>
    <x v="7"/>
    <n v="0"/>
    <n v="0"/>
    <n v="0"/>
    <x v="0"/>
    <n v="1"/>
    <x v="2"/>
  </r>
  <r>
    <x v="6"/>
    <x v="7"/>
    <n v="0"/>
    <n v="0"/>
    <n v="0"/>
    <x v="1"/>
    <n v="2"/>
    <x v="2"/>
  </r>
  <r>
    <x v="6"/>
    <x v="7"/>
    <n v="0"/>
    <n v="0"/>
    <n v="0"/>
    <x v="2"/>
    <n v="3"/>
    <x v="2"/>
  </r>
  <r>
    <x v="6"/>
    <x v="7"/>
    <n v="0"/>
    <n v="0"/>
    <n v="0"/>
    <x v="3"/>
    <n v="4"/>
    <x v="2"/>
  </r>
  <r>
    <x v="6"/>
    <x v="7"/>
    <n v="0"/>
    <n v="0"/>
    <n v="0"/>
    <x v="4"/>
    <n v="5"/>
    <x v="2"/>
  </r>
  <r>
    <x v="6"/>
    <x v="7"/>
    <n v="0"/>
    <n v="0"/>
    <n v="0"/>
    <x v="5"/>
    <n v="6"/>
    <x v="2"/>
  </r>
  <r>
    <x v="6"/>
    <x v="7"/>
    <n v="0"/>
    <n v="0"/>
    <n v="0"/>
    <x v="6"/>
    <n v="7"/>
    <x v="2"/>
  </r>
  <r>
    <x v="6"/>
    <x v="7"/>
    <n v="0"/>
    <n v="0"/>
    <n v="0"/>
    <x v="7"/>
    <n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70934-E1A3-4459-88E4-D1400CC2626A}" name="Tableau croisé dynamique1" cacheId="4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4:H42" firstHeaderRow="1" firstDataRow="2" firstDataCol="1" rowPageCount="1" colPageCount="1"/>
  <pivotFields count="8">
    <pivotField axis="axisRow" showAll="0">
      <items count="15">
        <item x="2"/>
        <item x="3"/>
        <item x="1"/>
        <item x="4"/>
        <item x="5"/>
        <item x="6"/>
        <item h="1" x="7"/>
        <item x="0"/>
        <item h="1" x="8"/>
        <item h="1" x="9"/>
        <item h="1" x="10"/>
        <item h="1" x="11"/>
        <item h="1" x="12"/>
        <item h="1" x="13"/>
        <item t="default"/>
      </items>
    </pivotField>
    <pivotField axis="axisCol" multipleItemSelectionAllowed="1" showAll="0">
      <items count="8">
        <item h="1" x="1"/>
        <item x="0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7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Nombre de turn" fld="6" subtotal="count" baseField="0" baseItem="3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56F76-0A62-42C9-B83D-97C64C1AEAAD}" name="Tableau croisé dynamique14" cacheId="4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A31:F38" firstHeaderRow="1" firstDataRow="2" firstDataCol="1" rowPageCount="2" colPageCount="1"/>
  <pivotFields count="8">
    <pivotField axis="axisRow" showAll="0">
      <items count="8">
        <item x="1"/>
        <item x="2"/>
        <item x="3"/>
        <item x="4"/>
        <item x="6"/>
        <item x="5"/>
        <item x="0"/>
        <item t="default"/>
      </items>
    </pivotField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x="6"/>
        <item h="1" x="7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6">
    <i>
      <x/>
    </i>
    <i>
      <x v="1"/>
    </i>
    <i>
      <x v="3"/>
    </i>
    <i>
      <x v="4"/>
    </i>
    <i>
      <x v="5"/>
    </i>
    <i>
      <x v="6"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pageFields count="2">
    <pageField fld="7" hier="-1"/>
    <pageField fld="5" hier="-1"/>
  </pageFields>
  <dataFields count="1">
    <dataField name="Somme de Nb de Feuilles" fld="3" baseField="0" baseItem="0"/>
  </dataFields>
  <formats count="2">
    <format dxfId="9">
      <pivotArea collapsedLevelsAreSubtotals="1" fieldPosition="0">
        <references count="1">
          <reference field="0" count="1">
            <x v="4"/>
          </reference>
        </references>
      </pivotArea>
    </format>
    <format dxfId="8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B27CD-639B-41B2-A146-2FFCBAB0B4C8}" name="Tableau croisé dynamique13" cacheId="4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A18:F25" firstHeaderRow="1" firstDataRow="2" firstDataCol="1" rowPageCount="2" colPageCount="1"/>
  <pivotFields count="8">
    <pivotField axis="axisRow" showAll="0">
      <items count="8">
        <item x="1"/>
        <item x="2"/>
        <item x="3"/>
        <item x="4"/>
        <item x="6"/>
        <item x="5"/>
        <item x="0"/>
        <item t="default"/>
      </items>
    </pivotField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axis="axisPage" multipleItemSelectionAllowed="1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6">
    <i>
      <x/>
    </i>
    <i>
      <x v="1"/>
    </i>
    <i>
      <x v="3"/>
    </i>
    <i>
      <x v="4"/>
    </i>
    <i>
      <x v="5"/>
    </i>
    <i>
      <x v="6"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pageFields count="2">
    <pageField fld="7" hier="-1"/>
    <pageField fld="5" hier="-1"/>
  </pageFields>
  <dataFields count="1">
    <dataField name="Somme de Nb de Feuilles" fld="3" baseField="0" baseItem="0"/>
  </dataFields>
  <formats count="2">
    <format dxfId="11">
      <pivotArea collapsedLevelsAreSubtotals="1" fieldPosition="0">
        <references count="1">
          <reference field="0" count="1">
            <x v="4"/>
          </reference>
        </references>
      </pivotArea>
    </format>
    <format dxfId="10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3AD67-E0BE-4D69-AF1D-CF29586CA9DE}" name="Tableau croisé dynamique18" cacheId="40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I5:N13" firstHeaderRow="1" firstDataRow="2" firstDataCol="1" rowPageCount="2" colPageCount="1"/>
  <pivotFields count="8">
    <pivotField axis="axisRow" showAll="0">
      <items count="15">
        <item x="2"/>
        <item x="3"/>
        <item x="1"/>
        <item x="4"/>
        <item x="5"/>
        <item x="6"/>
        <item h="1" x="7"/>
        <item x="0"/>
        <item h="1" x="8"/>
        <item h="1" x="9"/>
        <item h="1" x="10"/>
        <item h="1" x="11"/>
        <item h="1" x="12"/>
        <item h="1" x="13"/>
        <item t="default"/>
      </items>
    </pivotField>
    <pivotField axis="axisCol" multipleItemSelectionAllowed="1" showAll="0">
      <items count="8">
        <item h="1" x="1"/>
        <item x="0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axis="axisPage" multipleItemSelectionAllowed="1" showAll="0">
      <items count="15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7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pageFields count="2">
    <pageField fld="6" hier="-1"/>
    <pageField fld="7" hier="-1"/>
  </pageFields>
  <dataFields count="1">
    <dataField name="Somme de Nb d évaluations" fld="4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3B11-B8CC-4D56-8F8E-BAD3C9C30B16}" name="Tableau croisé dynamique16" cacheId="40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I21:O29" firstHeaderRow="1" firstDataRow="2" firstDataCol="1" rowPageCount="2" colPageCount="1"/>
  <pivotFields count="8">
    <pivotField axis="axisRow" showAll="0">
      <items count="15">
        <item x="2"/>
        <item x="3"/>
        <item x="1"/>
        <item x="4"/>
        <item x="5"/>
        <item x="6"/>
        <item h="1" x="7"/>
        <item x="0"/>
        <item h="1" x="8"/>
        <item h="1" x="9"/>
        <item h="1" x="10"/>
        <item h="1" x="11"/>
        <item h="1" x="12"/>
        <item h="1" x="13"/>
        <item t="default"/>
      </items>
    </pivotField>
    <pivotField axis="axisCol" multipleItemSelectionAllowed="1" showAll="0">
      <items count="8">
        <item h="1" x="1"/>
        <item x="0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>
      <items count="2">
        <item x="0"/>
        <item t="default"/>
      </items>
    </pivotField>
    <pivotField axis="axisPage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7"/>
    </i>
    <i t="grand">
      <x/>
    </i>
  </rowItems>
  <colFields count="1">
    <field x="1"/>
  </colFields>
  <colItems count="6">
    <i>
      <x v="1"/>
    </i>
    <i>
      <x v="2"/>
    </i>
    <i>
      <x v="3"/>
    </i>
    <i>
      <x v="4"/>
    </i>
    <i>
      <x v="5"/>
    </i>
    <i>
      <x v="6"/>
    </i>
  </colItems>
  <pageFields count="2">
    <pageField fld="6" hier="-1"/>
    <pageField fld="7" hier="-1"/>
  </pageFields>
  <dataFields count="1">
    <dataField name="Moyenne de Nb d évaluations" fld="4" subtotal="average" baseField="0" baseItem="1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55CDB-F55B-4C5A-B548-DA7ED2910C4D}" name="Tableau croisé dynamique15" cacheId="40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A21:G29" firstHeaderRow="1" firstDataRow="2" firstDataCol="1" rowPageCount="2" colPageCount="1"/>
  <pivotFields count="8">
    <pivotField axis="axisRow" showAll="0">
      <items count="15">
        <item x="2"/>
        <item x="3"/>
        <item x="1"/>
        <item x="4"/>
        <item x="5"/>
        <item x="6"/>
        <item h="1" x="7"/>
        <item x="0"/>
        <item h="1" x="8"/>
        <item h="1" x="9"/>
        <item h="1" x="10"/>
        <item h="1" x="11"/>
        <item h="1" x="12"/>
        <item h="1" x="13"/>
        <item t="default"/>
      </items>
    </pivotField>
    <pivotField axis="axisCol" multipleItemSelectionAllowed="1" showAll="0">
      <items count="8">
        <item h="1" x="1"/>
        <item x="0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axis="axisPage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7"/>
    </i>
    <i t="grand">
      <x/>
    </i>
  </rowItems>
  <colFields count="1">
    <field x="1"/>
  </colFields>
  <colItems count="6">
    <i>
      <x v="1"/>
    </i>
    <i>
      <x v="2"/>
    </i>
    <i>
      <x v="3"/>
    </i>
    <i>
      <x v="4"/>
    </i>
    <i>
      <x v="5"/>
    </i>
    <i>
      <x v="6"/>
    </i>
  </colItems>
  <pageFields count="2">
    <pageField fld="6" hier="-1"/>
    <pageField fld="7" hier="-1"/>
  </pageFields>
  <dataFields count="1">
    <dataField name="Moyenne de Nb de Feuilles" fld="3" subtotal="average" baseField="0" baseItem="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B88CE-528F-46AC-AC1D-B0BBE2C511EC}" name="Tableau croisé dynamique6" cacheId="40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A5:F13" firstHeaderRow="1" firstDataRow="2" firstDataCol="1" rowPageCount="2" colPageCount="1"/>
  <pivotFields count="8">
    <pivotField axis="axisRow" showAll="0">
      <items count="15">
        <item x="2"/>
        <item x="3"/>
        <item x="1"/>
        <item x="4"/>
        <item x="5"/>
        <item x="6"/>
        <item h="1" x="7"/>
        <item x="0"/>
        <item h="1" x="8"/>
        <item h="1" x="9"/>
        <item h="1" x="10"/>
        <item h="1" x="11"/>
        <item h="1" x="12"/>
        <item h="1" x="13"/>
        <item t="default"/>
      </items>
    </pivotField>
    <pivotField axis="axisCol" multipleItemSelectionAllowed="1" showAll="0">
      <items count="8">
        <item h="1" x="1"/>
        <item x="0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axis="axisPage" multipleItemSelectionAllowed="1" showAll="0">
      <items count="15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7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pageFields count="2">
    <pageField fld="6" hier="-1"/>
    <pageField fld="7" hier="-1"/>
  </pageFields>
  <dataFields count="1">
    <dataField name="Somme de Nb de Feuilles" fld="3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2943B-8021-41BF-800B-797DE7AA5AC7}" name="Tableau croisé dynamique8" cacheId="4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H18:M25" firstHeaderRow="1" firstDataRow="2" firstDataCol="1" rowPageCount="2" colPageCount="1"/>
  <pivotFields count="8">
    <pivotField axis="axisRow" showAll="0">
      <items count="8">
        <item x="1"/>
        <item x="2"/>
        <item x="3"/>
        <item x="4"/>
        <item x="6"/>
        <item x="5"/>
        <item x="0"/>
        <item t="default"/>
      </items>
    </pivotField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axis="axisPage" multipleItemSelectionAllowed="1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6">
    <i>
      <x/>
    </i>
    <i>
      <x v="1"/>
    </i>
    <i>
      <x v="3"/>
    </i>
    <i>
      <x v="4"/>
    </i>
    <i>
      <x v="5"/>
    </i>
    <i>
      <x v="6"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pageFields count="2">
    <pageField fld="7" hier="-1"/>
    <pageField fld="5" hier="-1"/>
  </pageFields>
  <dataFields count="1">
    <dataField name="Somme de Nb d évaluations" fld="4" baseField="0" baseItem="0"/>
  </dataFields>
  <formats count="2">
    <format dxfId="0">
      <pivotArea collapsedLevelsAreSubtotals="1" fieldPosition="0">
        <references count="1">
          <reference field="0" count="1">
            <x v="4"/>
          </reference>
        </references>
      </pivotArea>
    </format>
    <format dxfId="1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9414F-F2B3-4DC9-B4AE-D6385CA7CD1A}" name="Tableau croisé dynamique7" cacheId="4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H31:M38" firstHeaderRow="1" firstDataRow="2" firstDataCol="1" rowPageCount="2" colPageCount="1"/>
  <pivotFields count="8">
    <pivotField axis="axisRow" showAll="0">
      <items count="8">
        <item x="1"/>
        <item x="2"/>
        <item x="3"/>
        <item x="4"/>
        <item x="6"/>
        <item x="5"/>
        <item x="0"/>
        <item t="default"/>
      </items>
    </pivotField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x="6"/>
        <item h="1" x="7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6">
    <i>
      <x/>
    </i>
    <i>
      <x v="1"/>
    </i>
    <i>
      <x v="3"/>
    </i>
    <i>
      <x v="4"/>
    </i>
    <i>
      <x v="5"/>
    </i>
    <i>
      <x v="6"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pageFields count="2">
    <pageField fld="7" hier="-1"/>
    <pageField fld="5" hier="-1"/>
  </pageFields>
  <dataFields count="1">
    <dataField name="Somme de Nb d évaluations" fld="4" baseField="0" baseItem="0"/>
  </dataFields>
  <formats count="2">
    <format dxfId="2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46118-0402-4BA3-B152-741D2F10AB2F}" name="Tableau croisé dynamique6" cacheId="4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H4:L11" firstHeaderRow="1" firstDataRow="2" firstDataCol="1" rowPageCount="2" colPageCount="1"/>
  <pivotFields count="8">
    <pivotField axis="axisRow" showAll="0">
      <items count="8">
        <item x="1"/>
        <item x="2"/>
        <item x="3"/>
        <item x="4"/>
        <item x="6"/>
        <item x="5"/>
        <item x="0"/>
        <item t="default"/>
      </items>
    </pivotField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axis="axisPage" multipleItemSelectionAllowed="1" showAll="0">
      <items count="9"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6">
    <i>
      <x/>
    </i>
    <i>
      <x v="1"/>
    </i>
    <i>
      <x v="3"/>
    </i>
    <i>
      <x v="4"/>
    </i>
    <i>
      <x v="5"/>
    </i>
    <i>
      <x v="6"/>
    </i>
  </rowItems>
  <colFields count="1">
    <field x="1"/>
  </colFields>
  <colItems count="4">
    <i>
      <x v="1"/>
    </i>
    <i>
      <x v="2"/>
    </i>
    <i>
      <x v="3"/>
    </i>
    <i>
      <x v="4"/>
    </i>
  </colItems>
  <pageFields count="2">
    <pageField fld="7" hier="-1"/>
    <pageField fld="5" hier="-1"/>
  </pageFields>
  <dataFields count="1">
    <dataField name="Somme de Nb d évaluations" fld="4" baseField="0" baseItem="0"/>
  </dataFields>
  <formats count="2"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5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B9BD8-2B7A-4EF1-A8A1-95E986B31119}" name="Tableau croisé dynamique12" cacheId="4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A4:E11" firstHeaderRow="1" firstDataRow="2" firstDataCol="1" rowPageCount="2" colPageCount="1"/>
  <pivotFields count="8">
    <pivotField axis="axisRow" showAll="0">
      <items count="8">
        <item x="1"/>
        <item x="2"/>
        <item x="3"/>
        <item x="4"/>
        <item x="6"/>
        <item x="5"/>
        <item x="0"/>
        <item t="default"/>
      </items>
    </pivotField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axis="axisPage" multipleItemSelectionAllowed="1" showAll="0">
      <items count="9"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</pivotFields>
  <rowFields count="1">
    <field x="0"/>
  </rowFields>
  <rowItems count="6">
    <i>
      <x/>
    </i>
    <i>
      <x v="1"/>
    </i>
    <i>
      <x v="3"/>
    </i>
    <i>
      <x v="4"/>
    </i>
    <i>
      <x v="5"/>
    </i>
    <i>
      <x v="6"/>
    </i>
  </rowItems>
  <colFields count="1">
    <field x="1"/>
  </colFields>
  <colItems count="4">
    <i>
      <x v="1"/>
    </i>
    <i>
      <x v="2"/>
    </i>
    <i>
      <x v="3"/>
    </i>
    <i>
      <x v="4"/>
    </i>
  </colItems>
  <pageFields count="2">
    <pageField fld="7" hier="-1"/>
    <pageField fld="5" hier="-1"/>
  </pageFields>
  <dataFields count="1">
    <dataField name="Somme de Nb de Feuilles" fld="3" baseField="0" baseItem="0"/>
  </dataFields>
  <formats count="2">
    <format dxfId="7">
      <pivotArea collapsedLevelsAreSubtotals="1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C401-941E-4E3E-BA9E-F6D97A8636B7}">
  <dimension ref="A1:F48"/>
  <sheetViews>
    <sheetView tabSelected="1" topLeftCell="A16" workbookViewId="0">
      <selection activeCell="C43" sqref="C43"/>
    </sheetView>
  </sheetViews>
  <sheetFormatPr baseColWidth="10" defaultRowHeight="15"/>
  <cols>
    <col min="1" max="1" width="40" customWidth="1"/>
    <col min="3" max="3" width="36.42578125" customWidth="1"/>
  </cols>
  <sheetData>
    <row r="1" spans="1:6">
      <c r="C1" t="s">
        <v>2</v>
      </c>
      <c r="D1" t="s">
        <v>4</v>
      </c>
      <c r="E1" t="s">
        <v>5</v>
      </c>
      <c r="F1" t="s">
        <v>12</v>
      </c>
    </row>
    <row r="2" spans="1:6">
      <c r="A2" s="4" t="s">
        <v>0</v>
      </c>
      <c r="B2" s="4" t="s">
        <v>1</v>
      </c>
      <c r="C2" s="4" t="str">
        <f t="shared" ref="C2:C8" si="0">A2</f>
        <v>MinMax</v>
      </c>
      <c r="D2" s="4">
        <v>1</v>
      </c>
      <c r="E2" s="4">
        <v>1</v>
      </c>
      <c r="F2" s="4">
        <v>300</v>
      </c>
    </row>
    <row r="3" spans="1:6">
      <c r="A3" s="4" t="s">
        <v>3</v>
      </c>
      <c r="B3" s="4" t="str">
        <f t="shared" ref="B3:B8" si="1">B2</f>
        <v>Random</v>
      </c>
      <c r="C3" s="4" t="str">
        <f t="shared" si="0"/>
        <v>AlphaBeta</v>
      </c>
      <c r="D3" s="4">
        <f t="shared" ref="D3:F8" si="2">D2</f>
        <v>1</v>
      </c>
      <c r="E3" s="4">
        <f t="shared" si="2"/>
        <v>1</v>
      </c>
      <c r="F3" s="4">
        <f t="shared" si="2"/>
        <v>300</v>
      </c>
    </row>
    <row r="4" spans="1:6">
      <c r="A4" s="4" t="s">
        <v>6</v>
      </c>
      <c r="B4" s="4" t="str">
        <f t="shared" si="1"/>
        <v>Random</v>
      </c>
      <c r="C4" s="4" t="str">
        <f t="shared" si="0"/>
        <v>AlphaBetaMemo</v>
      </c>
      <c r="D4" s="4">
        <f t="shared" si="2"/>
        <v>1</v>
      </c>
      <c r="E4" s="4">
        <f t="shared" si="2"/>
        <v>1</v>
      </c>
      <c r="F4" s="4">
        <f t="shared" si="2"/>
        <v>300</v>
      </c>
    </row>
    <row r="5" spans="1:6">
      <c r="A5" s="4" t="s">
        <v>7</v>
      </c>
      <c r="B5" s="4" t="str">
        <f t="shared" si="1"/>
        <v>Random</v>
      </c>
      <c r="C5" s="4" t="str">
        <f t="shared" si="0"/>
        <v>AlphaBetaRandom</v>
      </c>
      <c r="D5" s="4">
        <f t="shared" si="2"/>
        <v>1</v>
      </c>
      <c r="E5" s="4">
        <f t="shared" si="2"/>
        <v>1</v>
      </c>
      <c r="F5" s="4">
        <f t="shared" si="2"/>
        <v>300</v>
      </c>
    </row>
    <row r="6" spans="1:6">
      <c r="A6" s="4" t="s">
        <v>8</v>
      </c>
      <c r="B6" s="4" t="str">
        <f t="shared" si="1"/>
        <v>Random</v>
      </c>
      <c r="C6" s="4" t="str">
        <f t="shared" si="0"/>
        <v>AlphaBetaSortMov</v>
      </c>
      <c r="D6" s="4">
        <f t="shared" si="2"/>
        <v>1</v>
      </c>
      <c r="E6" s="4">
        <f t="shared" si="2"/>
        <v>1</v>
      </c>
      <c r="F6" s="4">
        <f t="shared" si="2"/>
        <v>300</v>
      </c>
    </row>
    <row r="7" spans="1:6">
      <c r="A7" s="4" t="s">
        <v>9</v>
      </c>
      <c r="B7" s="4" t="str">
        <f t="shared" si="1"/>
        <v>Random</v>
      </c>
      <c r="C7" s="4" t="str">
        <f t="shared" si="0"/>
        <v>AlphaBetaSortMovMemov2</v>
      </c>
      <c r="D7" s="4">
        <f t="shared" si="2"/>
        <v>1</v>
      </c>
      <c r="E7" s="4">
        <f t="shared" si="2"/>
        <v>1</v>
      </c>
      <c r="F7" s="4">
        <f t="shared" si="2"/>
        <v>300</v>
      </c>
    </row>
    <row r="8" spans="1:6">
      <c r="A8" s="4" t="s">
        <v>10</v>
      </c>
      <c r="B8" s="4" t="str">
        <f t="shared" si="1"/>
        <v>Random</v>
      </c>
      <c r="C8" s="4" t="str">
        <f t="shared" si="0"/>
        <v>AlphaBetaSortMovMemov3</v>
      </c>
      <c r="D8" s="4">
        <f t="shared" si="2"/>
        <v>1</v>
      </c>
      <c r="E8" s="4">
        <f t="shared" si="2"/>
        <v>1</v>
      </c>
      <c r="F8" s="4">
        <f t="shared" si="2"/>
        <v>300</v>
      </c>
    </row>
    <row r="9" spans="1:6">
      <c r="A9" s="5"/>
      <c r="B9" s="4"/>
      <c r="C9" s="4"/>
      <c r="D9" s="4"/>
      <c r="E9" s="4"/>
      <c r="F9" s="4"/>
    </row>
    <row r="10" spans="1:6">
      <c r="A10" s="3" t="str">
        <f t="shared" ref="A10:A16" si="3">A2</f>
        <v>MinMax</v>
      </c>
      <c r="B10" s="3" t="str">
        <f>B2</f>
        <v>Random</v>
      </c>
      <c r="C10" s="3" t="str">
        <f>A10</f>
        <v>MinMax</v>
      </c>
      <c r="D10" s="3">
        <v>1</v>
      </c>
      <c r="E10" s="3">
        <v>2</v>
      </c>
      <c r="F10" s="3">
        <f>F2</f>
        <v>300</v>
      </c>
    </row>
    <row r="11" spans="1:6">
      <c r="A11" s="3" t="str">
        <f t="shared" si="3"/>
        <v>AlphaBeta</v>
      </c>
      <c r="B11" s="3" t="str">
        <f t="shared" ref="B11:B16" si="4">B10</f>
        <v>Random</v>
      </c>
      <c r="C11" s="3" t="str">
        <f t="shared" ref="C11:C16" si="5">A11</f>
        <v>AlphaBeta</v>
      </c>
      <c r="D11" s="3">
        <f>D10</f>
        <v>1</v>
      </c>
      <c r="E11" s="3">
        <f>E10</f>
        <v>2</v>
      </c>
      <c r="F11" s="3">
        <f>F10</f>
        <v>300</v>
      </c>
    </row>
    <row r="12" spans="1:6">
      <c r="A12" s="3" t="str">
        <f t="shared" si="3"/>
        <v>AlphaBetaMemo</v>
      </c>
      <c r="B12" s="3" t="str">
        <f t="shared" si="4"/>
        <v>Random</v>
      </c>
      <c r="C12" s="3" t="str">
        <f t="shared" si="5"/>
        <v>AlphaBetaMemo</v>
      </c>
      <c r="D12" s="3">
        <f t="shared" ref="D12:D16" si="6">D11</f>
        <v>1</v>
      </c>
      <c r="E12" s="3">
        <f t="shared" ref="E12:F16" si="7">E11</f>
        <v>2</v>
      </c>
      <c r="F12" s="3">
        <f t="shared" si="7"/>
        <v>300</v>
      </c>
    </row>
    <row r="13" spans="1:6">
      <c r="A13" s="3" t="str">
        <f t="shared" si="3"/>
        <v>AlphaBetaRandom</v>
      </c>
      <c r="B13" s="3" t="str">
        <f t="shared" si="4"/>
        <v>Random</v>
      </c>
      <c r="C13" s="3" t="str">
        <f t="shared" si="5"/>
        <v>AlphaBetaRandom</v>
      </c>
      <c r="D13" s="3">
        <f t="shared" si="6"/>
        <v>1</v>
      </c>
      <c r="E13" s="3">
        <f t="shared" si="7"/>
        <v>2</v>
      </c>
      <c r="F13" s="3">
        <f t="shared" si="7"/>
        <v>300</v>
      </c>
    </row>
    <row r="14" spans="1:6">
      <c r="A14" s="3" t="str">
        <f t="shared" si="3"/>
        <v>AlphaBetaSortMov</v>
      </c>
      <c r="B14" s="3" t="str">
        <f t="shared" si="4"/>
        <v>Random</v>
      </c>
      <c r="C14" s="3" t="str">
        <f t="shared" si="5"/>
        <v>AlphaBetaSortMov</v>
      </c>
      <c r="D14" s="3">
        <f t="shared" si="6"/>
        <v>1</v>
      </c>
      <c r="E14" s="3">
        <f t="shared" si="7"/>
        <v>2</v>
      </c>
      <c r="F14" s="3">
        <f t="shared" si="7"/>
        <v>300</v>
      </c>
    </row>
    <row r="15" spans="1:6">
      <c r="A15" s="3" t="str">
        <f t="shared" si="3"/>
        <v>AlphaBetaSortMovMemov2</v>
      </c>
      <c r="B15" s="3" t="str">
        <f t="shared" si="4"/>
        <v>Random</v>
      </c>
      <c r="C15" s="3" t="str">
        <f t="shared" si="5"/>
        <v>AlphaBetaSortMovMemov2</v>
      </c>
      <c r="D15" s="3">
        <f t="shared" si="6"/>
        <v>1</v>
      </c>
      <c r="E15" s="3">
        <f t="shared" si="7"/>
        <v>2</v>
      </c>
      <c r="F15" s="3">
        <f t="shared" si="7"/>
        <v>300</v>
      </c>
    </row>
    <row r="16" spans="1:6">
      <c r="A16" s="3" t="str">
        <f t="shared" si="3"/>
        <v>AlphaBetaSortMovMemov3</v>
      </c>
      <c r="B16" s="3" t="str">
        <f t="shared" si="4"/>
        <v>Random</v>
      </c>
      <c r="C16" s="3" t="str">
        <f t="shared" si="5"/>
        <v>AlphaBetaSortMovMemov3</v>
      </c>
      <c r="D16" s="3">
        <f t="shared" si="6"/>
        <v>1</v>
      </c>
      <c r="E16" s="3">
        <f t="shared" si="7"/>
        <v>2</v>
      </c>
      <c r="F16" s="3">
        <f t="shared" si="7"/>
        <v>300</v>
      </c>
    </row>
    <row r="17" spans="1:6">
      <c r="A17" s="3"/>
      <c r="B17" s="3"/>
      <c r="C17" s="3"/>
      <c r="D17" s="3"/>
      <c r="E17" s="3"/>
      <c r="F17" s="3"/>
    </row>
    <row r="18" spans="1:6">
      <c r="A18" s="4" t="str">
        <f>A2</f>
        <v>MinMax</v>
      </c>
      <c r="B18" s="4" t="s">
        <v>1</v>
      </c>
      <c r="C18" s="4" t="str">
        <f t="shared" ref="C18:C24" si="8">A18</f>
        <v>MinMax</v>
      </c>
      <c r="D18" s="4">
        <v>1</v>
      </c>
      <c r="E18" s="4">
        <f>+E10+1</f>
        <v>3</v>
      </c>
      <c r="F18" s="4">
        <f>F10</f>
        <v>300</v>
      </c>
    </row>
    <row r="19" spans="1:6">
      <c r="A19" s="4" t="str">
        <f t="shared" ref="A19:A24" si="9">A3</f>
        <v>AlphaBeta</v>
      </c>
      <c r="B19" s="4" t="str">
        <f t="shared" ref="B19:B24" si="10">B18</f>
        <v>Random</v>
      </c>
      <c r="C19" s="4" t="str">
        <f t="shared" si="8"/>
        <v>AlphaBeta</v>
      </c>
      <c r="D19" s="4">
        <f t="shared" ref="D19:F24" si="11">D18</f>
        <v>1</v>
      </c>
      <c r="E19" s="4">
        <f t="shared" si="11"/>
        <v>3</v>
      </c>
      <c r="F19" s="4">
        <f t="shared" si="11"/>
        <v>300</v>
      </c>
    </row>
    <row r="20" spans="1:6">
      <c r="A20" s="4" t="str">
        <f t="shared" si="9"/>
        <v>AlphaBetaMemo</v>
      </c>
      <c r="B20" s="4" t="str">
        <f t="shared" si="10"/>
        <v>Random</v>
      </c>
      <c r="C20" s="4" t="str">
        <f t="shared" si="8"/>
        <v>AlphaBetaMemo</v>
      </c>
      <c r="D20" s="4">
        <f t="shared" si="11"/>
        <v>1</v>
      </c>
      <c r="E20" s="4">
        <f t="shared" si="11"/>
        <v>3</v>
      </c>
      <c r="F20" s="4">
        <f t="shared" si="11"/>
        <v>300</v>
      </c>
    </row>
    <row r="21" spans="1:6">
      <c r="A21" s="4" t="str">
        <f t="shared" si="9"/>
        <v>AlphaBetaRandom</v>
      </c>
      <c r="B21" s="4" t="str">
        <f t="shared" si="10"/>
        <v>Random</v>
      </c>
      <c r="C21" s="4" t="str">
        <f t="shared" si="8"/>
        <v>AlphaBetaRandom</v>
      </c>
      <c r="D21" s="4">
        <f t="shared" si="11"/>
        <v>1</v>
      </c>
      <c r="E21" s="4">
        <f t="shared" si="11"/>
        <v>3</v>
      </c>
      <c r="F21" s="4">
        <f t="shared" si="11"/>
        <v>300</v>
      </c>
    </row>
    <row r="22" spans="1:6">
      <c r="A22" s="4" t="str">
        <f t="shared" si="9"/>
        <v>AlphaBetaSortMov</v>
      </c>
      <c r="B22" s="4" t="str">
        <f t="shared" si="10"/>
        <v>Random</v>
      </c>
      <c r="C22" s="4" t="str">
        <f t="shared" si="8"/>
        <v>AlphaBetaSortMov</v>
      </c>
      <c r="D22" s="4">
        <f t="shared" si="11"/>
        <v>1</v>
      </c>
      <c r="E22" s="4">
        <f t="shared" si="11"/>
        <v>3</v>
      </c>
      <c r="F22" s="4">
        <f t="shared" si="11"/>
        <v>300</v>
      </c>
    </row>
    <row r="23" spans="1:6">
      <c r="A23" s="4" t="str">
        <f t="shared" si="9"/>
        <v>AlphaBetaSortMovMemov2</v>
      </c>
      <c r="B23" s="4" t="str">
        <f t="shared" si="10"/>
        <v>Random</v>
      </c>
      <c r="C23" s="4" t="str">
        <f t="shared" si="8"/>
        <v>AlphaBetaSortMovMemov2</v>
      </c>
      <c r="D23" s="4">
        <f t="shared" si="11"/>
        <v>1</v>
      </c>
      <c r="E23" s="4">
        <f t="shared" si="11"/>
        <v>3</v>
      </c>
      <c r="F23" s="4">
        <f t="shared" si="11"/>
        <v>300</v>
      </c>
    </row>
    <row r="24" spans="1:6">
      <c r="A24" s="4" t="str">
        <f t="shared" si="9"/>
        <v>AlphaBetaSortMovMemov3</v>
      </c>
      <c r="B24" s="4" t="str">
        <f t="shared" si="10"/>
        <v>Random</v>
      </c>
      <c r="C24" s="4" t="str">
        <f t="shared" si="8"/>
        <v>AlphaBetaSortMovMemov3</v>
      </c>
      <c r="D24" s="4">
        <f t="shared" si="11"/>
        <v>1</v>
      </c>
      <c r="E24" s="4">
        <f t="shared" si="11"/>
        <v>3</v>
      </c>
      <c r="F24" s="4">
        <f t="shared" si="11"/>
        <v>300</v>
      </c>
    </row>
    <row r="25" spans="1:6">
      <c r="A25" s="5"/>
      <c r="B25" s="4"/>
      <c r="C25" s="4"/>
      <c r="D25" s="4"/>
      <c r="E25" s="4"/>
      <c r="F25" s="4"/>
    </row>
    <row r="26" spans="1:6">
      <c r="A26" s="3" t="str">
        <f t="shared" ref="A26:A32" si="12">A18</f>
        <v>MinMax</v>
      </c>
      <c r="B26" s="3" t="str">
        <f>B18</f>
        <v>Random</v>
      </c>
      <c r="C26" s="3" t="s">
        <v>13</v>
      </c>
      <c r="D26" s="3">
        <v>1</v>
      </c>
      <c r="E26" s="3">
        <v>4</v>
      </c>
      <c r="F26" s="3">
        <f>F18</f>
        <v>300</v>
      </c>
    </row>
    <row r="27" spans="1:6">
      <c r="A27" s="3" t="str">
        <f t="shared" si="12"/>
        <v>AlphaBeta</v>
      </c>
      <c r="B27" s="3" t="str">
        <f t="shared" ref="B27:B32" si="13">B26</f>
        <v>Random</v>
      </c>
      <c r="C27" s="3" t="s">
        <v>13</v>
      </c>
      <c r="D27" s="3">
        <f>D26</f>
        <v>1</v>
      </c>
      <c r="E27" s="3">
        <f>E26</f>
        <v>4</v>
      </c>
      <c r="F27" s="3">
        <f>F26</f>
        <v>300</v>
      </c>
    </row>
    <row r="28" spans="1:6">
      <c r="A28" s="3" t="str">
        <f t="shared" si="12"/>
        <v>AlphaBetaMemo</v>
      </c>
      <c r="B28" s="3" t="str">
        <f t="shared" si="13"/>
        <v>Random</v>
      </c>
      <c r="C28" s="3" t="str">
        <f t="shared" ref="C28:C32" si="14">A28</f>
        <v>AlphaBetaMemo</v>
      </c>
      <c r="D28" s="3">
        <f t="shared" ref="D28:D32" si="15">D27</f>
        <v>1</v>
      </c>
      <c r="E28" s="3">
        <f t="shared" ref="E28:E32" si="16">E27</f>
        <v>4</v>
      </c>
      <c r="F28" s="3">
        <f t="shared" ref="F28:F32" si="17">F27</f>
        <v>300</v>
      </c>
    </row>
    <row r="29" spans="1:6">
      <c r="A29" s="3" t="str">
        <f t="shared" si="12"/>
        <v>AlphaBetaRandom</v>
      </c>
      <c r="B29" s="3" t="str">
        <f t="shared" si="13"/>
        <v>Random</v>
      </c>
      <c r="C29" s="3" t="str">
        <f t="shared" si="14"/>
        <v>AlphaBetaRandom</v>
      </c>
      <c r="D29" s="3">
        <f t="shared" si="15"/>
        <v>1</v>
      </c>
      <c r="E29" s="3">
        <f t="shared" si="16"/>
        <v>4</v>
      </c>
      <c r="F29" s="3">
        <f t="shared" si="17"/>
        <v>300</v>
      </c>
    </row>
    <row r="30" spans="1:6">
      <c r="A30" s="3" t="str">
        <f t="shared" si="12"/>
        <v>AlphaBetaSortMov</v>
      </c>
      <c r="B30" s="3" t="str">
        <f t="shared" si="13"/>
        <v>Random</v>
      </c>
      <c r="C30" s="3" t="str">
        <f t="shared" si="14"/>
        <v>AlphaBetaSortMov</v>
      </c>
      <c r="D30" s="3">
        <f t="shared" si="15"/>
        <v>1</v>
      </c>
      <c r="E30" s="3">
        <f t="shared" si="16"/>
        <v>4</v>
      </c>
      <c r="F30" s="3">
        <f t="shared" si="17"/>
        <v>300</v>
      </c>
    </row>
    <row r="31" spans="1:6">
      <c r="A31" s="3" t="str">
        <f t="shared" si="12"/>
        <v>AlphaBetaSortMovMemov2</v>
      </c>
      <c r="B31" s="3" t="str">
        <f t="shared" si="13"/>
        <v>Random</v>
      </c>
      <c r="C31" s="3" t="str">
        <f t="shared" si="14"/>
        <v>AlphaBetaSortMovMemov2</v>
      </c>
      <c r="D31" s="3">
        <f t="shared" si="15"/>
        <v>1</v>
      </c>
      <c r="E31" s="3">
        <f t="shared" si="16"/>
        <v>4</v>
      </c>
      <c r="F31" s="3">
        <f t="shared" si="17"/>
        <v>300</v>
      </c>
    </row>
    <row r="32" spans="1:6">
      <c r="A32" s="3" t="str">
        <f t="shared" si="12"/>
        <v>AlphaBetaSortMovMemov3</v>
      </c>
      <c r="B32" s="3" t="str">
        <f t="shared" si="13"/>
        <v>Random</v>
      </c>
      <c r="C32" s="3" t="str">
        <f t="shared" si="14"/>
        <v>AlphaBetaSortMovMemov3</v>
      </c>
      <c r="D32" s="3">
        <f t="shared" si="15"/>
        <v>1</v>
      </c>
      <c r="E32" s="3">
        <f t="shared" si="16"/>
        <v>4</v>
      </c>
      <c r="F32" s="3">
        <f t="shared" si="17"/>
        <v>300</v>
      </c>
    </row>
    <row r="34" spans="1:6">
      <c r="A34" s="6" t="str">
        <f>A18</f>
        <v>MinMax</v>
      </c>
      <c r="B34" s="6" t="s">
        <v>1</v>
      </c>
      <c r="C34" s="6"/>
      <c r="D34" s="6">
        <v>1</v>
      </c>
      <c r="E34" s="6">
        <f>+E26+1</f>
        <v>5</v>
      </c>
      <c r="F34" s="6">
        <f>F26</f>
        <v>300</v>
      </c>
    </row>
    <row r="35" spans="1:6">
      <c r="A35" s="6" t="str">
        <f t="shared" ref="A35:A40" si="18">A19</f>
        <v>AlphaBeta</v>
      </c>
      <c r="B35" s="6" t="str">
        <f t="shared" ref="B35:B40" si="19">B34</f>
        <v>Random</v>
      </c>
      <c r="C35" s="6"/>
      <c r="D35" s="6">
        <f t="shared" ref="D35:F40" si="20">D34</f>
        <v>1</v>
      </c>
      <c r="E35" s="6">
        <f t="shared" si="20"/>
        <v>5</v>
      </c>
      <c r="F35" s="6">
        <f t="shared" si="20"/>
        <v>300</v>
      </c>
    </row>
    <row r="36" spans="1:6">
      <c r="A36" s="4" t="str">
        <f t="shared" si="18"/>
        <v>AlphaBetaMemo</v>
      </c>
      <c r="B36" s="4" t="str">
        <f t="shared" si="19"/>
        <v>Random</v>
      </c>
      <c r="C36" s="4" t="s">
        <v>13</v>
      </c>
      <c r="D36" s="4">
        <f t="shared" si="20"/>
        <v>1</v>
      </c>
      <c r="E36" s="4">
        <f t="shared" si="20"/>
        <v>5</v>
      </c>
      <c r="F36" s="4">
        <f t="shared" si="20"/>
        <v>300</v>
      </c>
    </row>
    <row r="37" spans="1:6">
      <c r="A37" s="4" t="str">
        <f t="shared" si="18"/>
        <v>AlphaBetaRandom</v>
      </c>
      <c r="B37" s="4" t="str">
        <f t="shared" si="19"/>
        <v>Random</v>
      </c>
      <c r="C37" s="4" t="s">
        <v>13</v>
      </c>
      <c r="D37" s="4">
        <f t="shared" si="20"/>
        <v>1</v>
      </c>
      <c r="E37" s="4">
        <f t="shared" si="20"/>
        <v>5</v>
      </c>
      <c r="F37" s="4">
        <f t="shared" si="20"/>
        <v>300</v>
      </c>
    </row>
    <row r="38" spans="1:6">
      <c r="A38" s="4" t="str">
        <f t="shared" si="18"/>
        <v>AlphaBetaSortMov</v>
      </c>
      <c r="B38" s="4" t="str">
        <f t="shared" si="19"/>
        <v>Random</v>
      </c>
      <c r="C38" s="4" t="str">
        <f>A38</f>
        <v>AlphaBetaSortMov</v>
      </c>
      <c r="D38" s="4">
        <f t="shared" si="20"/>
        <v>1</v>
      </c>
      <c r="E38" s="4">
        <f t="shared" si="20"/>
        <v>5</v>
      </c>
      <c r="F38" s="4">
        <f t="shared" si="20"/>
        <v>300</v>
      </c>
    </row>
    <row r="39" spans="1:6">
      <c r="A39" s="4" t="str">
        <f t="shared" si="18"/>
        <v>AlphaBetaSortMovMemov2</v>
      </c>
      <c r="B39" s="4" t="str">
        <f t="shared" si="19"/>
        <v>Random</v>
      </c>
      <c r="C39" s="4" t="str">
        <f>A39</f>
        <v>AlphaBetaSortMovMemov2</v>
      </c>
      <c r="D39" s="4">
        <f t="shared" si="20"/>
        <v>1</v>
      </c>
      <c r="E39" s="4">
        <f t="shared" si="20"/>
        <v>5</v>
      </c>
      <c r="F39" s="4">
        <f t="shared" si="20"/>
        <v>300</v>
      </c>
    </row>
    <row r="40" spans="1:6">
      <c r="A40" s="4" t="str">
        <f t="shared" si="18"/>
        <v>AlphaBetaSortMovMemov3</v>
      </c>
      <c r="B40" s="4" t="str">
        <f t="shared" si="19"/>
        <v>Random</v>
      </c>
      <c r="C40" s="4" t="str">
        <f>A40</f>
        <v>AlphaBetaSortMovMemov3</v>
      </c>
      <c r="D40" s="4">
        <f t="shared" si="20"/>
        <v>1</v>
      </c>
      <c r="E40" s="4">
        <f t="shared" si="20"/>
        <v>5</v>
      </c>
      <c r="F40" s="4">
        <f t="shared" si="20"/>
        <v>300</v>
      </c>
    </row>
    <row r="41" spans="1:6">
      <c r="A41" s="5"/>
      <c r="B41" s="4"/>
      <c r="C41" s="4"/>
      <c r="D41" s="4"/>
      <c r="E41" s="4"/>
      <c r="F41" s="4"/>
    </row>
    <row r="42" spans="1:6">
      <c r="A42" s="7" t="str">
        <f t="shared" ref="A42:A48" si="21">A34</f>
        <v>MinMax</v>
      </c>
      <c r="B42" s="7" t="str">
        <f>B34</f>
        <v>Random</v>
      </c>
      <c r="C42" s="7" t="s">
        <v>13</v>
      </c>
      <c r="D42" s="7">
        <v>1</v>
      </c>
      <c r="E42" s="7">
        <f>E34+1</f>
        <v>6</v>
      </c>
      <c r="F42" s="7">
        <f>F34</f>
        <v>300</v>
      </c>
    </row>
    <row r="43" spans="1:6">
      <c r="A43" s="7" t="str">
        <f t="shared" si="21"/>
        <v>AlphaBeta</v>
      </c>
      <c r="B43" s="7" t="str">
        <f t="shared" ref="B43:B48" si="22">B42</f>
        <v>Random</v>
      </c>
      <c r="C43" s="7" t="s">
        <v>13</v>
      </c>
      <c r="D43" s="7">
        <f>D42</f>
        <v>1</v>
      </c>
      <c r="E43" s="7">
        <f>E42</f>
        <v>6</v>
      </c>
      <c r="F43" s="7">
        <f>F42</f>
        <v>300</v>
      </c>
    </row>
    <row r="44" spans="1:6">
      <c r="A44" s="7" t="str">
        <f t="shared" si="21"/>
        <v>AlphaBetaMemo</v>
      </c>
      <c r="B44" s="7" t="str">
        <f t="shared" si="22"/>
        <v>Random</v>
      </c>
      <c r="C44" s="7" t="s">
        <v>13</v>
      </c>
      <c r="D44" s="7">
        <f t="shared" ref="D44:D48" si="23">D43</f>
        <v>1</v>
      </c>
      <c r="E44" s="7">
        <f t="shared" ref="E44:E48" si="24">E43</f>
        <v>6</v>
      </c>
      <c r="F44" s="7">
        <f t="shared" ref="F44:F48" si="25">F43</f>
        <v>300</v>
      </c>
    </row>
    <row r="45" spans="1:6">
      <c r="A45" s="7" t="str">
        <f t="shared" si="21"/>
        <v>AlphaBetaRandom</v>
      </c>
      <c r="B45" s="7" t="str">
        <f t="shared" si="22"/>
        <v>Random</v>
      </c>
      <c r="C45" s="7" t="str">
        <f t="shared" ref="C45" si="26">A45</f>
        <v>AlphaBetaRandom</v>
      </c>
      <c r="D45" s="7">
        <f t="shared" si="23"/>
        <v>1</v>
      </c>
      <c r="E45" s="7">
        <f t="shared" si="24"/>
        <v>6</v>
      </c>
      <c r="F45" s="7">
        <f t="shared" si="25"/>
        <v>300</v>
      </c>
    </row>
    <row r="46" spans="1:6">
      <c r="A46" s="3" t="str">
        <f t="shared" si="21"/>
        <v>AlphaBetaSortMov</v>
      </c>
      <c r="B46" s="3" t="str">
        <f t="shared" si="22"/>
        <v>Random</v>
      </c>
      <c r="C46" s="3" t="s">
        <v>13</v>
      </c>
      <c r="D46" s="3">
        <f t="shared" si="23"/>
        <v>1</v>
      </c>
      <c r="E46" s="3">
        <f t="shared" si="24"/>
        <v>6</v>
      </c>
      <c r="F46" s="3">
        <f t="shared" si="25"/>
        <v>300</v>
      </c>
    </row>
    <row r="47" spans="1:6">
      <c r="A47" s="3" t="str">
        <f t="shared" si="21"/>
        <v>AlphaBetaSortMovMemov2</v>
      </c>
      <c r="B47" s="3" t="str">
        <f t="shared" si="22"/>
        <v>Random</v>
      </c>
      <c r="C47" s="3" t="s">
        <v>13</v>
      </c>
      <c r="D47" s="3">
        <f t="shared" si="23"/>
        <v>1</v>
      </c>
      <c r="E47" s="3">
        <f t="shared" si="24"/>
        <v>6</v>
      </c>
      <c r="F47" s="3">
        <f t="shared" si="25"/>
        <v>300</v>
      </c>
    </row>
    <row r="48" spans="1:6">
      <c r="A48" s="3" t="str">
        <f t="shared" si="21"/>
        <v>AlphaBetaSortMovMemov3</v>
      </c>
      <c r="B48" s="3" t="str">
        <f t="shared" si="22"/>
        <v>Random</v>
      </c>
      <c r="C48" s="3" t="s">
        <v>13</v>
      </c>
      <c r="D48" s="3">
        <f t="shared" si="23"/>
        <v>1</v>
      </c>
      <c r="E48" s="3">
        <f t="shared" si="24"/>
        <v>6</v>
      </c>
      <c r="F48" s="3">
        <f t="shared" si="25"/>
        <v>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C59-E9AB-4189-8A7D-1C3EAB2934C7}">
  <dimension ref="A1:W42"/>
  <sheetViews>
    <sheetView topLeftCell="P4" workbookViewId="0">
      <selection activeCell="X33" sqref="X33"/>
    </sheetView>
  </sheetViews>
  <sheetFormatPr baseColWidth="10" defaultRowHeight="15"/>
  <cols>
    <col min="1" max="1" width="29.85546875" bestFit="1" customWidth="1"/>
    <col min="2" max="2" width="23.85546875" bestFit="1" customWidth="1"/>
    <col min="3" max="7" width="13.5703125" customWidth="1"/>
    <col min="8" max="8" width="12.5703125" bestFit="1" customWidth="1"/>
    <col min="9" max="9" width="29.85546875" bestFit="1" customWidth="1"/>
    <col min="10" max="10" width="23.85546875" bestFit="1" customWidth="1"/>
    <col min="11" max="11" width="5.42578125" bestFit="1" customWidth="1"/>
    <col min="12" max="13" width="6.85546875" bestFit="1" customWidth="1"/>
    <col min="14" max="14" width="7.85546875" bestFit="1" customWidth="1"/>
    <col min="15" max="15" width="6.85546875" bestFit="1" customWidth="1"/>
    <col min="17" max="17" width="30.7109375" customWidth="1"/>
  </cols>
  <sheetData>
    <row r="1" spans="1:14">
      <c r="C1" t="s">
        <v>41</v>
      </c>
      <c r="K1" t="s">
        <v>41</v>
      </c>
    </row>
    <row r="2" spans="1:14">
      <c r="A2" s="9" t="s">
        <v>20</v>
      </c>
      <c r="B2" s="10">
        <v>1</v>
      </c>
      <c r="I2" s="9" t="s">
        <v>20</v>
      </c>
      <c r="J2" s="10">
        <v>1</v>
      </c>
    </row>
    <row r="3" spans="1:14">
      <c r="A3" s="9" t="s">
        <v>21</v>
      </c>
      <c r="B3" t="s">
        <v>24</v>
      </c>
      <c r="I3" s="9" t="s">
        <v>21</v>
      </c>
      <c r="J3" t="s">
        <v>24</v>
      </c>
    </row>
    <row r="5" spans="1:14">
      <c r="A5" s="9" t="s">
        <v>39</v>
      </c>
      <c r="B5" s="9" t="s">
        <v>38</v>
      </c>
      <c r="I5" s="9" t="s">
        <v>40</v>
      </c>
      <c r="J5" s="9" t="s">
        <v>38</v>
      </c>
    </row>
    <row r="6" spans="1:14">
      <c r="A6" s="9" t="s">
        <v>36</v>
      </c>
      <c r="B6">
        <v>1</v>
      </c>
      <c r="C6">
        <v>2</v>
      </c>
      <c r="D6">
        <v>3</v>
      </c>
      <c r="E6">
        <v>4</v>
      </c>
      <c r="F6">
        <v>5</v>
      </c>
      <c r="I6" s="9" t="s">
        <v>36</v>
      </c>
      <c r="J6">
        <v>1</v>
      </c>
      <c r="K6">
        <v>2</v>
      </c>
      <c r="L6">
        <v>3</v>
      </c>
      <c r="M6">
        <v>4</v>
      </c>
      <c r="N6">
        <v>5</v>
      </c>
    </row>
    <row r="7" spans="1:14">
      <c r="A7" s="10" t="s">
        <v>28</v>
      </c>
      <c r="B7" s="11">
        <v>12</v>
      </c>
      <c r="C7" s="11">
        <v>144</v>
      </c>
      <c r="D7" s="11">
        <v>608</v>
      </c>
      <c r="E7" s="11">
        <v>13670</v>
      </c>
      <c r="F7" s="11"/>
      <c r="I7" s="10" t="s">
        <v>28</v>
      </c>
      <c r="J7" s="11">
        <v>12</v>
      </c>
      <c r="K7" s="11">
        <v>144</v>
      </c>
      <c r="L7" s="11">
        <v>608</v>
      </c>
      <c r="M7" s="11">
        <v>13670</v>
      </c>
      <c r="N7" s="11"/>
    </row>
    <row r="8" spans="1:14">
      <c r="A8" s="10" t="s">
        <v>29</v>
      </c>
      <c r="B8" s="11">
        <v>12</v>
      </c>
      <c r="C8" s="11">
        <v>72</v>
      </c>
      <c r="D8" s="11">
        <v>608</v>
      </c>
      <c r="E8" s="11"/>
      <c r="F8" s="11"/>
      <c r="I8" s="10" t="s">
        <v>29</v>
      </c>
      <c r="J8" s="11">
        <v>12</v>
      </c>
      <c r="K8" s="11">
        <v>72</v>
      </c>
      <c r="L8" s="11">
        <v>473</v>
      </c>
      <c r="M8" s="11"/>
      <c r="N8" s="11"/>
    </row>
    <row r="9" spans="1:14">
      <c r="A9" s="10" t="s">
        <v>30</v>
      </c>
      <c r="B9" s="11">
        <v>12</v>
      </c>
      <c r="C9" s="11">
        <v>34</v>
      </c>
      <c r="D9" s="11">
        <v>227</v>
      </c>
      <c r="E9" s="11">
        <v>557</v>
      </c>
      <c r="F9" s="11"/>
      <c r="I9" s="10" t="s">
        <v>30</v>
      </c>
      <c r="J9" s="11">
        <v>12</v>
      </c>
      <c r="K9" s="11">
        <v>34</v>
      </c>
      <c r="L9" s="11">
        <v>227</v>
      </c>
      <c r="M9" s="11">
        <v>557</v>
      </c>
      <c r="N9" s="11"/>
    </row>
    <row r="10" spans="1:14">
      <c r="A10" s="10" t="s">
        <v>35</v>
      </c>
      <c r="B10" s="11">
        <v>12</v>
      </c>
      <c r="C10" s="11">
        <v>34</v>
      </c>
      <c r="D10" s="11">
        <v>227</v>
      </c>
      <c r="E10" s="11">
        <v>315</v>
      </c>
      <c r="F10" s="11">
        <v>4282</v>
      </c>
      <c r="I10" s="10" t="s">
        <v>35</v>
      </c>
      <c r="J10" s="11">
        <v>12</v>
      </c>
      <c r="K10" s="11">
        <v>34</v>
      </c>
      <c r="L10" s="11">
        <v>150</v>
      </c>
      <c r="M10" s="11">
        <v>227</v>
      </c>
      <c r="N10" s="11">
        <v>2936</v>
      </c>
    </row>
    <row r="11" spans="1:14">
      <c r="A11" s="10" t="s">
        <v>31</v>
      </c>
      <c r="B11" s="11">
        <v>12</v>
      </c>
      <c r="C11" s="11">
        <v>91</v>
      </c>
      <c r="D11" s="11">
        <v>869</v>
      </c>
      <c r="E11" s="11">
        <v>4559</v>
      </c>
      <c r="F11" s="11">
        <v>35622</v>
      </c>
      <c r="I11" s="10" t="s">
        <v>31</v>
      </c>
      <c r="J11" s="11">
        <v>12</v>
      </c>
      <c r="K11" s="11">
        <v>91</v>
      </c>
      <c r="L11" s="11">
        <v>648</v>
      </c>
      <c r="M11" s="11">
        <v>3457</v>
      </c>
      <c r="N11" s="11">
        <v>25421</v>
      </c>
    </row>
    <row r="12" spans="1:14">
      <c r="A12" s="10" t="s">
        <v>22</v>
      </c>
      <c r="B12" s="11">
        <v>12</v>
      </c>
      <c r="C12" s="11">
        <v>144</v>
      </c>
      <c r="D12" s="11">
        <v>2124</v>
      </c>
      <c r="E12" s="11"/>
      <c r="F12" s="11"/>
      <c r="I12" s="10" t="s">
        <v>22</v>
      </c>
      <c r="J12" s="11">
        <v>12</v>
      </c>
      <c r="K12" s="11">
        <v>144</v>
      </c>
      <c r="L12" s="11">
        <v>2124</v>
      </c>
      <c r="M12" s="11"/>
      <c r="N12" s="11"/>
    </row>
    <row r="13" spans="1:14">
      <c r="A13" s="10" t="s">
        <v>37</v>
      </c>
      <c r="B13" s="11">
        <v>72</v>
      </c>
      <c r="C13" s="11">
        <v>519</v>
      </c>
      <c r="D13" s="11">
        <v>4663</v>
      </c>
      <c r="E13" s="11">
        <v>19101</v>
      </c>
      <c r="F13" s="11">
        <v>39904</v>
      </c>
      <c r="I13" s="10" t="s">
        <v>37</v>
      </c>
      <c r="J13" s="11">
        <v>72</v>
      </c>
      <c r="K13" s="11">
        <v>519</v>
      </c>
      <c r="L13" s="11">
        <v>4230</v>
      </c>
      <c r="M13" s="11">
        <v>17911</v>
      </c>
      <c r="N13" s="11">
        <v>28357</v>
      </c>
    </row>
    <row r="17" spans="1:23">
      <c r="C17" t="s">
        <v>41</v>
      </c>
      <c r="K17" t="s">
        <v>41</v>
      </c>
    </row>
    <row r="18" spans="1:23">
      <c r="A18" s="9" t="s">
        <v>20</v>
      </c>
      <c r="B18" t="s">
        <v>55</v>
      </c>
      <c r="I18" s="9" t="s">
        <v>20</v>
      </c>
      <c r="J18" t="s">
        <v>55</v>
      </c>
    </row>
    <row r="19" spans="1:23">
      <c r="A19" s="9" t="s">
        <v>21</v>
      </c>
      <c r="B19" t="s">
        <v>24</v>
      </c>
      <c r="I19" s="9" t="s">
        <v>21</v>
      </c>
      <c r="J19" t="s">
        <v>24</v>
      </c>
    </row>
    <row r="21" spans="1:23">
      <c r="A21" s="9" t="s">
        <v>85</v>
      </c>
      <c r="B21" s="9" t="s">
        <v>38</v>
      </c>
      <c r="I21" s="9" t="s">
        <v>86</v>
      </c>
      <c r="J21" s="9" t="s">
        <v>38</v>
      </c>
      <c r="Q21" s="17" t="s">
        <v>88</v>
      </c>
      <c r="R21" s="17" t="str">
        <f t="shared" ref="R21:W22" si="0">J21</f>
        <v>Étiquettes de colonnes</v>
      </c>
      <c r="S21" s="17"/>
      <c r="T21" s="17"/>
      <c r="U21" s="17"/>
      <c r="V21" s="17"/>
      <c r="W21" s="17"/>
    </row>
    <row r="22" spans="1:23">
      <c r="A22" s="9" t="s">
        <v>36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I22" s="9" t="s">
        <v>36</v>
      </c>
      <c r="J22">
        <v>1</v>
      </c>
      <c r="K22">
        <v>2</v>
      </c>
      <c r="L22">
        <v>3</v>
      </c>
      <c r="M22">
        <v>4</v>
      </c>
      <c r="N22">
        <v>5</v>
      </c>
      <c r="O22">
        <v>6</v>
      </c>
      <c r="Q22" s="18" t="str">
        <f t="shared" ref="Q22:Q29" si="1">I22</f>
        <v>Étiquettes de lignes</v>
      </c>
      <c r="R22" s="18">
        <f t="shared" si="0"/>
        <v>1</v>
      </c>
      <c r="S22" s="18">
        <f t="shared" si="0"/>
        <v>2</v>
      </c>
      <c r="T22" s="18">
        <f t="shared" si="0"/>
        <v>3</v>
      </c>
      <c r="U22" s="18">
        <f t="shared" si="0"/>
        <v>4</v>
      </c>
      <c r="V22" s="18">
        <f t="shared" si="0"/>
        <v>5</v>
      </c>
      <c r="W22" s="18">
        <f t="shared" si="0"/>
        <v>6</v>
      </c>
    </row>
    <row r="23" spans="1:23">
      <c r="A23" s="10" t="s">
        <v>28</v>
      </c>
      <c r="B23" s="11">
        <v>25.357142857142858</v>
      </c>
      <c r="C23" s="11">
        <v>321</v>
      </c>
      <c r="D23" s="11">
        <v>3009.7777777777778</v>
      </c>
      <c r="E23" s="11">
        <v>8827.4444444444453</v>
      </c>
      <c r="F23" s="11"/>
      <c r="G23" s="11"/>
      <c r="I23" s="10" t="s">
        <v>28</v>
      </c>
      <c r="J23" s="11">
        <v>25.357142857142858</v>
      </c>
      <c r="K23" s="11">
        <v>321</v>
      </c>
      <c r="L23" s="11">
        <v>3009.7777777777778</v>
      </c>
      <c r="M23" s="11">
        <v>8827.4444444444453</v>
      </c>
      <c r="N23" s="11"/>
      <c r="O23" s="11"/>
      <c r="Q23" s="10" t="str">
        <f t="shared" si="1"/>
        <v>AlphaBetaBot</v>
      </c>
      <c r="R23" s="21">
        <f>(B23-J23)/B23</f>
        <v>0</v>
      </c>
      <c r="S23" s="21">
        <f t="shared" ref="S23:W23" si="2">(C23-K23)/C23</f>
        <v>0</v>
      </c>
      <c r="T23" s="21">
        <f t="shared" si="2"/>
        <v>0</v>
      </c>
      <c r="U23" s="21">
        <f t="shared" si="2"/>
        <v>0</v>
      </c>
      <c r="V23" s="21"/>
      <c r="W23" s="21"/>
    </row>
    <row r="24" spans="1:23">
      <c r="A24" s="10" t="s">
        <v>29</v>
      </c>
      <c r="B24" s="11">
        <v>28</v>
      </c>
      <c r="C24" s="11">
        <v>314.1904761904762</v>
      </c>
      <c r="D24" s="11">
        <v>5480.5</v>
      </c>
      <c r="E24" s="11"/>
      <c r="F24" s="11"/>
      <c r="G24" s="11"/>
      <c r="I24" s="10" t="s">
        <v>29</v>
      </c>
      <c r="J24" s="11">
        <v>28</v>
      </c>
      <c r="K24" s="11">
        <v>314.1904761904762</v>
      </c>
      <c r="L24" s="11">
        <v>4230.666666666667</v>
      </c>
      <c r="M24" s="11"/>
      <c r="N24" s="11"/>
      <c r="O24" s="11"/>
      <c r="Q24" s="10" t="str">
        <f t="shared" si="1"/>
        <v>AlphaBetaBotMemo</v>
      </c>
      <c r="R24" s="21">
        <f t="shared" ref="R24:R28" si="3">(B24-J24)/B24</f>
        <v>0</v>
      </c>
      <c r="S24" s="21">
        <f t="shared" ref="S24:S28" si="4">(C24-K24)/C24</f>
        <v>0</v>
      </c>
      <c r="T24" s="21">
        <f t="shared" ref="T24:T28" si="5">(D24-L24)/D24</f>
        <v>0.22805096858559129</v>
      </c>
      <c r="U24" s="21"/>
      <c r="V24" s="21"/>
      <c r="W24" s="21"/>
    </row>
    <row r="25" spans="1:23">
      <c r="A25" s="10" t="s">
        <v>30</v>
      </c>
      <c r="B25" s="11">
        <v>23.625</v>
      </c>
      <c r="C25" s="11">
        <v>102.84</v>
      </c>
      <c r="D25" s="11">
        <v>1186</v>
      </c>
      <c r="E25" s="11">
        <v>1987.8571428571429</v>
      </c>
      <c r="F25" s="11">
        <v>5718.666666666667</v>
      </c>
      <c r="G25" s="11"/>
      <c r="I25" s="10" t="s">
        <v>30</v>
      </c>
      <c r="J25" s="11">
        <v>23.625</v>
      </c>
      <c r="K25" s="11">
        <v>102.84</v>
      </c>
      <c r="L25" s="11">
        <v>1186</v>
      </c>
      <c r="M25" s="11">
        <v>1987.8571428571429</v>
      </c>
      <c r="N25" s="11">
        <v>5718.666666666667</v>
      </c>
      <c r="O25" s="11"/>
      <c r="Q25" s="10" t="str">
        <f t="shared" si="1"/>
        <v>AlphaBetaBotSortMov</v>
      </c>
      <c r="R25" s="21">
        <f t="shared" si="3"/>
        <v>0</v>
      </c>
      <c r="S25" s="21">
        <f t="shared" si="4"/>
        <v>0</v>
      </c>
      <c r="T25" s="21">
        <f t="shared" si="5"/>
        <v>0</v>
      </c>
      <c r="U25" s="21">
        <f t="shared" ref="U24:U28" si="6">(E25-M25)/E25</f>
        <v>0</v>
      </c>
      <c r="V25" s="21">
        <f t="shared" ref="V24:W28" si="7">(F25-N25)/F25</f>
        <v>0</v>
      </c>
      <c r="W25" s="21"/>
    </row>
    <row r="26" spans="1:23">
      <c r="A26" s="10" t="s">
        <v>35</v>
      </c>
      <c r="B26" s="11">
        <v>25</v>
      </c>
      <c r="C26" s="11">
        <v>69.424242424242422</v>
      </c>
      <c r="D26" s="11">
        <v>1000.7272727272727</v>
      </c>
      <c r="E26" s="11">
        <v>994.25</v>
      </c>
      <c r="F26" s="11">
        <v>5481.5</v>
      </c>
      <c r="G26" s="11"/>
      <c r="I26" s="10" t="s">
        <v>35</v>
      </c>
      <c r="J26" s="11">
        <v>25</v>
      </c>
      <c r="K26" s="11">
        <v>69.424242424242422</v>
      </c>
      <c r="L26" s="11">
        <v>756.09090909090912</v>
      </c>
      <c r="M26" s="11">
        <v>857.625</v>
      </c>
      <c r="N26" s="11">
        <v>3795.5</v>
      </c>
      <c r="O26" s="11"/>
      <c r="Q26" s="10" t="str">
        <f t="shared" si="1"/>
        <v>AlphaBetaBotSortMoveMemov2</v>
      </c>
      <c r="R26" s="21">
        <f t="shared" si="3"/>
        <v>0</v>
      </c>
      <c r="S26" s="21">
        <f t="shared" si="4"/>
        <v>0</v>
      </c>
      <c r="T26" s="21">
        <f t="shared" si="5"/>
        <v>0.24445857558139533</v>
      </c>
      <c r="U26" s="21">
        <f t="shared" si="6"/>
        <v>0.13741513703796832</v>
      </c>
      <c r="V26" s="21">
        <f t="shared" si="7"/>
        <v>0.30758004195931771</v>
      </c>
      <c r="W26" s="21"/>
    </row>
    <row r="27" spans="1:23">
      <c r="A27" s="10" t="s">
        <v>31</v>
      </c>
      <c r="B27" s="11">
        <v>23.85</v>
      </c>
      <c r="C27" s="11">
        <v>138.22222222222223</v>
      </c>
      <c r="D27" s="11">
        <v>2556.5882352941176</v>
      </c>
      <c r="E27" s="11">
        <v>6819.2222222222226</v>
      </c>
      <c r="F27" s="11">
        <v>26317.5</v>
      </c>
      <c r="G27" s="11">
        <v>10586</v>
      </c>
      <c r="I27" s="10" t="s">
        <v>31</v>
      </c>
      <c r="J27" s="11">
        <v>23.85</v>
      </c>
      <c r="K27" s="11">
        <v>138.22222222222223</v>
      </c>
      <c r="L27" s="11">
        <v>2021.2941176470588</v>
      </c>
      <c r="M27" s="11">
        <v>5931.4444444444443</v>
      </c>
      <c r="N27" s="11">
        <v>18011.5</v>
      </c>
      <c r="O27" s="11">
        <v>8988</v>
      </c>
      <c r="Q27" s="10" t="str">
        <f t="shared" si="1"/>
        <v>AlphaBetaBotSortMoveMemov3</v>
      </c>
      <c r="R27" s="21">
        <f t="shared" si="3"/>
        <v>0</v>
      </c>
      <c r="S27" s="21">
        <f t="shared" si="4"/>
        <v>0</v>
      </c>
      <c r="T27" s="21">
        <f t="shared" si="5"/>
        <v>0.20937830748700012</v>
      </c>
      <c r="U27" s="21">
        <f t="shared" si="6"/>
        <v>0.13018754175288813</v>
      </c>
      <c r="V27" s="21">
        <f t="shared" si="7"/>
        <v>0.31560748551344164</v>
      </c>
      <c r="W27" s="21">
        <f t="shared" si="7"/>
        <v>0.1509540903079539</v>
      </c>
    </row>
    <row r="28" spans="1:23">
      <c r="A28" s="10" t="s">
        <v>22</v>
      </c>
      <c r="B28" s="11">
        <v>24.866666666666667</v>
      </c>
      <c r="C28" s="11">
        <v>946.72727272727275</v>
      </c>
      <c r="D28" s="11">
        <v>9045.3333333333339</v>
      </c>
      <c r="E28" s="11"/>
      <c r="F28" s="11"/>
      <c r="G28" s="11"/>
      <c r="I28" s="10" t="s">
        <v>22</v>
      </c>
      <c r="J28" s="11">
        <v>24.866666666666667</v>
      </c>
      <c r="K28" s="11">
        <v>946.72727272727275</v>
      </c>
      <c r="L28" s="11">
        <v>9045.3333333333339</v>
      </c>
      <c r="M28" s="11"/>
      <c r="N28" s="11"/>
      <c r="O28" s="11"/>
      <c r="Q28" s="10" t="str">
        <f t="shared" si="1"/>
        <v>MinMaxBot</v>
      </c>
      <c r="R28" s="21">
        <f t="shared" si="3"/>
        <v>0</v>
      </c>
      <c r="S28" s="21">
        <f t="shared" si="4"/>
        <v>0</v>
      </c>
      <c r="T28" s="21">
        <f t="shared" si="5"/>
        <v>0</v>
      </c>
      <c r="U28" s="21"/>
      <c r="V28" s="21"/>
      <c r="W28" s="21"/>
    </row>
    <row r="29" spans="1:23">
      <c r="A29" s="10" t="s">
        <v>37</v>
      </c>
      <c r="B29" s="11">
        <v>25.025316455696203</v>
      </c>
      <c r="C29" s="11">
        <v>310.35329341317367</v>
      </c>
      <c r="D29" s="11">
        <v>3191.3823529411766</v>
      </c>
      <c r="E29" s="11">
        <v>4929.969696969697</v>
      </c>
      <c r="F29" s="11">
        <v>11536.285714285714</v>
      </c>
      <c r="G29" s="11">
        <v>10586</v>
      </c>
      <c r="I29" s="10" t="s">
        <v>37</v>
      </c>
      <c r="J29" s="11">
        <v>25.025316455696203</v>
      </c>
      <c r="K29" s="11">
        <v>310.35329341317367</v>
      </c>
      <c r="L29" s="11">
        <v>2797.4264705882351</v>
      </c>
      <c r="M29" s="11">
        <v>4654.727272727273</v>
      </c>
      <c r="N29" s="11">
        <v>8681.4285714285706</v>
      </c>
      <c r="O29" s="11">
        <v>8988</v>
      </c>
      <c r="Q29" s="23" t="str">
        <f t="shared" si="1"/>
        <v>Total général</v>
      </c>
      <c r="R29" s="24"/>
      <c r="S29" s="24"/>
      <c r="T29" s="24"/>
      <c r="U29" s="24"/>
      <c r="V29" s="24"/>
      <c r="W29" s="24"/>
    </row>
    <row r="32" spans="1:23">
      <c r="A32" s="9" t="s">
        <v>21</v>
      </c>
      <c r="B32" t="s">
        <v>24</v>
      </c>
    </row>
    <row r="34" spans="1:8">
      <c r="A34" s="9" t="s">
        <v>87</v>
      </c>
      <c r="B34" s="9" t="s">
        <v>38</v>
      </c>
    </row>
    <row r="35" spans="1:8">
      <c r="A35" s="9" t="s">
        <v>36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 t="s">
        <v>37</v>
      </c>
    </row>
    <row r="36" spans="1:8">
      <c r="A36" s="10" t="s">
        <v>28</v>
      </c>
      <c r="B36" s="11">
        <v>14</v>
      </c>
      <c r="C36" s="11">
        <v>57</v>
      </c>
      <c r="D36" s="11">
        <v>9</v>
      </c>
      <c r="E36" s="11">
        <v>9</v>
      </c>
      <c r="F36" s="11"/>
      <c r="G36" s="11"/>
      <c r="H36" s="11">
        <v>89</v>
      </c>
    </row>
    <row r="37" spans="1:8">
      <c r="A37" s="10" t="s">
        <v>29</v>
      </c>
      <c r="B37" s="11">
        <v>11</v>
      </c>
      <c r="C37" s="11">
        <v>21</v>
      </c>
      <c r="D37" s="11">
        <v>12</v>
      </c>
      <c r="E37" s="11"/>
      <c r="F37" s="11"/>
      <c r="G37" s="11"/>
      <c r="H37" s="11">
        <v>44</v>
      </c>
    </row>
    <row r="38" spans="1:8">
      <c r="A38" s="10" t="s">
        <v>30</v>
      </c>
      <c r="B38" s="11">
        <v>8</v>
      </c>
      <c r="C38" s="11">
        <v>25</v>
      </c>
      <c r="D38" s="11">
        <v>13</v>
      </c>
      <c r="E38" s="11">
        <v>7</v>
      </c>
      <c r="F38" s="11">
        <v>3</v>
      </c>
      <c r="G38" s="11"/>
      <c r="H38" s="11">
        <v>56</v>
      </c>
    </row>
    <row r="39" spans="1:8">
      <c r="A39" s="10" t="s">
        <v>35</v>
      </c>
      <c r="B39" s="11">
        <v>11</v>
      </c>
      <c r="C39" s="11">
        <v>33</v>
      </c>
      <c r="D39" s="11">
        <v>11</v>
      </c>
      <c r="E39" s="11">
        <v>8</v>
      </c>
      <c r="F39" s="11">
        <v>2</v>
      </c>
      <c r="G39" s="11"/>
      <c r="H39" s="11">
        <v>65</v>
      </c>
    </row>
    <row r="40" spans="1:8">
      <c r="A40" s="10" t="s">
        <v>31</v>
      </c>
      <c r="B40" s="11">
        <v>20</v>
      </c>
      <c r="C40" s="11">
        <v>9</v>
      </c>
      <c r="D40" s="11">
        <v>17</v>
      </c>
      <c r="E40" s="11">
        <v>9</v>
      </c>
      <c r="F40" s="11">
        <v>2</v>
      </c>
      <c r="G40" s="11">
        <v>1</v>
      </c>
      <c r="H40" s="11">
        <v>58</v>
      </c>
    </row>
    <row r="41" spans="1:8">
      <c r="A41" s="10" t="s">
        <v>22</v>
      </c>
      <c r="B41" s="11">
        <v>15</v>
      </c>
      <c r="C41" s="11">
        <v>22</v>
      </c>
      <c r="D41" s="11">
        <v>6</v>
      </c>
      <c r="E41" s="11"/>
      <c r="F41" s="11"/>
      <c r="G41" s="11"/>
      <c r="H41" s="11">
        <v>43</v>
      </c>
    </row>
    <row r="42" spans="1:8">
      <c r="A42" s="10" t="s">
        <v>37</v>
      </c>
      <c r="B42" s="11">
        <v>79</v>
      </c>
      <c r="C42" s="11">
        <v>167</v>
      </c>
      <c r="D42" s="11">
        <v>68</v>
      </c>
      <c r="E42" s="11">
        <v>33</v>
      </c>
      <c r="F42" s="11">
        <v>7</v>
      </c>
      <c r="G42" s="11">
        <v>1</v>
      </c>
      <c r="H42" s="11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294D-0F83-455E-9176-81D272F1CD9B}">
  <dimension ref="A1:S38"/>
  <sheetViews>
    <sheetView zoomScale="90" zoomScaleNormal="90" workbookViewId="0">
      <selection activeCell="F12" sqref="F12"/>
    </sheetView>
  </sheetViews>
  <sheetFormatPr baseColWidth="10" defaultRowHeight="15"/>
  <cols>
    <col min="1" max="1" width="29.85546875" bestFit="1" customWidth="1"/>
    <col min="2" max="6" width="16.28515625" customWidth="1"/>
    <col min="7" max="7" width="23.85546875" bestFit="1" customWidth="1"/>
    <col min="8" max="8" width="29.85546875" bestFit="1" customWidth="1"/>
    <col min="9" max="9" width="23.85546875" bestFit="1" customWidth="1"/>
    <col min="10" max="10" width="4.42578125" bestFit="1" customWidth="1"/>
    <col min="11" max="12" width="5.5703125" bestFit="1" customWidth="1"/>
    <col min="13" max="13" width="6.7109375" bestFit="1" customWidth="1"/>
    <col min="15" max="15" width="38" customWidth="1"/>
  </cols>
  <sheetData>
    <row r="1" spans="1:19">
      <c r="A1" s="9" t="s">
        <v>21</v>
      </c>
      <c r="B1" t="s">
        <v>24</v>
      </c>
      <c r="H1" s="9" t="s">
        <v>21</v>
      </c>
      <c r="I1" t="s">
        <v>24</v>
      </c>
    </row>
    <row r="2" spans="1:19">
      <c r="A2" s="9" t="s">
        <v>19</v>
      </c>
      <c r="B2" s="10">
        <v>0.5</v>
      </c>
      <c r="H2" s="9" t="s">
        <v>19</v>
      </c>
      <c r="I2" s="10">
        <v>0.5</v>
      </c>
    </row>
    <row r="4" spans="1:19">
      <c r="A4" s="9" t="s">
        <v>39</v>
      </c>
      <c r="B4" s="9" t="s">
        <v>38</v>
      </c>
      <c r="H4" s="9" t="s">
        <v>40</v>
      </c>
      <c r="I4" s="9" t="s">
        <v>38</v>
      </c>
      <c r="O4" s="17" t="str">
        <f t="shared" ref="O4:S11" si="0">H4</f>
        <v>Somme de Nb d évaluations</v>
      </c>
      <c r="P4" s="17" t="str">
        <f t="shared" si="0"/>
        <v>Étiquettes de colonnes</v>
      </c>
      <c r="Q4" s="17"/>
      <c r="R4" s="17"/>
      <c r="S4" s="17"/>
    </row>
    <row r="5" spans="1:19">
      <c r="A5" s="9" t="s">
        <v>36</v>
      </c>
      <c r="B5">
        <v>1</v>
      </c>
      <c r="C5">
        <v>2</v>
      </c>
      <c r="D5">
        <v>3</v>
      </c>
      <c r="E5">
        <v>4</v>
      </c>
      <c r="H5" s="9" t="s">
        <v>36</v>
      </c>
      <c r="I5">
        <v>1</v>
      </c>
      <c r="J5">
        <v>2</v>
      </c>
      <c r="K5">
        <v>3</v>
      </c>
      <c r="L5">
        <v>4</v>
      </c>
      <c r="O5" s="18" t="str">
        <f t="shared" si="0"/>
        <v>Étiquettes de lignes</v>
      </c>
      <c r="P5" s="18">
        <f t="shared" si="0"/>
        <v>1</v>
      </c>
      <c r="Q5" s="18">
        <f t="shared" si="0"/>
        <v>2</v>
      </c>
      <c r="R5" s="18">
        <f>K5</f>
        <v>3</v>
      </c>
      <c r="S5" s="18">
        <f t="shared" si="0"/>
        <v>4</v>
      </c>
    </row>
    <row r="6" spans="1:19">
      <c r="A6" s="10" t="s">
        <v>28</v>
      </c>
      <c r="B6">
        <v>12</v>
      </c>
      <c r="C6">
        <v>72</v>
      </c>
      <c r="D6">
        <v>608</v>
      </c>
      <c r="E6">
        <v>3628</v>
      </c>
      <c r="H6" s="10" t="s">
        <v>28</v>
      </c>
      <c r="I6" s="19">
        <v>12</v>
      </c>
      <c r="J6" s="19">
        <v>72</v>
      </c>
      <c r="K6" s="19">
        <v>608</v>
      </c>
      <c r="L6" s="19">
        <v>3628</v>
      </c>
      <c r="O6" s="10" t="str">
        <f t="shared" si="0"/>
        <v>AlphaBetaBot</v>
      </c>
      <c r="P6" s="21">
        <f>(B6-I6)/I6</f>
        <v>0</v>
      </c>
      <c r="Q6" s="21">
        <f t="shared" ref="Q6:Q11" si="1">(C6-J6)/J6</f>
        <v>0</v>
      </c>
      <c r="R6" s="21">
        <f t="shared" ref="R6:R11" si="2">(D6-K6)/K6</f>
        <v>0</v>
      </c>
      <c r="S6" s="21">
        <f t="shared" ref="S6:S11" si="3">(E6-L6)/L6</f>
        <v>0</v>
      </c>
    </row>
    <row r="7" spans="1:19">
      <c r="A7" s="10" t="s">
        <v>29</v>
      </c>
      <c r="B7">
        <v>12</v>
      </c>
      <c r="C7">
        <v>72</v>
      </c>
      <c r="D7">
        <v>608</v>
      </c>
      <c r="E7">
        <v>3989</v>
      </c>
      <c r="H7" s="10" t="s">
        <v>29</v>
      </c>
      <c r="I7" s="19">
        <v>12</v>
      </c>
      <c r="J7" s="19">
        <v>72</v>
      </c>
      <c r="K7" s="19">
        <v>473</v>
      </c>
      <c r="L7" s="19">
        <v>3241</v>
      </c>
      <c r="O7" s="10" t="str">
        <f t="shared" si="0"/>
        <v>AlphaBetaBotMemo</v>
      </c>
      <c r="P7" s="21">
        <f t="shared" ref="P7:P11" si="4">(B7-I7)/I7</f>
        <v>0</v>
      </c>
      <c r="Q7" s="21">
        <f t="shared" si="1"/>
        <v>0</v>
      </c>
      <c r="R7" s="21">
        <f t="shared" si="2"/>
        <v>0.28541226215644822</v>
      </c>
      <c r="S7" s="21">
        <f t="shared" si="3"/>
        <v>0.23079296513421785</v>
      </c>
    </row>
    <row r="8" spans="1:19">
      <c r="A8" s="10" t="s">
        <v>30</v>
      </c>
      <c r="B8">
        <v>12</v>
      </c>
      <c r="C8">
        <v>34</v>
      </c>
      <c r="D8">
        <v>227</v>
      </c>
      <c r="E8">
        <v>557</v>
      </c>
      <c r="H8" s="10" t="s">
        <v>30</v>
      </c>
      <c r="I8" s="19">
        <v>12</v>
      </c>
      <c r="J8" s="19">
        <v>34</v>
      </c>
      <c r="K8" s="19">
        <v>227</v>
      </c>
      <c r="L8" s="19">
        <v>557</v>
      </c>
      <c r="O8" s="10" t="str">
        <f t="shared" si="0"/>
        <v>AlphaBetaBotSortMov</v>
      </c>
      <c r="P8" s="21">
        <f t="shared" si="4"/>
        <v>0</v>
      </c>
      <c r="Q8" s="21">
        <f t="shared" si="1"/>
        <v>0</v>
      </c>
      <c r="R8" s="21">
        <f t="shared" si="2"/>
        <v>0</v>
      </c>
      <c r="S8" s="21">
        <f t="shared" si="3"/>
        <v>0</v>
      </c>
    </row>
    <row r="9" spans="1:19">
      <c r="A9" s="15" t="s">
        <v>35</v>
      </c>
      <c r="B9" s="16">
        <v>12</v>
      </c>
      <c r="C9" s="16">
        <v>34</v>
      </c>
      <c r="D9" s="16">
        <v>227</v>
      </c>
      <c r="E9" s="16">
        <v>315</v>
      </c>
      <c r="H9" s="15" t="s">
        <v>35</v>
      </c>
      <c r="I9" s="20">
        <v>12</v>
      </c>
      <c r="J9" s="20">
        <v>34</v>
      </c>
      <c r="K9" s="20">
        <v>150</v>
      </c>
      <c r="L9" s="20">
        <v>227</v>
      </c>
      <c r="O9" s="15" t="str">
        <f t="shared" si="0"/>
        <v>AlphaBetaBotSortMoveMemov2</v>
      </c>
      <c r="P9" s="22">
        <f t="shared" si="4"/>
        <v>0</v>
      </c>
      <c r="Q9" s="22">
        <f t="shared" si="1"/>
        <v>0</v>
      </c>
      <c r="R9" s="22">
        <f t="shared" si="2"/>
        <v>0.51333333333333331</v>
      </c>
      <c r="S9" s="22">
        <f t="shared" si="3"/>
        <v>0.38766519823788548</v>
      </c>
    </row>
    <row r="10" spans="1:19">
      <c r="A10" s="10" t="s">
        <v>31</v>
      </c>
      <c r="B10">
        <v>12</v>
      </c>
      <c r="C10">
        <v>91</v>
      </c>
      <c r="D10">
        <v>869</v>
      </c>
      <c r="E10">
        <v>4559</v>
      </c>
      <c r="H10" s="10" t="s">
        <v>31</v>
      </c>
      <c r="I10" s="19">
        <v>12</v>
      </c>
      <c r="J10" s="19">
        <v>91</v>
      </c>
      <c r="K10" s="19">
        <v>648</v>
      </c>
      <c r="L10" s="19">
        <v>3457</v>
      </c>
      <c r="O10" s="10" t="str">
        <f t="shared" si="0"/>
        <v>AlphaBetaBotSortMoveMemov3</v>
      </c>
      <c r="P10" s="21">
        <f t="shared" si="4"/>
        <v>0</v>
      </c>
      <c r="Q10" s="21">
        <f t="shared" si="1"/>
        <v>0</v>
      </c>
      <c r="R10" s="21">
        <f t="shared" si="2"/>
        <v>0.3410493827160494</v>
      </c>
      <c r="S10" s="21">
        <f t="shared" si="3"/>
        <v>0.31877350303731561</v>
      </c>
    </row>
    <row r="11" spans="1:19">
      <c r="A11" s="10" t="s">
        <v>22</v>
      </c>
      <c r="B11">
        <v>12</v>
      </c>
      <c r="C11">
        <v>144</v>
      </c>
      <c r="D11">
        <v>2124</v>
      </c>
      <c r="H11" s="10" t="s">
        <v>22</v>
      </c>
      <c r="I11" s="19">
        <v>12</v>
      </c>
      <c r="J11" s="19">
        <v>144</v>
      </c>
      <c r="K11" s="19">
        <v>2124</v>
      </c>
      <c r="L11" s="19"/>
      <c r="O11" s="10" t="str">
        <f t="shared" si="0"/>
        <v>MinMaxBot</v>
      </c>
      <c r="P11" s="21">
        <f t="shared" si="4"/>
        <v>0</v>
      </c>
      <c r="Q11" s="21">
        <f t="shared" si="1"/>
        <v>0</v>
      </c>
      <c r="R11" s="21">
        <f t="shared" si="2"/>
        <v>0</v>
      </c>
      <c r="S11" s="21" t="e">
        <f t="shared" si="3"/>
        <v>#DIV/0!</v>
      </c>
    </row>
    <row r="15" spans="1:19">
      <c r="A15" s="9" t="s">
        <v>21</v>
      </c>
      <c r="B15" t="s">
        <v>24</v>
      </c>
      <c r="H15" s="9" t="s">
        <v>21</v>
      </c>
      <c r="I15" t="s">
        <v>24</v>
      </c>
    </row>
    <row r="16" spans="1:19">
      <c r="A16" s="9" t="s">
        <v>19</v>
      </c>
      <c r="B16" s="10">
        <v>1</v>
      </c>
      <c r="H16" s="9" t="s">
        <v>19</v>
      </c>
      <c r="I16" s="10">
        <v>1</v>
      </c>
    </row>
    <row r="18" spans="1:19">
      <c r="A18" s="9" t="s">
        <v>39</v>
      </c>
      <c r="B18" s="9" t="s">
        <v>38</v>
      </c>
      <c r="H18" s="9" t="s">
        <v>40</v>
      </c>
      <c r="I18" s="9" t="s">
        <v>38</v>
      </c>
      <c r="O18" s="17" t="str">
        <f t="shared" ref="O18:O25" si="5">H18</f>
        <v>Somme de Nb d évaluations</v>
      </c>
      <c r="P18" s="17" t="str">
        <f t="shared" ref="P18:P25" si="6">I18</f>
        <v>Étiquettes de colonnes</v>
      </c>
      <c r="Q18" s="17"/>
      <c r="R18" s="17"/>
      <c r="S18" s="17"/>
    </row>
    <row r="19" spans="1:19">
      <c r="A19" s="9" t="s">
        <v>36</v>
      </c>
      <c r="B19">
        <v>1</v>
      </c>
      <c r="C19">
        <v>2</v>
      </c>
      <c r="D19">
        <v>3</v>
      </c>
      <c r="E19">
        <v>4</v>
      </c>
      <c r="F19">
        <v>5</v>
      </c>
      <c r="H19" s="9" t="s">
        <v>36</v>
      </c>
      <c r="I19">
        <v>1</v>
      </c>
      <c r="J19">
        <v>2</v>
      </c>
      <c r="K19">
        <v>3</v>
      </c>
      <c r="L19">
        <v>4</v>
      </c>
      <c r="M19">
        <v>5</v>
      </c>
      <c r="O19" s="18" t="str">
        <f t="shared" si="5"/>
        <v>Étiquettes de lignes</v>
      </c>
      <c r="P19" s="18">
        <f t="shared" si="6"/>
        <v>1</v>
      </c>
      <c r="Q19" s="18">
        <f t="shared" ref="Q19:Q25" si="7">J19</f>
        <v>2</v>
      </c>
      <c r="R19" s="18">
        <f>K19</f>
        <v>3</v>
      </c>
      <c r="S19" s="18">
        <f t="shared" ref="S19:S25" si="8">L19</f>
        <v>4</v>
      </c>
    </row>
    <row r="20" spans="1:19">
      <c r="A20" s="10" t="s">
        <v>28</v>
      </c>
      <c r="B20">
        <v>12</v>
      </c>
      <c r="C20">
        <v>72</v>
      </c>
      <c r="D20">
        <v>608</v>
      </c>
      <c r="E20">
        <v>3628</v>
      </c>
      <c r="H20" s="10" t="s">
        <v>28</v>
      </c>
      <c r="I20" s="19">
        <v>12</v>
      </c>
      <c r="J20" s="19">
        <v>72</v>
      </c>
      <c r="K20" s="19">
        <v>608</v>
      </c>
      <c r="L20" s="19">
        <v>3628</v>
      </c>
      <c r="M20" s="19"/>
      <c r="O20" s="10" t="str">
        <f t="shared" si="5"/>
        <v>AlphaBetaBot</v>
      </c>
      <c r="P20" s="21">
        <f>(B20-I20)/I20</f>
        <v>0</v>
      </c>
      <c r="Q20" s="21">
        <f t="shared" ref="Q20:Q25" si="9">(C20-J20)/J20</f>
        <v>0</v>
      </c>
      <c r="R20" s="21">
        <f t="shared" ref="R20:R25" si="10">(D20-K20)/K20</f>
        <v>0</v>
      </c>
      <c r="S20" s="21">
        <f t="shared" ref="S20:S25" si="11">(E20-L20)/L20</f>
        <v>0</v>
      </c>
    </row>
    <row r="21" spans="1:19">
      <c r="A21" s="10" t="s">
        <v>29</v>
      </c>
      <c r="B21">
        <v>12</v>
      </c>
      <c r="C21">
        <v>72</v>
      </c>
      <c r="D21">
        <v>608</v>
      </c>
      <c r="E21">
        <v>3989</v>
      </c>
      <c r="H21" s="10" t="s">
        <v>29</v>
      </c>
      <c r="I21" s="19">
        <v>12</v>
      </c>
      <c r="J21" s="19">
        <v>72</v>
      </c>
      <c r="K21" s="19">
        <v>473</v>
      </c>
      <c r="L21" s="19">
        <v>3241</v>
      </c>
      <c r="M21" s="19"/>
      <c r="O21" s="10" t="str">
        <f t="shared" si="5"/>
        <v>AlphaBetaBotMemo</v>
      </c>
      <c r="P21" s="21">
        <f t="shared" ref="P21:P25" si="12">(B21-I21)/I21</f>
        <v>0</v>
      </c>
      <c r="Q21" s="21">
        <f t="shared" si="9"/>
        <v>0</v>
      </c>
      <c r="R21" s="21">
        <f t="shared" si="10"/>
        <v>0.28541226215644822</v>
      </c>
      <c r="S21" s="21">
        <f t="shared" si="11"/>
        <v>0.23079296513421785</v>
      </c>
    </row>
    <row r="22" spans="1:19">
      <c r="A22" s="10" t="s">
        <v>30</v>
      </c>
      <c r="B22">
        <v>12</v>
      </c>
      <c r="C22">
        <v>34</v>
      </c>
      <c r="D22">
        <v>227</v>
      </c>
      <c r="E22">
        <v>557</v>
      </c>
      <c r="H22" s="10" t="s">
        <v>30</v>
      </c>
      <c r="I22" s="19">
        <v>12</v>
      </c>
      <c r="J22" s="19">
        <v>34</v>
      </c>
      <c r="K22" s="19">
        <v>227</v>
      </c>
      <c r="L22" s="19">
        <v>557</v>
      </c>
      <c r="M22" s="19"/>
      <c r="O22" s="10" t="str">
        <f t="shared" si="5"/>
        <v>AlphaBetaBotSortMov</v>
      </c>
      <c r="P22" s="21">
        <f t="shared" si="12"/>
        <v>0</v>
      </c>
      <c r="Q22" s="21">
        <f t="shared" si="9"/>
        <v>0</v>
      </c>
      <c r="R22" s="21">
        <f t="shared" si="10"/>
        <v>0</v>
      </c>
      <c r="S22" s="21">
        <f t="shared" si="11"/>
        <v>0</v>
      </c>
    </row>
    <row r="23" spans="1:19">
      <c r="A23" s="15" t="s">
        <v>35</v>
      </c>
      <c r="B23" s="16">
        <v>12</v>
      </c>
      <c r="C23" s="16">
        <v>34</v>
      </c>
      <c r="D23" s="16">
        <v>227</v>
      </c>
      <c r="E23" s="16">
        <v>315</v>
      </c>
      <c r="F23" s="16">
        <v>4282</v>
      </c>
      <c r="H23" s="15" t="s">
        <v>35</v>
      </c>
      <c r="I23" s="20">
        <v>12</v>
      </c>
      <c r="J23" s="20">
        <v>34</v>
      </c>
      <c r="K23" s="20">
        <v>150</v>
      </c>
      <c r="L23" s="20">
        <v>227</v>
      </c>
      <c r="M23" s="20">
        <v>2936</v>
      </c>
      <c r="O23" s="15" t="str">
        <f t="shared" si="5"/>
        <v>AlphaBetaBotSortMoveMemov2</v>
      </c>
      <c r="P23" s="22">
        <f t="shared" si="12"/>
        <v>0</v>
      </c>
      <c r="Q23" s="22">
        <f t="shared" si="9"/>
        <v>0</v>
      </c>
      <c r="R23" s="22">
        <f t="shared" si="10"/>
        <v>0.51333333333333331</v>
      </c>
      <c r="S23" s="22">
        <f t="shared" si="11"/>
        <v>0.38766519823788548</v>
      </c>
    </row>
    <row r="24" spans="1:19">
      <c r="A24" s="10" t="s">
        <v>31</v>
      </c>
      <c r="B24">
        <v>12</v>
      </c>
      <c r="C24">
        <v>91</v>
      </c>
      <c r="D24">
        <v>869</v>
      </c>
      <c r="E24">
        <v>4559</v>
      </c>
      <c r="H24" s="10" t="s">
        <v>31</v>
      </c>
      <c r="I24" s="19">
        <v>12</v>
      </c>
      <c r="J24" s="19">
        <v>91</v>
      </c>
      <c r="K24" s="19">
        <v>648</v>
      </c>
      <c r="L24" s="19">
        <v>3457</v>
      </c>
      <c r="M24" s="19"/>
      <c r="O24" s="10" t="str">
        <f t="shared" si="5"/>
        <v>AlphaBetaBotSortMoveMemov3</v>
      </c>
      <c r="P24" s="21">
        <f t="shared" si="12"/>
        <v>0</v>
      </c>
      <c r="Q24" s="21">
        <f t="shared" si="9"/>
        <v>0</v>
      </c>
      <c r="R24" s="21">
        <f t="shared" si="10"/>
        <v>0.3410493827160494</v>
      </c>
      <c r="S24" s="21">
        <f t="shared" si="11"/>
        <v>0.31877350303731561</v>
      </c>
    </row>
    <row r="25" spans="1:19">
      <c r="A25" s="10" t="s">
        <v>22</v>
      </c>
      <c r="B25">
        <v>12</v>
      </c>
      <c r="C25">
        <v>144</v>
      </c>
      <c r="D25">
        <v>2124</v>
      </c>
      <c r="H25" s="10" t="s">
        <v>22</v>
      </c>
      <c r="I25" s="19">
        <v>12</v>
      </c>
      <c r="J25" s="19">
        <v>144</v>
      </c>
      <c r="K25" s="19">
        <v>2124</v>
      </c>
      <c r="L25" s="19"/>
      <c r="M25" s="19"/>
      <c r="O25" s="10" t="str">
        <f t="shared" si="5"/>
        <v>MinMaxBot</v>
      </c>
      <c r="P25" s="21">
        <f t="shared" si="12"/>
        <v>0</v>
      </c>
      <c r="Q25" s="21">
        <f t="shared" si="9"/>
        <v>0</v>
      </c>
      <c r="R25" s="21">
        <f t="shared" si="10"/>
        <v>0</v>
      </c>
      <c r="S25" s="21" t="e">
        <f t="shared" si="11"/>
        <v>#DIV/0!</v>
      </c>
    </row>
    <row r="28" spans="1:19">
      <c r="A28" s="9" t="s">
        <v>21</v>
      </c>
      <c r="B28" t="s">
        <v>24</v>
      </c>
      <c r="H28" s="9" t="s">
        <v>21</v>
      </c>
      <c r="I28" t="s">
        <v>24</v>
      </c>
    </row>
    <row r="29" spans="1:19">
      <c r="A29" s="9" t="s">
        <v>19</v>
      </c>
      <c r="B29" s="10">
        <v>1.75</v>
      </c>
      <c r="H29" s="9" t="s">
        <v>19</v>
      </c>
      <c r="I29" s="10">
        <v>1.75</v>
      </c>
    </row>
    <row r="31" spans="1:19">
      <c r="A31" s="9" t="s">
        <v>39</v>
      </c>
      <c r="B31" s="9" t="s">
        <v>38</v>
      </c>
      <c r="H31" s="9" t="s">
        <v>40</v>
      </c>
      <c r="I31" s="9" t="s">
        <v>38</v>
      </c>
      <c r="O31" s="17" t="str">
        <f t="shared" ref="O31:O38" si="13">H31</f>
        <v>Somme de Nb d évaluations</v>
      </c>
      <c r="P31" s="17" t="str">
        <f t="shared" ref="P31:P38" si="14">I31</f>
        <v>Étiquettes de colonnes</v>
      </c>
      <c r="Q31" s="17"/>
      <c r="R31" s="17"/>
      <c r="S31" s="17"/>
    </row>
    <row r="32" spans="1:19">
      <c r="A32" s="9" t="s">
        <v>36</v>
      </c>
      <c r="B32">
        <v>1</v>
      </c>
      <c r="C32">
        <v>2</v>
      </c>
      <c r="D32">
        <v>3</v>
      </c>
      <c r="E32">
        <v>4</v>
      </c>
      <c r="F32">
        <v>5</v>
      </c>
      <c r="H32" s="9" t="s">
        <v>36</v>
      </c>
      <c r="I32">
        <v>1</v>
      </c>
      <c r="J32">
        <v>2</v>
      </c>
      <c r="K32">
        <v>3</v>
      </c>
      <c r="L32">
        <v>4</v>
      </c>
      <c r="M32">
        <v>5</v>
      </c>
      <c r="O32" s="18" t="str">
        <f t="shared" si="13"/>
        <v>Étiquettes de lignes</v>
      </c>
      <c r="P32" s="18">
        <f t="shared" si="14"/>
        <v>1</v>
      </c>
      <c r="Q32" s="18">
        <f t="shared" ref="Q32:Q38" si="15">J32</f>
        <v>2</v>
      </c>
      <c r="R32" s="18">
        <f>K32</f>
        <v>3</v>
      </c>
      <c r="S32" s="18">
        <f t="shared" ref="S32:S38" si="16">L32</f>
        <v>4</v>
      </c>
    </row>
    <row r="33" spans="1:19">
      <c r="A33" s="10" t="s">
        <v>28</v>
      </c>
      <c r="B33">
        <v>12</v>
      </c>
      <c r="C33">
        <v>72</v>
      </c>
      <c r="D33">
        <v>608</v>
      </c>
      <c r="E33">
        <v>3628</v>
      </c>
      <c r="H33" s="10" t="s">
        <v>28</v>
      </c>
      <c r="I33" s="19">
        <v>12</v>
      </c>
      <c r="J33" s="19">
        <v>72</v>
      </c>
      <c r="K33" s="19">
        <v>608</v>
      </c>
      <c r="L33" s="19">
        <v>3628</v>
      </c>
      <c r="M33" s="19"/>
      <c r="O33" s="10" t="str">
        <f t="shared" si="13"/>
        <v>AlphaBetaBot</v>
      </c>
      <c r="P33" s="21">
        <f>(B33-I33)/I33</f>
        <v>0</v>
      </c>
      <c r="Q33" s="21">
        <f t="shared" ref="Q33:Q38" si="17">(C33-J33)/J33</f>
        <v>0</v>
      </c>
      <c r="R33" s="21">
        <f t="shared" ref="R33:R38" si="18">(D33-K33)/K33</f>
        <v>0</v>
      </c>
      <c r="S33" s="21">
        <f t="shared" ref="S33:S38" si="19">(E33-L33)/L33</f>
        <v>0</v>
      </c>
    </row>
    <row r="34" spans="1:19">
      <c r="A34" s="10" t="s">
        <v>29</v>
      </c>
      <c r="B34">
        <v>12</v>
      </c>
      <c r="C34">
        <v>72</v>
      </c>
      <c r="D34">
        <v>608</v>
      </c>
      <c r="E34">
        <v>3989</v>
      </c>
      <c r="F34">
        <v>38835</v>
      </c>
      <c r="H34" s="10" t="s">
        <v>29</v>
      </c>
      <c r="I34" s="19">
        <v>12</v>
      </c>
      <c r="J34" s="19">
        <v>72</v>
      </c>
      <c r="K34" s="19">
        <v>473</v>
      </c>
      <c r="L34" s="19">
        <v>3241</v>
      </c>
      <c r="M34" s="19">
        <v>29235</v>
      </c>
      <c r="O34" s="10" t="str">
        <f t="shared" si="13"/>
        <v>AlphaBetaBotMemo</v>
      </c>
      <c r="P34" s="21">
        <f t="shared" ref="P34:P38" si="20">(B34-I34)/I34</f>
        <v>0</v>
      </c>
      <c r="Q34" s="21">
        <f t="shared" si="17"/>
        <v>0</v>
      </c>
      <c r="R34" s="21">
        <f t="shared" si="18"/>
        <v>0.28541226215644822</v>
      </c>
      <c r="S34" s="21">
        <f t="shared" si="19"/>
        <v>0.23079296513421785</v>
      </c>
    </row>
    <row r="35" spans="1:19">
      <c r="A35" s="10" t="s">
        <v>30</v>
      </c>
      <c r="B35">
        <v>12</v>
      </c>
      <c r="C35">
        <v>34</v>
      </c>
      <c r="D35">
        <v>227</v>
      </c>
      <c r="E35">
        <v>557</v>
      </c>
      <c r="F35">
        <v>7170</v>
      </c>
      <c r="H35" s="10" t="s">
        <v>30</v>
      </c>
      <c r="I35" s="19">
        <v>12</v>
      </c>
      <c r="J35" s="19">
        <v>34</v>
      </c>
      <c r="K35" s="19">
        <v>227</v>
      </c>
      <c r="L35" s="19">
        <v>557</v>
      </c>
      <c r="M35" s="19">
        <v>7170</v>
      </c>
      <c r="O35" s="10" t="str">
        <f t="shared" si="13"/>
        <v>AlphaBetaBotSortMov</v>
      </c>
      <c r="P35" s="21">
        <f t="shared" si="20"/>
        <v>0</v>
      </c>
      <c r="Q35" s="21">
        <f t="shared" si="17"/>
        <v>0</v>
      </c>
      <c r="R35" s="21">
        <f t="shared" si="18"/>
        <v>0</v>
      </c>
      <c r="S35" s="21">
        <f t="shared" si="19"/>
        <v>0</v>
      </c>
    </row>
    <row r="36" spans="1:19">
      <c r="A36" s="15" t="s">
        <v>35</v>
      </c>
      <c r="B36" s="16">
        <v>12</v>
      </c>
      <c r="C36" s="16">
        <v>34</v>
      </c>
      <c r="D36" s="16">
        <v>227</v>
      </c>
      <c r="E36" s="16">
        <v>315</v>
      </c>
      <c r="F36" s="16">
        <v>4282</v>
      </c>
      <c r="H36" s="15" t="s">
        <v>35</v>
      </c>
      <c r="I36" s="20">
        <v>12</v>
      </c>
      <c r="J36" s="20">
        <v>34</v>
      </c>
      <c r="K36" s="20">
        <v>150</v>
      </c>
      <c r="L36" s="20">
        <v>227</v>
      </c>
      <c r="M36" s="20">
        <v>2936</v>
      </c>
      <c r="O36" s="15" t="str">
        <f t="shared" si="13"/>
        <v>AlphaBetaBotSortMoveMemov2</v>
      </c>
      <c r="P36" s="22">
        <f t="shared" si="20"/>
        <v>0</v>
      </c>
      <c r="Q36" s="22">
        <f t="shared" si="17"/>
        <v>0</v>
      </c>
      <c r="R36" s="22">
        <f t="shared" si="18"/>
        <v>0.51333333333333331</v>
      </c>
      <c r="S36" s="22">
        <f t="shared" si="19"/>
        <v>0.38766519823788548</v>
      </c>
    </row>
    <row r="37" spans="1:19">
      <c r="A37" s="10" t="s">
        <v>31</v>
      </c>
      <c r="B37">
        <v>12</v>
      </c>
      <c r="C37">
        <v>91</v>
      </c>
      <c r="D37">
        <v>869</v>
      </c>
      <c r="E37">
        <v>4559</v>
      </c>
      <c r="F37">
        <v>35622</v>
      </c>
      <c r="H37" s="10" t="s">
        <v>31</v>
      </c>
      <c r="I37" s="19">
        <v>12</v>
      </c>
      <c r="J37" s="19">
        <v>91</v>
      </c>
      <c r="K37" s="19">
        <v>648</v>
      </c>
      <c r="L37" s="19">
        <v>3457</v>
      </c>
      <c r="M37" s="19">
        <v>25421</v>
      </c>
      <c r="O37" s="10" t="str">
        <f t="shared" si="13"/>
        <v>AlphaBetaBotSortMoveMemov3</v>
      </c>
      <c r="P37" s="21">
        <f t="shared" si="20"/>
        <v>0</v>
      </c>
      <c r="Q37" s="21">
        <f t="shared" si="17"/>
        <v>0</v>
      </c>
      <c r="R37" s="21">
        <f t="shared" si="18"/>
        <v>0.3410493827160494</v>
      </c>
      <c r="S37" s="21">
        <f t="shared" si="19"/>
        <v>0.31877350303731561</v>
      </c>
    </row>
    <row r="38" spans="1:19">
      <c r="A38" s="10" t="s">
        <v>22</v>
      </c>
      <c r="B38">
        <v>12</v>
      </c>
      <c r="C38">
        <v>144</v>
      </c>
      <c r="D38">
        <v>2124</v>
      </c>
      <c r="H38" s="10" t="s">
        <v>22</v>
      </c>
      <c r="I38" s="19">
        <v>12</v>
      </c>
      <c r="J38" s="19">
        <v>144</v>
      </c>
      <c r="K38" s="19">
        <v>2124</v>
      </c>
      <c r="L38" s="19"/>
      <c r="M38" s="19"/>
      <c r="O38" s="10" t="str">
        <f t="shared" si="13"/>
        <v>MinMaxBot</v>
      </c>
      <c r="P38" s="21">
        <f t="shared" si="20"/>
        <v>0</v>
      </c>
      <c r="Q38" s="21">
        <f t="shared" si="17"/>
        <v>0</v>
      </c>
      <c r="R38" s="21">
        <f t="shared" si="18"/>
        <v>0</v>
      </c>
      <c r="S38" s="21" t="e">
        <f t="shared" si="19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2326-E97A-4910-AD4F-7FB0E3AF0FDD}">
  <dimension ref="A1:H344"/>
  <sheetViews>
    <sheetView workbookViewId="0">
      <selection activeCell="H344" sqref="A1:H344"/>
    </sheetView>
  </sheetViews>
  <sheetFormatPr baseColWidth="10" defaultRowHeight="15"/>
  <sheetData>
    <row r="1" spans="1:8">
      <c r="A1" s="8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 s="8" t="s">
        <v>22</v>
      </c>
      <c r="B2">
        <v>1</v>
      </c>
      <c r="C2">
        <v>1.9950866699218698E-3</v>
      </c>
      <c r="D2">
        <v>12</v>
      </c>
      <c r="E2">
        <v>12</v>
      </c>
      <c r="F2">
        <v>0.25</v>
      </c>
      <c r="G2">
        <v>1</v>
      </c>
      <c r="H2" t="s">
        <v>24</v>
      </c>
    </row>
    <row r="3" spans="1:8">
      <c r="A3" s="8" t="s">
        <v>22</v>
      </c>
      <c r="B3">
        <v>1</v>
      </c>
      <c r="C3">
        <v>9.984970092773431E-4</v>
      </c>
      <c r="D3">
        <v>12</v>
      </c>
      <c r="E3">
        <v>12</v>
      </c>
      <c r="F3">
        <f>IF(F2=2,0.25,F2+0.25)</f>
        <v>0.5</v>
      </c>
      <c r="G3">
        <v>2</v>
      </c>
      <c r="H3" t="s">
        <v>24</v>
      </c>
    </row>
    <row r="4" spans="1:8">
      <c r="A4" s="8" t="s">
        <v>22</v>
      </c>
      <c r="B4">
        <v>1</v>
      </c>
      <c r="C4">
        <v>1.99770927429199E-3</v>
      </c>
      <c r="D4">
        <v>12</v>
      </c>
      <c r="E4">
        <v>12</v>
      </c>
      <c r="F4">
        <f t="shared" ref="F4:F67" si="0">IF(F3=2,0.25,F3+0.25)</f>
        <v>0.75</v>
      </c>
      <c r="G4">
        <v>3</v>
      </c>
      <c r="H4" t="s">
        <v>24</v>
      </c>
    </row>
    <row r="5" spans="1:8">
      <c r="A5" s="8" t="s">
        <v>22</v>
      </c>
      <c r="B5">
        <v>1</v>
      </c>
      <c r="C5">
        <v>2.0015239715576098E-3</v>
      </c>
      <c r="D5">
        <v>12</v>
      </c>
      <c r="E5">
        <v>12</v>
      </c>
      <c r="F5">
        <f t="shared" si="0"/>
        <v>1</v>
      </c>
      <c r="G5">
        <v>4</v>
      </c>
      <c r="H5" t="s">
        <v>24</v>
      </c>
    </row>
    <row r="6" spans="1:8">
      <c r="A6" s="8" t="s">
        <v>22</v>
      </c>
      <c r="B6">
        <v>1</v>
      </c>
      <c r="C6">
        <v>2.0015239715576098E-3</v>
      </c>
      <c r="D6">
        <v>12</v>
      </c>
      <c r="E6">
        <v>12</v>
      </c>
      <c r="F6">
        <f t="shared" si="0"/>
        <v>1.25</v>
      </c>
      <c r="G6">
        <v>5</v>
      </c>
      <c r="H6" t="s">
        <v>24</v>
      </c>
    </row>
    <row r="7" spans="1:8">
      <c r="A7" s="8" t="s">
        <v>22</v>
      </c>
      <c r="B7">
        <v>1</v>
      </c>
      <c r="C7">
        <v>9.9778175354003906E-4</v>
      </c>
      <c r="D7">
        <v>12</v>
      </c>
      <c r="E7">
        <v>12</v>
      </c>
      <c r="F7">
        <f t="shared" si="0"/>
        <v>1.5</v>
      </c>
      <c r="G7">
        <v>6</v>
      </c>
      <c r="H7" t="s">
        <v>24</v>
      </c>
    </row>
    <row r="8" spans="1:8">
      <c r="A8" s="8" t="s">
        <v>22</v>
      </c>
      <c r="B8">
        <v>1</v>
      </c>
      <c r="C8">
        <v>9.987354278564451E-4</v>
      </c>
      <c r="D8">
        <v>12</v>
      </c>
      <c r="E8">
        <v>12</v>
      </c>
      <c r="F8">
        <f t="shared" si="0"/>
        <v>1.75</v>
      </c>
      <c r="G8">
        <v>7</v>
      </c>
      <c r="H8" t="s">
        <v>24</v>
      </c>
    </row>
    <row r="9" spans="1:8">
      <c r="A9" s="8" t="s">
        <v>22</v>
      </c>
      <c r="B9">
        <v>1</v>
      </c>
      <c r="C9">
        <v>1.9989013671875E-3</v>
      </c>
      <c r="D9">
        <v>12</v>
      </c>
      <c r="E9">
        <v>12</v>
      </c>
      <c r="F9">
        <f t="shared" si="0"/>
        <v>2</v>
      </c>
      <c r="G9">
        <v>8</v>
      </c>
      <c r="H9" t="s">
        <v>24</v>
      </c>
    </row>
    <row r="10" spans="1:8">
      <c r="A10" s="8" t="s">
        <v>28</v>
      </c>
      <c r="B10">
        <v>1</v>
      </c>
      <c r="C10">
        <v>9.9754333496093707E-4</v>
      </c>
      <c r="D10">
        <v>12</v>
      </c>
      <c r="E10">
        <v>12</v>
      </c>
      <c r="F10">
        <f t="shared" si="0"/>
        <v>0.25</v>
      </c>
      <c r="G10">
        <v>1</v>
      </c>
      <c r="H10" t="s">
        <v>24</v>
      </c>
    </row>
    <row r="11" spans="1:8">
      <c r="A11" s="8" t="s">
        <v>28</v>
      </c>
      <c r="B11">
        <v>1</v>
      </c>
      <c r="C11">
        <v>1.00040435791015E-3</v>
      </c>
      <c r="D11">
        <v>12</v>
      </c>
      <c r="E11">
        <v>12</v>
      </c>
      <c r="F11">
        <f t="shared" si="0"/>
        <v>0.5</v>
      </c>
      <c r="G11">
        <v>2</v>
      </c>
      <c r="H11" t="s">
        <v>24</v>
      </c>
    </row>
    <row r="12" spans="1:8">
      <c r="A12" s="8" t="s">
        <v>28</v>
      </c>
      <c r="B12">
        <v>1</v>
      </c>
      <c r="C12">
        <v>1.9981861114501901E-3</v>
      </c>
      <c r="D12">
        <v>12</v>
      </c>
      <c r="E12">
        <v>12</v>
      </c>
      <c r="F12">
        <f t="shared" si="0"/>
        <v>0.75</v>
      </c>
      <c r="G12">
        <v>3</v>
      </c>
      <c r="H12" t="s">
        <v>24</v>
      </c>
    </row>
    <row r="13" spans="1:8">
      <c r="A13" s="8" t="s">
        <v>28</v>
      </c>
      <c r="B13">
        <v>1</v>
      </c>
      <c r="C13">
        <v>9.9635124206542904E-4</v>
      </c>
      <c r="D13">
        <v>12</v>
      </c>
      <c r="E13">
        <v>12</v>
      </c>
      <c r="F13">
        <f t="shared" si="0"/>
        <v>1</v>
      </c>
      <c r="G13">
        <v>4</v>
      </c>
      <c r="H13" t="s">
        <v>24</v>
      </c>
    </row>
    <row r="14" spans="1:8">
      <c r="A14" s="8" t="s">
        <v>28</v>
      </c>
      <c r="B14">
        <v>1</v>
      </c>
      <c r="C14">
        <v>9.9444389343261697E-4</v>
      </c>
      <c r="D14">
        <v>12</v>
      </c>
      <c r="E14">
        <v>12</v>
      </c>
      <c r="F14">
        <f t="shared" si="0"/>
        <v>1.25</v>
      </c>
      <c r="G14">
        <v>5</v>
      </c>
      <c r="H14" t="s">
        <v>24</v>
      </c>
    </row>
    <row r="15" spans="1:8">
      <c r="A15" s="8" t="s">
        <v>28</v>
      </c>
      <c r="B15">
        <v>1</v>
      </c>
      <c r="C15">
        <v>9.9945068359375E-4</v>
      </c>
      <c r="D15">
        <v>12</v>
      </c>
      <c r="E15">
        <v>12</v>
      </c>
      <c r="F15">
        <f t="shared" si="0"/>
        <v>1.5</v>
      </c>
      <c r="G15">
        <v>6</v>
      </c>
      <c r="H15" t="s">
        <v>24</v>
      </c>
    </row>
    <row r="16" spans="1:8">
      <c r="A16" s="8" t="s">
        <v>28</v>
      </c>
      <c r="B16">
        <v>1</v>
      </c>
      <c r="C16">
        <v>1.9993782043457001E-3</v>
      </c>
      <c r="D16">
        <v>12</v>
      </c>
      <c r="E16">
        <v>12</v>
      </c>
      <c r="F16">
        <f t="shared" si="0"/>
        <v>1.75</v>
      </c>
      <c r="G16">
        <v>7</v>
      </c>
      <c r="H16" t="s">
        <v>24</v>
      </c>
    </row>
    <row r="17" spans="1:8">
      <c r="A17" s="8" t="s">
        <v>28</v>
      </c>
      <c r="B17">
        <v>1</v>
      </c>
      <c r="C17">
        <v>2.00653076171875E-3</v>
      </c>
      <c r="D17">
        <v>12</v>
      </c>
      <c r="E17">
        <v>12</v>
      </c>
      <c r="F17">
        <f t="shared" si="0"/>
        <v>2</v>
      </c>
      <c r="G17">
        <v>8</v>
      </c>
      <c r="H17" t="s">
        <v>24</v>
      </c>
    </row>
    <row r="18" spans="1:8">
      <c r="A18" s="8" t="s">
        <v>29</v>
      </c>
      <c r="B18">
        <v>1</v>
      </c>
      <c r="C18">
        <v>9.9802017211913997E-4</v>
      </c>
      <c r="D18">
        <v>12</v>
      </c>
      <c r="E18">
        <v>12</v>
      </c>
      <c r="F18">
        <f t="shared" si="0"/>
        <v>0.25</v>
      </c>
      <c r="G18">
        <v>1</v>
      </c>
      <c r="H18" t="s">
        <v>24</v>
      </c>
    </row>
    <row r="19" spans="1:8">
      <c r="A19" s="8" t="s">
        <v>29</v>
      </c>
      <c r="B19">
        <v>1</v>
      </c>
      <c r="C19">
        <v>1.0023117065429601E-3</v>
      </c>
      <c r="D19">
        <v>12</v>
      </c>
      <c r="E19">
        <v>12</v>
      </c>
      <c r="F19">
        <f t="shared" si="0"/>
        <v>0.5</v>
      </c>
      <c r="G19">
        <v>2</v>
      </c>
      <c r="H19" t="s">
        <v>24</v>
      </c>
    </row>
    <row r="20" spans="1:8">
      <c r="A20" s="8" t="s">
        <v>29</v>
      </c>
      <c r="B20">
        <v>1</v>
      </c>
      <c r="C20">
        <v>9.9754333496093707E-4</v>
      </c>
      <c r="D20">
        <v>12</v>
      </c>
      <c r="E20">
        <v>12</v>
      </c>
      <c r="F20">
        <f t="shared" si="0"/>
        <v>0.75</v>
      </c>
      <c r="G20">
        <v>3</v>
      </c>
      <c r="H20" t="s">
        <v>24</v>
      </c>
    </row>
    <row r="21" spans="1:8">
      <c r="A21" s="8" t="s">
        <v>29</v>
      </c>
      <c r="B21">
        <v>1</v>
      </c>
      <c r="C21">
        <v>0</v>
      </c>
      <c r="D21">
        <v>12</v>
      </c>
      <c r="E21">
        <v>12</v>
      </c>
      <c r="F21">
        <f t="shared" si="0"/>
        <v>1</v>
      </c>
      <c r="G21">
        <v>4</v>
      </c>
      <c r="H21" t="s">
        <v>24</v>
      </c>
    </row>
    <row r="22" spans="1:8">
      <c r="A22" s="8" t="s">
        <v>29</v>
      </c>
      <c r="B22">
        <v>1</v>
      </c>
      <c r="C22">
        <v>1.0013580322265599E-3</v>
      </c>
      <c r="D22">
        <v>12</v>
      </c>
      <c r="E22">
        <v>12</v>
      </c>
      <c r="F22">
        <f t="shared" si="0"/>
        <v>1.25</v>
      </c>
      <c r="G22">
        <v>5</v>
      </c>
      <c r="H22" t="s">
        <v>24</v>
      </c>
    </row>
    <row r="23" spans="1:8">
      <c r="A23" s="8" t="s">
        <v>29</v>
      </c>
      <c r="B23">
        <v>1</v>
      </c>
      <c r="C23">
        <v>9.9706649780273394E-4</v>
      </c>
      <c r="D23">
        <v>12</v>
      </c>
      <c r="E23">
        <v>12</v>
      </c>
      <c r="F23">
        <f t="shared" si="0"/>
        <v>1.5</v>
      </c>
      <c r="G23">
        <v>6</v>
      </c>
      <c r="H23" t="s">
        <v>24</v>
      </c>
    </row>
    <row r="24" spans="1:8">
      <c r="A24" s="8" t="s">
        <v>29</v>
      </c>
      <c r="B24">
        <v>1</v>
      </c>
      <c r="C24">
        <v>9.9682807922363195E-4</v>
      </c>
      <c r="D24">
        <v>12</v>
      </c>
      <c r="E24">
        <v>12</v>
      </c>
      <c r="F24">
        <f t="shared" si="0"/>
        <v>1.75</v>
      </c>
      <c r="G24">
        <v>7</v>
      </c>
      <c r="H24" t="s">
        <v>24</v>
      </c>
    </row>
    <row r="25" spans="1:8">
      <c r="A25" s="8" t="s">
        <v>29</v>
      </c>
      <c r="B25">
        <v>1</v>
      </c>
      <c r="C25">
        <v>0</v>
      </c>
      <c r="D25">
        <v>12</v>
      </c>
      <c r="E25">
        <v>12</v>
      </c>
      <c r="F25">
        <f t="shared" si="0"/>
        <v>2</v>
      </c>
      <c r="G25">
        <v>8</v>
      </c>
      <c r="H25" t="s">
        <v>24</v>
      </c>
    </row>
    <row r="26" spans="1:8">
      <c r="A26" s="8" t="s">
        <v>25</v>
      </c>
      <c r="B26">
        <v>0</v>
      </c>
      <c r="C26">
        <v>9.9635124206542904E-4</v>
      </c>
      <c r="D26">
        <v>6</v>
      </c>
      <c r="E26">
        <v>6</v>
      </c>
      <c r="F26">
        <f t="shared" si="0"/>
        <v>0.25</v>
      </c>
      <c r="G26">
        <v>1</v>
      </c>
    </row>
    <row r="27" spans="1:8">
      <c r="A27" s="8" t="s">
        <v>25</v>
      </c>
      <c r="B27">
        <v>0</v>
      </c>
      <c r="C27">
        <v>9.9825859069824197E-4</v>
      </c>
      <c r="D27">
        <v>6</v>
      </c>
      <c r="E27">
        <v>6</v>
      </c>
      <c r="F27">
        <f t="shared" si="0"/>
        <v>0.5</v>
      </c>
      <c r="G27">
        <v>2</v>
      </c>
    </row>
    <row r="28" spans="1:8">
      <c r="A28" s="8" t="s">
        <v>25</v>
      </c>
      <c r="B28">
        <v>0</v>
      </c>
      <c r="C28">
        <v>1.0008811950683501E-3</v>
      </c>
      <c r="D28">
        <v>6</v>
      </c>
      <c r="E28">
        <v>6</v>
      </c>
      <c r="F28">
        <f t="shared" si="0"/>
        <v>0.75</v>
      </c>
      <c r="G28">
        <v>3</v>
      </c>
    </row>
    <row r="29" spans="1:8">
      <c r="A29" s="8" t="s">
        <v>25</v>
      </c>
      <c r="B29">
        <v>0</v>
      </c>
      <c r="C29">
        <v>1.0013580322265599E-3</v>
      </c>
      <c r="D29">
        <v>6</v>
      </c>
      <c r="E29">
        <v>6</v>
      </c>
      <c r="F29">
        <f t="shared" si="0"/>
        <v>1</v>
      </c>
      <c r="G29">
        <v>4</v>
      </c>
    </row>
    <row r="30" spans="1:8">
      <c r="A30" s="8" t="s">
        <v>25</v>
      </c>
      <c r="B30">
        <v>0</v>
      </c>
      <c r="C30">
        <v>9.9778175354003906E-4</v>
      </c>
      <c r="D30">
        <v>6</v>
      </c>
      <c r="E30">
        <v>6</v>
      </c>
      <c r="F30">
        <f t="shared" si="0"/>
        <v>1.25</v>
      </c>
      <c r="G30">
        <v>5</v>
      </c>
    </row>
    <row r="31" spans="1:8">
      <c r="A31" s="8" t="s">
        <v>25</v>
      </c>
      <c r="B31">
        <v>0</v>
      </c>
      <c r="C31">
        <v>1.00040435791015E-3</v>
      </c>
      <c r="D31">
        <v>6</v>
      </c>
      <c r="E31">
        <v>6</v>
      </c>
      <c r="F31">
        <f t="shared" si="0"/>
        <v>1.5</v>
      </c>
      <c r="G31">
        <v>6</v>
      </c>
    </row>
    <row r="32" spans="1:8">
      <c r="A32" s="8" t="s">
        <v>25</v>
      </c>
      <c r="B32">
        <v>0</v>
      </c>
      <c r="C32">
        <v>9.9730491638183594E-4</v>
      </c>
      <c r="D32">
        <v>6</v>
      </c>
      <c r="E32">
        <v>6</v>
      </c>
      <c r="F32">
        <f t="shared" si="0"/>
        <v>1.75</v>
      </c>
      <c r="G32">
        <v>7</v>
      </c>
    </row>
    <row r="33" spans="1:8">
      <c r="A33" s="8" t="s">
        <v>25</v>
      </c>
      <c r="B33">
        <v>0</v>
      </c>
      <c r="C33">
        <v>1.00040435791015E-3</v>
      </c>
      <c r="D33">
        <v>6</v>
      </c>
      <c r="E33">
        <v>6</v>
      </c>
      <c r="F33">
        <f t="shared" si="0"/>
        <v>2</v>
      </c>
      <c r="G33">
        <v>8</v>
      </c>
    </row>
    <row r="34" spans="1:8">
      <c r="A34" s="8" t="s">
        <v>30</v>
      </c>
      <c r="B34">
        <v>1</v>
      </c>
      <c r="C34">
        <v>1.0015964508056599E-3</v>
      </c>
      <c r="D34">
        <v>12</v>
      </c>
      <c r="E34">
        <v>12</v>
      </c>
      <c r="F34">
        <f t="shared" si="0"/>
        <v>0.25</v>
      </c>
      <c r="G34">
        <v>1</v>
      </c>
      <c r="H34" t="s">
        <v>24</v>
      </c>
    </row>
    <row r="35" spans="1:8">
      <c r="A35" s="8" t="s">
        <v>30</v>
      </c>
      <c r="B35">
        <v>1</v>
      </c>
      <c r="C35">
        <v>0</v>
      </c>
      <c r="D35">
        <v>12</v>
      </c>
      <c r="E35">
        <v>12</v>
      </c>
      <c r="F35">
        <f t="shared" si="0"/>
        <v>0.5</v>
      </c>
      <c r="G35">
        <v>2</v>
      </c>
      <c r="H35" t="s">
        <v>24</v>
      </c>
    </row>
    <row r="36" spans="1:8">
      <c r="A36" s="8" t="s">
        <v>30</v>
      </c>
      <c r="B36">
        <v>1</v>
      </c>
      <c r="C36">
        <v>0</v>
      </c>
      <c r="D36">
        <v>12</v>
      </c>
      <c r="E36">
        <v>12</v>
      </c>
      <c r="F36">
        <f t="shared" si="0"/>
        <v>0.75</v>
      </c>
      <c r="G36">
        <v>3</v>
      </c>
      <c r="H36" t="s">
        <v>24</v>
      </c>
    </row>
    <row r="37" spans="1:8">
      <c r="A37" s="8" t="s">
        <v>30</v>
      </c>
      <c r="B37">
        <v>1</v>
      </c>
      <c r="C37">
        <v>0</v>
      </c>
      <c r="D37">
        <v>12</v>
      </c>
      <c r="E37">
        <v>12</v>
      </c>
      <c r="F37">
        <f t="shared" si="0"/>
        <v>1</v>
      </c>
      <c r="G37">
        <v>4</v>
      </c>
      <c r="H37" t="s">
        <v>24</v>
      </c>
    </row>
    <row r="38" spans="1:8">
      <c r="A38" s="8" t="s">
        <v>30</v>
      </c>
      <c r="B38">
        <v>1</v>
      </c>
      <c r="C38">
        <v>1.0037422180175701E-3</v>
      </c>
      <c r="D38">
        <v>12</v>
      </c>
      <c r="E38">
        <v>12</v>
      </c>
      <c r="F38">
        <f t="shared" si="0"/>
        <v>1.25</v>
      </c>
      <c r="G38">
        <v>5</v>
      </c>
      <c r="H38" t="s">
        <v>24</v>
      </c>
    </row>
    <row r="39" spans="1:8">
      <c r="A39" s="8" t="s">
        <v>30</v>
      </c>
      <c r="B39">
        <v>1</v>
      </c>
      <c r="C39">
        <v>0</v>
      </c>
      <c r="D39">
        <v>12</v>
      </c>
      <c r="E39">
        <v>12</v>
      </c>
      <c r="F39">
        <f t="shared" si="0"/>
        <v>1.5</v>
      </c>
      <c r="G39">
        <v>6</v>
      </c>
      <c r="H39" t="s">
        <v>24</v>
      </c>
    </row>
    <row r="40" spans="1:8">
      <c r="A40" s="8" t="s">
        <v>30</v>
      </c>
      <c r="B40">
        <v>1</v>
      </c>
      <c r="C40">
        <v>0</v>
      </c>
      <c r="D40">
        <v>12</v>
      </c>
      <c r="E40">
        <v>12</v>
      </c>
      <c r="F40">
        <f t="shared" si="0"/>
        <v>1.75</v>
      </c>
      <c r="G40">
        <v>7</v>
      </c>
      <c r="H40" t="s">
        <v>24</v>
      </c>
    </row>
    <row r="41" spans="1:8">
      <c r="A41" s="8" t="s">
        <v>30</v>
      </c>
      <c r="B41">
        <v>1</v>
      </c>
      <c r="C41">
        <v>0</v>
      </c>
      <c r="D41">
        <v>12</v>
      </c>
      <c r="E41">
        <v>12</v>
      </c>
      <c r="F41">
        <f t="shared" si="0"/>
        <v>2</v>
      </c>
      <c r="G41">
        <v>8</v>
      </c>
      <c r="H41" t="s">
        <v>24</v>
      </c>
    </row>
    <row r="42" spans="1:8">
      <c r="A42" s="8" t="s">
        <v>31</v>
      </c>
      <c r="B42">
        <v>1</v>
      </c>
      <c r="C42">
        <v>0</v>
      </c>
      <c r="D42">
        <v>12</v>
      </c>
      <c r="E42">
        <v>12</v>
      </c>
      <c r="F42">
        <f t="shared" si="0"/>
        <v>0.25</v>
      </c>
      <c r="G42">
        <v>1</v>
      </c>
      <c r="H42" t="s">
        <v>24</v>
      </c>
    </row>
    <row r="43" spans="1:8">
      <c r="A43" s="8" t="s">
        <v>31</v>
      </c>
      <c r="B43">
        <v>1</v>
      </c>
      <c r="C43">
        <v>0</v>
      </c>
      <c r="D43">
        <v>12</v>
      </c>
      <c r="E43">
        <v>12</v>
      </c>
      <c r="F43">
        <f t="shared" si="0"/>
        <v>0.5</v>
      </c>
      <c r="G43">
        <v>2</v>
      </c>
      <c r="H43" t="s">
        <v>24</v>
      </c>
    </row>
    <row r="44" spans="1:8">
      <c r="A44" s="8" t="s">
        <v>31</v>
      </c>
      <c r="B44">
        <v>1</v>
      </c>
      <c r="C44">
        <v>9.9968910217285091E-4</v>
      </c>
      <c r="D44">
        <v>12</v>
      </c>
      <c r="E44">
        <v>12</v>
      </c>
      <c r="F44">
        <f t="shared" si="0"/>
        <v>0.75</v>
      </c>
      <c r="G44">
        <v>3</v>
      </c>
      <c r="H44" t="s">
        <v>24</v>
      </c>
    </row>
    <row r="45" spans="1:8">
      <c r="A45" s="8" t="s">
        <v>31</v>
      </c>
      <c r="B45">
        <v>1</v>
      </c>
      <c r="C45">
        <v>0</v>
      </c>
      <c r="D45">
        <v>12</v>
      </c>
      <c r="E45">
        <v>12</v>
      </c>
      <c r="F45">
        <f t="shared" si="0"/>
        <v>1</v>
      </c>
      <c r="G45">
        <v>4</v>
      </c>
      <c r="H45" t="s">
        <v>24</v>
      </c>
    </row>
    <row r="46" spans="1:8">
      <c r="A46" s="8" t="s">
        <v>31</v>
      </c>
      <c r="B46">
        <v>1</v>
      </c>
      <c r="C46">
        <v>0</v>
      </c>
      <c r="D46">
        <v>12</v>
      </c>
      <c r="E46">
        <v>12</v>
      </c>
      <c r="F46">
        <f t="shared" si="0"/>
        <v>1.25</v>
      </c>
      <c r="G46">
        <v>5</v>
      </c>
      <c r="H46" t="s">
        <v>24</v>
      </c>
    </row>
    <row r="47" spans="1:8">
      <c r="A47" s="8" t="s">
        <v>31</v>
      </c>
      <c r="B47">
        <v>1</v>
      </c>
      <c r="C47">
        <v>9.987354278564451E-4</v>
      </c>
      <c r="D47">
        <v>12</v>
      </c>
      <c r="E47">
        <v>12</v>
      </c>
      <c r="F47">
        <f t="shared" si="0"/>
        <v>1.5</v>
      </c>
      <c r="G47">
        <v>6</v>
      </c>
      <c r="H47" t="s">
        <v>24</v>
      </c>
    </row>
    <row r="48" spans="1:8">
      <c r="A48" s="8" t="s">
        <v>31</v>
      </c>
      <c r="B48">
        <v>1</v>
      </c>
      <c r="C48">
        <v>0</v>
      </c>
      <c r="D48">
        <v>12</v>
      </c>
      <c r="E48">
        <v>12</v>
      </c>
      <c r="F48">
        <f t="shared" si="0"/>
        <v>1.75</v>
      </c>
      <c r="G48">
        <v>7</v>
      </c>
      <c r="H48" t="s">
        <v>24</v>
      </c>
    </row>
    <row r="49" spans="1:8">
      <c r="A49" s="8" t="s">
        <v>31</v>
      </c>
      <c r="B49">
        <v>1</v>
      </c>
      <c r="C49">
        <v>1.0015964508056599E-3</v>
      </c>
      <c r="D49">
        <v>12</v>
      </c>
      <c r="E49">
        <v>12</v>
      </c>
      <c r="F49">
        <f t="shared" si="0"/>
        <v>2</v>
      </c>
      <c r="G49">
        <v>8</v>
      </c>
      <c r="H49" t="s">
        <v>24</v>
      </c>
    </row>
    <row r="50" spans="1:8">
      <c r="A50" s="8" t="s">
        <v>22</v>
      </c>
      <c r="B50">
        <v>2</v>
      </c>
      <c r="C50">
        <v>1.5996932983398399E-2</v>
      </c>
      <c r="D50">
        <v>144</v>
      </c>
      <c r="E50">
        <v>144</v>
      </c>
      <c r="F50">
        <f t="shared" si="0"/>
        <v>0.25</v>
      </c>
      <c r="G50">
        <v>1</v>
      </c>
      <c r="H50" t="s">
        <v>24</v>
      </c>
    </row>
    <row r="51" spans="1:8">
      <c r="A51" s="8" t="s">
        <v>22</v>
      </c>
      <c r="B51">
        <v>2</v>
      </c>
      <c r="C51">
        <v>1.29992961883544E-2</v>
      </c>
      <c r="D51">
        <v>144</v>
      </c>
      <c r="E51">
        <v>144</v>
      </c>
      <c r="F51">
        <f t="shared" si="0"/>
        <v>0.5</v>
      </c>
      <c r="G51">
        <v>2</v>
      </c>
      <c r="H51" t="s">
        <v>24</v>
      </c>
    </row>
    <row r="52" spans="1:8">
      <c r="A52" s="8" t="s">
        <v>22</v>
      </c>
      <c r="B52">
        <v>2</v>
      </c>
      <c r="C52">
        <v>1.49917602539062E-2</v>
      </c>
      <c r="D52">
        <v>144</v>
      </c>
      <c r="E52">
        <v>144</v>
      </c>
      <c r="F52">
        <f t="shared" si="0"/>
        <v>0.75</v>
      </c>
      <c r="G52">
        <v>3</v>
      </c>
      <c r="H52" t="s">
        <v>24</v>
      </c>
    </row>
    <row r="53" spans="1:8">
      <c r="A53" s="8" t="s">
        <v>22</v>
      </c>
      <c r="B53">
        <v>2</v>
      </c>
      <c r="C53">
        <v>1.2998580932617101E-2</v>
      </c>
      <c r="D53">
        <v>144</v>
      </c>
      <c r="E53">
        <v>144</v>
      </c>
      <c r="F53">
        <f t="shared" si="0"/>
        <v>1</v>
      </c>
      <c r="G53">
        <v>4</v>
      </c>
      <c r="H53" t="s">
        <v>24</v>
      </c>
    </row>
    <row r="54" spans="1:8">
      <c r="A54" s="8" t="s">
        <v>22</v>
      </c>
      <c r="B54">
        <v>2</v>
      </c>
      <c r="C54">
        <v>1.29992961883544E-2</v>
      </c>
      <c r="D54">
        <v>144</v>
      </c>
      <c r="E54">
        <v>144</v>
      </c>
      <c r="F54">
        <f t="shared" si="0"/>
        <v>1.25</v>
      </c>
      <c r="G54">
        <v>5</v>
      </c>
      <c r="H54" t="s">
        <v>24</v>
      </c>
    </row>
    <row r="55" spans="1:8">
      <c r="A55" s="8" t="s">
        <v>22</v>
      </c>
      <c r="B55">
        <v>2</v>
      </c>
      <c r="C55">
        <v>1.39999389648437E-2</v>
      </c>
      <c r="D55">
        <v>144</v>
      </c>
      <c r="E55">
        <v>144</v>
      </c>
      <c r="F55">
        <f t="shared" si="0"/>
        <v>1.5</v>
      </c>
      <c r="G55">
        <v>6</v>
      </c>
      <c r="H55" t="s">
        <v>24</v>
      </c>
    </row>
    <row r="56" spans="1:8">
      <c r="A56" s="8" t="s">
        <v>22</v>
      </c>
      <c r="B56">
        <v>2</v>
      </c>
      <c r="C56">
        <v>1.1997461318969701E-2</v>
      </c>
      <c r="D56">
        <v>144</v>
      </c>
      <c r="E56">
        <v>144</v>
      </c>
      <c r="F56">
        <f t="shared" si="0"/>
        <v>1.75</v>
      </c>
      <c r="G56">
        <v>7</v>
      </c>
      <c r="H56" t="s">
        <v>24</v>
      </c>
    </row>
    <row r="57" spans="1:8">
      <c r="A57" s="8" t="s">
        <v>22</v>
      </c>
      <c r="B57">
        <v>2</v>
      </c>
      <c r="C57">
        <v>1.2000560760498E-2</v>
      </c>
      <c r="D57">
        <v>144</v>
      </c>
      <c r="E57">
        <v>144</v>
      </c>
      <c r="F57">
        <f t="shared" si="0"/>
        <v>2</v>
      </c>
      <c r="G57">
        <v>8</v>
      </c>
      <c r="H57" t="s">
        <v>24</v>
      </c>
    </row>
    <row r="58" spans="1:8">
      <c r="A58" s="8" t="s">
        <v>28</v>
      </c>
      <c r="B58">
        <v>2</v>
      </c>
      <c r="C58">
        <v>8.9948177337646398E-3</v>
      </c>
      <c r="D58">
        <v>72</v>
      </c>
      <c r="E58">
        <v>72</v>
      </c>
      <c r="F58">
        <f t="shared" si="0"/>
        <v>0.25</v>
      </c>
      <c r="G58">
        <v>1</v>
      </c>
      <c r="H58" t="s">
        <v>24</v>
      </c>
    </row>
    <row r="59" spans="1:8">
      <c r="A59" s="8" t="s">
        <v>28</v>
      </c>
      <c r="B59">
        <v>2</v>
      </c>
      <c r="C59">
        <v>6.9942474365234297E-3</v>
      </c>
      <c r="D59">
        <v>72</v>
      </c>
      <c r="E59">
        <v>72</v>
      </c>
      <c r="F59">
        <f t="shared" si="0"/>
        <v>0.5</v>
      </c>
      <c r="G59">
        <v>2</v>
      </c>
      <c r="H59" t="s">
        <v>24</v>
      </c>
    </row>
    <row r="60" spans="1:8">
      <c r="A60" s="8" t="s">
        <v>28</v>
      </c>
      <c r="B60">
        <v>2</v>
      </c>
      <c r="C60">
        <v>8.9983940124511701E-3</v>
      </c>
      <c r="D60">
        <v>72</v>
      </c>
      <c r="E60">
        <v>72</v>
      </c>
      <c r="F60">
        <f t="shared" si="0"/>
        <v>0.75</v>
      </c>
      <c r="G60">
        <v>3</v>
      </c>
      <c r="H60" t="s">
        <v>24</v>
      </c>
    </row>
    <row r="61" spans="1:8">
      <c r="A61" s="8" t="s">
        <v>28</v>
      </c>
      <c r="B61">
        <v>2</v>
      </c>
      <c r="C61">
        <v>9.0048313140869106E-3</v>
      </c>
      <c r="D61">
        <v>72</v>
      </c>
      <c r="E61">
        <v>72</v>
      </c>
      <c r="F61">
        <f t="shared" si="0"/>
        <v>1</v>
      </c>
      <c r="G61">
        <v>4</v>
      </c>
      <c r="H61" t="s">
        <v>24</v>
      </c>
    </row>
    <row r="62" spans="1:8">
      <c r="A62" s="8" t="s">
        <v>28</v>
      </c>
      <c r="B62">
        <v>2</v>
      </c>
      <c r="C62">
        <v>7.9929828643798793E-3</v>
      </c>
      <c r="D62">
        <v>72</v>
      </c>
      <c r="E62">
        <v>72</v>
      </c>
      <c r="F62">
        <f t="shared" si="0"/>
        <v>1.25</v>
      </c>
      <c r="G62">
        <v>5</v>
      </c>
      <c r="H62" t="s">
        <v>24</v>
      </c>
    </row>
    <row r="63" spans="1:8">
      <c r="A63" s="8" t="s">
        <v>28</v>
      </c>
      <c r="B63">
        <v>2</v>
      </c>
      <c r="C63">
        <v>7.9998970031738195E-3</v>
      </c>
      <c r="D63">
        <v>72</v>
      </c>
      <c r="E63">
        <v>72</v>
      </c>
      <c r="F63">
        <f t="shared" si="0"/>
        <v>1.5</v>
      </c>
      <c r="G63">
        <v>6</v>
      </c>
      <c r="H63" t="s">
        <v>24</v>
      </c>
    </row>
    <row r="64" spans="1:8">
      <c r="A64" s="8" t="s">
        <v>28</v>
      </c>
      <c r="B64">
        <v>2</v>
      </c>
      <c r="C64">
        <v>6.9959163665771398E-3</v>
      </c>
      <c r="D64">
        <v>72</v>
      </c>
      <c r="E64">
        <v>72</v>
      </c>
      <c r="F64">
        <f t="shared" si="0"/>
        <v>1.75</v>
      </c>
      <c r="G64">
        <v>7</v>
      </c>
      <c r="H64" t="s">
        <v>24</v>
      </c>
    </row>
    <row r="65" spans="1:8">
      <c r="A65" s="8" t="s">
        <v>28</v>
      </c>
      <c r="B65">
        <v>2</v>
      </c>
      <c r="C65">
        <v>6.9894790649414002E-3</v>
      </c>
      <c r="D65">
        <v>72</v>
      </c>
      <c r="E65">
        <v>72</v>
      </c>
      <c r="F65">
        <f t="shared" si="0"/>
        <v>2</v>
      </c>
      <c r="G65">
        <v>8</v>
      </c>
      <c r="H65" t="s">
        <v>24</v>
      </c>
    </row>
    <row r="66" spans="1:8">
      <c r="A66" s="8" t="s">
        <v>29</v>
      </c>
      <c r="B66">
        <v>2</v>
      </c>
      <c r="C66">
        <v>3.9997100830078099E-3</v>
      </c>
      <c r="D66">
        <v>72</v>
      </c>
      <c r="E66">
        <v>72</v>
      </c>
      <c r="F66">
        <f t="shared" si="0"/>
        <v>0.25</v>
      </c>
      <c r="G66">
        <v>1</v>
      </c>
      <c r="H66" t="s">
        <v>24</v>
      </c>
    </row>
    <row r="67" spans="1:8">
      <c r="A67" s="8" t="s">
        <v>29</v>
      </c>
      <c r="B67">
        <v>2</v>
      </c>
      <c r="C67">
        <v>3.0021667480468698E-3</v>
      </c>
      <c r="D67">
        <v>72</v>
      </c>
      <c r="E67">
        <v>72</v>
      </c>
      <c r="F67">
        <f t="shared" si="0"/>
        <v>0.5</v>
      </c>
      <c r="G67">
        <v>2</v>
      </c>
      <c r="H67" t="s">
        <v>24</v>
      </c>
    </row>
    <row r="68" spans="1:8">
      <c r="A68" s="8" t="s">
        <v>29</v>
      </c>
      <c r="B68">
        <v>2</v>
      </c>
      <c r="C68">
        <v>3.9994716644287101E-3</v>
      </c>
      <c r="D68">
        <v>72</v>
      </c>
      <c r="E68">
        <v>72</v>
      </c>
      <c r="F68">
        <f t="shared" ref="F68:F131" si="1">IF(F67=2,0.25,F67+0.25)</f>
        <v>0.75</v>
      </c>
      <c r="G68">
        <v>3</v>
      </c>
      <c r="H68" t="s">
        <v>24</v>
      </c>
    </row>
    <row r="69" spans="1:8">
      <c r="A69" s="8" t="s">
        <v>29</v>
      </c>
      <c r="B69">
        <v>2</v>
      </c>
      <c r="C69">
        <v>3.9999485015869097E-3</v>
      </c>
      <c r="D69">
        <v>72</v>
      </c>
      <c r="E69">
        <v>72</v>
      </c>
      <c r="F69">
        <f t="shared" si="1"/>
        <v>1</v>
      </c>
      <c r="G69">
        <v>4</v>
      </c>
      <c r="H69" t="s">
        <v>24</v>
      </c>
    </row>
    <row r="70" spans="1:8">
      <c r="A70" s="8" t="s">
        <v>29</v>
      </c>
      <c r="B70">
        <v>2</v>
      </c>
      <c r="C70">
        <v>2.9976367950439401E-3</v>
      </c>
      <c r="D70">
        <v>72</v>
      </c>
      <c r="E70">
        <v>72</v>
      </c>
      <c r="F70">
        <f t="shared" si="1"/>
        <v>1.25</v>
      </c>
      <c r="G70">
        <v>5</v>
      </c>
      <c r="H70" t="s">
        <v>24</v>
      </c>
    </row>
    <row r="71" spans="1:8">
      <c r="A71" s="8" t="s">
        <v>29</v>
      </c>
      <c r="B71">
        <v>2</v>
      </c>
      <c r="C71">
        <v>3.99541854858398E-3</v>
      </c>
      <c r="D71">
        <v>72</v>
      </c>
      <c r="E71">
        <v>72</v>
      </c>
      <c r="F71">
        <f t="shared" si="1"/>
        <v>1.5</v>
      </c>
      <c r="G71">
        <v>6</v>
      </c>
      <c r="H71" t="s">
        <v>24</v>
      </c>
    </row>
    <row r="72" spans="1:8">
      <c r="A72" s="8" t="s">
        <v>29</v>
      </c>
      <c r="B72">
        <v>2</v>
      </c>
      <c r="C72">
        <v>2.9988288879394501E-3</v>
      </c>
      <c r="D72">
        <v>72</v>
      </c>
      <c r="E72">
        <v>72</v>
      </c>
      <c r="F72">
        <f t="shared" si="1"/>
        <v>1.75</v>
      </c>
      <c r="G72">
        <v>7</v>
      </c>
      <c r="H72" t="s">
        <v>24</v>
      </c>
    </row>
    <row r="73" spans="1:8">
      <c r="A73" s="8" t="s">
        <v>29</v>
      </c>
      <c r="B73">
        <v>2</v>
      </c>
      <c r="C73">
        <v>3.9975643157958898E-3</v>
      </c>
      <c r="D73">
        <v>72</v>
      </c>
      <c r="E73">
        <v>72</v>
      </c>
      <c r="F73">
        <f t="shared" si="1"/>
        <v>2</v>
      </c>
      <c r="G73">
        <v>8</v>
      </c>
      <c r="H73" t="s">
        <v>24</v>
      </c>
    </row>
    <row r="74" spans="1:8">
      <c r="A74" s="8" t="s">
        <v>25</v>
      </c>
      <c r="B74">
        <v>0</v>
      </c>
      <c r="C74">
        <v>3.00073623657226E-3</v>
      </c>
      <c r="D74">
        <v>14</v>
      </c>
      <c r="E74">
        <v>14</v>
      </c>
      <c r="F74">
        <f t="shared" si="1"/>
        <v>0.25</v>
      </c>
      <c r="G74">
        <v>1</v>
      </c>
    </row>
    <row r="75" spans="1:8">
      <c r="A75" s="8" t="s">
        <v>25</v>
      </c>
      <c r="B75">
        <v>0</v>
      </c>
      <c r="C75">
        <v>1.9979476928710898E-3</v>
      </c>
      <c r="D75">
        <v>21</v>
      </c>
      <c r="E75">
        <v>21</v>
      </c>
      <c r="F75">
        <f t="shared" si="1"/>
        <v>0.5</v>
      </c>
      <c r="G75">
        <v>2</v>
      </c>
    </row>
    <row r="76" spans="1:8">
      <c r="A76" s="8" t="s">
        <v>25</v>
      </c>
      <c r="B76">
        <v>0</v>
      </c>
      <c r="C76">
        <v>4.0032863616943299E-3</v>
      </c>
      <c r="D76">
        <v>21</v>
      </c>
      <c r="E76">
        <v>21</v>
      </c>
      <c r="F76">
        <f t="shared" si="1"/>
        <v>0.75</v>
      </c>
      <c r="G76">
        <v>3</v>
      </c>
    </row>
    <row r="77" spans="1:8">
      <c r="A77" s="8" t="s">
        <v>25</v>
      </c>
      <c r="B77">
        <v>0</v>
      </c>
      <c r="C77">
        <v>2.99668312072753E-3</v>
      </c>
      <c r="D77">
        <v>23</v>
      </c>
      <c r="E77">
        <v>23</v>
      </c>
      <c r="F77">
        <f t="shared" si="1"/>
        <v>1</v>
      </c>
      <c r="G77">
        <v>4</v>
      </c>
    </row>
    <row r="78" spans="1:8">
      <c r="A78" s="8" t="s">
        <v>25</v>
      </c>
      <c r="B78">
        <v>0</v>
      </c>
      <c r="C78">
        <v>1.9943714141845699E-3</v>
      </c>
      <c r="D78">
        <v>27</v>
      </c>
      <c r="E78">
        <v>27</v>
      </c>
      <c r="F78">
        <f t="shared" si="1"/>
        <v>1.25</v>
      </c>
      <c r="G78">
        <v>5</v>
      </c>
    </row>
    <row r="79" spans="1:8">
      <c r="A79" s="8" t="s">
        <v>25</v>
      </c>
      <c r="B79">
        <v>0</v>
      </c>
      <c r="C79">
        <v>2.9952526092529201E-3</v>
      </c>
      <c r="D79">
        <v>26</v>
      </c>
      <c r="E79">
        <v>26</v>
      </c>
      <c r="F79">
        <f t="shared" si="1"/>
        <v>1.5</v>
      </c>
      <c r="G79">
        <v>6</v>
      </c>
    </row>
    <row r="80" spans="1:8">
      <c r="A80" s="8" t="s">
        <v>25</v>
      </c>
      <c r="B80">
        <v>0</v>
      </c>
      <c r="C80">
        <v>1.9981861114501901E-3</v>
      </c>
      <c r="D80">
        <v>21</v>
      </c>
      <c r="E80">
        <v>21</v>
      </c>
      <c r="F80">
        <f t="shared" si="1"/>
        <v>1.75</v>
      </c>
      <c r="G80">
        <v>7</v>
      </c>
    </row>
    <row r="81" spans="1:8">
      <c r="A81" s="8" t="s">
        <v>25</v>
      </c>
      <c r="B81">
        <v>0</v>
      </c>
      <c r="C81">
        <v>2.0031929016113199E-3</v>
      </c>
      <c r="D81">
        <v>12</v>
      </c>
      <c r="E81">
        <v>12</v>
      </c>
      <c r="F81">
        <f t="shared" si="1"/>
        <v>2</v>
      </c>
      <c r="G81">
        <v>8</v>
      </c>
    </row>
    <row r="82" spans="1:8">
      <c r="A82" s="8" t="s">
        <v>30</v>
      </c>
      <c r="B82">
        <v>2</v>
      </c>
      <c r="C82">
        <v>5.9940814971923802E-3</v>
      </c>
      <c r="D82">
        <v>34</v>
      </c>
      <c r="E82">
        <v>34</v>
      </c>
      <c r="F82">
        <f t="shared" si="1"/>
        <v>0.25</v>
      </c>
      <c r="G82">
        <v>1</v>
      </c>
      <c r="H82" t="s">
        <v>24</v>
      </c>
    </row>
    <row r="83" spans="1:8">
      <c r="A83" s="8" t="s">
        <v>30</v>
      </c>
      <c r="B83">
        <v>2</v>
      </c>
      <c r="C83">
        <v>7.0006847381591797E-3</v>
      </c>
      <c r="D83">
        <v>34</v>
      </c>
      <c r="E83">
        <v>34</v>
      </c>
      <c r="F83">
        <f t="shared" si="1"/>
        <v>0.5</v>
      </c>
      <c r="G83">
        <v>2</v>
      </c>
      <c r="H83" t="s">
        <v>24</v>
      </c>
    </row>
    <row r="84" spans="1:8">
      <c r="A84" s="8" t="s">
        <v>30</v>
      </c>
      <c r="B84">
        <v>2</v>
      </c>
      <c r="C84">
        <v>5.9959888458251901E-3</v>
      </c>
      <c r="D84">
        <v>34</v>
      </c>
      <c r="E84">
        <v>34</v>
      </c>
      <c r="F84">
        <f t="shared" si="1"/>
        <v>0.75</v>
      </c>
      <c r="G84">
        <v>3</v>
      </c>
      <c r="H84" t="s">
        <v>24</v>
      </c>
    </row>
    <row r="85" spans="1:8">
      <c r="A85" s="8" t="s">
        <v>30</v>
      </c>
      <c r="B85">
        <v>2</v>
      </c>
      <c r="C85">
        <v>5.9933662414550703E-3</v>
      </c>
      <c r="D85">
        <v>34</v>
      </c>
      <c r="E85">
        <v>34</v>
      </c>
      <c r="F85">
        <f t="shared" si="1"/>
        <v>1</v>
      </c>
      <c r="G85">
        <v>4</v>
      </c>
      <c r="H85" t="s">
        <v>24</v>
      </c>
    </row>
    <row r="86" spans="1:8">
      <c r="A86" s="8" t="s">
        <v>30</v>
      </c>
      <c r="B86">
        <v>2</v>
      </c>
      <c r="C86">
        <v>5.9955120086669896E-3</v>
      </c>
      <c r="D86">
        <v>34</v>
      </c>
      <c r="E86">
        <v>34</v>
      </c>
      <c r="F86">
        <f t="shared" si="1"/>
        <v>1.25</v>
      </c>
      <c r="G86">
        <v>5</v>
      </c>
      <c r="H86" t="s">
        <v>24</v>
      </c>
    </row>
    <row r="87" spans="1:8">
      <c r="A87" s="8" t="s">
        <v>30</v>
      </c>
      <c r="B87">
        <v>2</v>
      </c>
      <c r="C87">
        <v>4.9941539764404297E-3</v>
      </c>
      <c r="D87">
        <v>34</v>
      </c>
      <c r="E87">
        <v>34</v>
      </c>
      <c r="F87">
        <f t="shared" si="1"/>
        <v>1.5</v>
      </c>
      <c r="G87">
        <v>6</v>
      </c>
      <c r="H87" t="s">
        <v>24</v>
      </c>
    </row>
    <row r="88" spans="1:8">
      <c r="A88" s="8" t="s">
        <v>30</v>
      </c>
      <c r="B88">
        <v>2</v>
      </c>
      <c r="C88">
        <v>4.99486923217773E-3</v>
      </c>
      <c r="D88">
        <v>34</v>
      </c>
      <c r="E88">
        <v>34</v>
      </c>
      <c r="F88">
        <f t="shared" si="1"/>
        <v>1.75</v>
      </c>
      <c r="G88">
        <v>7</v>
      </c>
      <c r="H88" t="s">
        <v>24</v>
      </c>
    </row>
    <row r="89" spans="1:8">
      <c r="A89" s="8" t="s">
        <v>30</v>
      </c>
      <c r="B89">
        <v>2</v>
      </c>
      <c r="C89">
        <v>4.9943923950195304E-3</v>
      </c>
      <c r="D89">
        <v>34</v>
      </c>
      <c r="E89">
        <v>34</v>
      </c>
      <c r="F89">
        <f t="shared" si="1"/>
        <v>2</v>
      </c>
      <c r="G89">
        <v>8</v>
      </c>
      <c r="H89" t="s">
        <v>24</v>
      </c>
    </row>
    <row r="90" spans="1:8">
      <c r="A90" s="8" t="s">
        <v>31</v>
      </c>
      <c r="B90">
        <v>2</v>
      </c>
      <c r="C90">
        <v>4.9884319305419896E-3</v>
      </c>
      <c r="D90">
        <v>91</v>
      </c>
      <c r="E90">
        <v>91</v>
      </c>
      <c r="F90">
        <f t="shared" si="1"/>
        <v>0.25</v>
      </c>
      <c r="G90">
        <v>1</v>
      </c>
      <c r="H90" t="s">
        <v>24</v>
      </c>
    </row>
    <row r="91" spans="1:8">
      <c r="A91" s="8" t="s">
        <v>31</v>
      </c>
      <c r="B91">
        <v>2</v>
      </c>
      <c r="C91">
        <v>2.9990673065185499E-3</v>
      </c>
      <c r="D91">
        <v>91</v>
      </c>
      <c r="E91">
        <v>91</v>
      </c>
      <c r="F91">
        <f t="shared" si="1"/>
        <v>0.5</v>
      </c>
      <c r="G91">
        <v>2</v>
      </c>
      <c r="H91" t="s">
        <v>24</v>
      </c>
    </row>
    <row r="92" spans="1:8">
      <c r="A92" s="8" t="s">
        <v>31</v>
      </c>
      <c r="B92">
        <v>2</v>
      </c>
      <c r="C92">
        <v>4.0001869201660104E-3</v>
      </c>
      <c r="D92">
        <v>91</v>
      </c>
      <c r="E92">
        <v>91</v>
      </c>
      <c r="F92">
        <f t="shared" si="1"/>
        <v>0.75</v>
      </c>
      <c r="G92">
        <v>3</v>
      </c>
      <c r="H92" t="s">
        <v>24</v>
      </c>
    </row>
    <row r="93" spans="1:8">
      <c r="A93" s="8" t="s">
        <v>31</v>
      </c>
      <c r="B93">
        <v>2</v>
      </c>
      <c r="C93">
        <v>3.9985179901123004E-3</v>
      </c>
      <c r="D93">
        <v>91</v>
      </c>
      <c r="E93">
        <v>91</v>
      </c>
      <c r="F93">
        <f t="shared" si="1"/>
        <v>1</v>
      </c>
      <c r="G93">
        <v>4</v>
      </c>
      <c r="H93" t="s">
        <v>24</v>
      </c>
    </row>
    <row r="94" spans="1:8">
      <c r="A94" s="8" t="s">
        <v>31</v>
      </c>
      <c r="B94">
        <v>2</v>
      </c>
      <c r="C94">
        <v>2.9957294464111302E-3</v>
      </c>
      <c r="D94">
        <v>91</v>
      </c>
      <c r="E94">
        <v>91</v>
      </c>
      <c r="F94">
        <f t="shared" si="1"/>
        <v>1.25</v>
      </c>
      <c r="G94">
        <v>5</v>
      </c>
      <c r="H94" t="s">
        <v>24</v>
      </c>
    </row>
    <row r="95" spans="1:8">
      <c r="A95" s="8" t="s">
        <v>31</v>
      </c>
      <c r="B95">
        <v>2</v>
      </c>
      <c r="C95">
        <v>2.9852390289306602E-3</v>
      </c>
      <c r="D95">
        <v>91</v>
      </c>
      <c r="E95">
        <v>91</v>
      </c>
      <c r="F95">
        <f t="shared" si="1"/>
        <v>1.5</v>
      </c>
      <c r="G95">
        <v>6</v>
      </c>
      <c r="H95" t="s">
        <v>24</v>
      </c>
    </row>
    <row r="96" spans="1:8">
      <c r="A96" s="8" t="s">
        <v>31</v>
      </c>
      <c r="B96">
        <v>2</v>
      </c>
      <c r="C96">
        <v>2.9997825622558498E-3</v>
      </c>
      <c r="D96">
        <v>91</v>
      </c>
      <c r="E96">
        <v>91</v>
      </c>
      <c r="F96">
        <f t="shared" si="1"/>
        <v>1.75</v>
      </c>
      <c r="G96">
        <v>7</v>
      </c>
      <c r="H96" t="s">
        <v>24</v>
      </c>
    </row>
    <row r="97" spans="1:8">
      <c r="A97" s="8" t="s">
        <v>31</v>
      </c>
      <c r="B97">
        <v>2</v>
      </c>
      <c r="C97">
        <v>3.0040740966796801E-3</v>
      </c>
      <c r="D97">
        <v>91</v>
      </c>
      <c r="E97">
        <v>91</v>
      </c>
      <c r="F97">
        <f t="shared" si="1"/>
        <v>2</v>
      </c>
      <c r="G97">
        <v>8</v>
      </c>
      <c r="H97" t="s">
        <v>24</v>
      </c>
    </row>
    <row r="98" spans="1:8">
      <c r="A98" s="8" t="s">
        <v>22</v>
      </c>
      <c r="B98">
        <v>3</v>
      </c>
      <c r="C98">
        <v>0.2160005569458</v>
      </c>
      <c r="D98">
        <v>2124</v>
      </c>
      <c r="E98">
        <v>2124</v>
      </c>
      <c r="F98">
        <f t="shared" si="1"/>
        <v>0.25</v>
      </c>
      <c r="G98">
        <v>1</v>
      </c>
      <c r="H98" t="s">
        <v>24</v>
      </c>
    </row>
    <row r="99" spans="1:8">
      <c r="A99" s="8" t="s">
        <v>22</v>
      </c>
      <c r="B99">
        <v>3</v>
      </c>
      <c r="C99">
        <v>0.20799422264099099</v>
      </c>
      <c r="D99">
        <v>2124</v>
      </c>
      <c r="E99">
        <v>2124</v>
      </c>
      <c r="F99">
        <f t="shared" si="1"/>
        <v>0.5</v>
      </c>
      <c r="G99">
        <v>2</v>
      </c>
      <c r="H99" t="s">
        <v>24</v>
      </c>
    </row>
    <row r="100" spans="1:8">
      <c r="A100" s="8" t="s">
        <v>22</v>
      </c>
      <c r="B100">
        <v>3</v>
      </c>
      <c r="C100">
        <v>0.20000076293945299</v>
      </c>
      <c r="D100">
        <v>2124</v>
      </c>
      <c r="E100">
        <v>2124</v>
      </c>
      <c r="F100">
        <f t="shared" si="1"/>
        <v>0.75</v>
      </c>
      <c r="G100">
        <v>3</v>
      </c>
      <c r="H100" t="s">
        <v>24</v>
      </c>
    </row>
    <row r="101" spans="1:8">
      <c r="A101" s="8" t="s">
        <v>22</v>
      </c>
      <c r="B101">
        <v>3</v>
      </c>
      <c r="C101">
        <v>0.179998874664306</v>
      </c>
      <c r="D101">
        <v>2124</v>
      </c>
      <c r="E101">
        <v>2124</v>
      </c>
      <c r="F101">
        <f t="shared" si="1"/>
        <v>1</v>
      </c>
      <c r="G101">
        <v>4</v>
      </c>
      <c r="H101" t="s">
        <v>24</v>
      </c>
    </row>
    <row r="102" spans="1:8">
      <c r="A102" s="8" t="s">
        <v>22</v>
      </c>
      <c r="B102">
        <v>3</v>
      </c>
      <c r="C102">
        <v>0.17700314521789501</v>
      </c>
      <c r="D102">
        <v>2124</v>
      </c>
      <c r="E102">
        <v>2124</v>
      </c>
      <c r="F102">
        <f t="shared" si="1"/>
        <v>1.25</v>
      </c>
      <c r="G102">
        <v>5</v>
      </c>
      <c r="H102" t="s">
        <v>24</v>
      </c>
    </row>
    <row r="103" spans="1:8">
      <c r="A103" s="8" t="s">
        <v>22</v>
      </c>
      <c r="B103">
        <v>3</v>
      </c>
      <c r="C103">
        <v>0.18000006675720201</v>
      </c>
      <c r="D103">
        <v>2124</v>
      </c>
      <c r="E103">
        <v>2124</v>
      </c>
      <c r="F103">
        <f t="shared" si="1"/>
        <v>1.5</v>
      </c>
      <c r="G103">
        <v>6</v>
      </c>
      <c r="H103" t="s">
        <v>24</v>
      </c>
    </row>
    <row r="104" spans="1:8">
      <c r="A104" s="8" t="s">
        <v>22</v>
      </c>
      <c r="B104">
        <v>3</v>
      </c>
      <c r="C104">
        <v>0.17999720573425201</v>
      </c>
      <c r="D104">
        <v>2124</v>
      </c>
      <c r="E104">
        <v>2124</v>
      </c>
      <c r="F104">
        <f t="shared" si="1"/>
        <v>1.75</v>
      </c>
      <c r="G104">
        <v>7</v>
      </c>
      <c r="H104" t="s">
        <v>24</v>
      </c>
    </row>
    <row r="105" spans="1:8">
      <c r="A105" s="8" t="s">
        <v>22</v>
      </c>
      <c r="B105">
        <v>3</v>
      </c>
      <c r="C105">
        <v>0.17399859428405701</v>
      </c>
      <c r="D105">
        <v>2124</v>
      </c>
      <c r="E105">
        <v>2124</v>
      </c>
      <c r="F105">
        <f t="shared" si="1"/>
        <v>2</v>
      </c>
      <c r="G105">
        <v>8</v>
      </c>
      <c r="H105" t="s">
        <v>24</v>
      </c>
    </row>
    <row r="106" spans="1:8">
      <c r="A106" s="8" t="s">
        <v>28</v>
      </c>
      <c r="B106">
        <v>3</v>
      </c>
      <c r="C106">
        <v>6.8000555038452107E-2</v>
      </c>
      <c r="D106">
        <v>608</v>
      </c>
      <c r="E106">
        <v>608</v>
      </c>
      <c r="F106">
        <f t="shared" si="1"/>
        <v>0.25</v>
      </c>
      <c r="G106">
        <v>1</v>
      </c>
      <c r="H106" t="s">
        <v>24</v>
      </c>
    </row>
    <row r="107" spans="1:8">
      <c r="A107" s="8" t="s">
        <v>28</v>
      </c>
      <c r="B107">
        <v>3</v>
      </c>
      <c r="C107">
        <v>5.99961280822753E-2</v>
      </c>
      <c r="D107">
        <v>608</v>
      </c>
      <c r="E107">
        <v>608</v>
      </c>
      <c r="F107">
        <f t="shared" si="1"/>
        <v>0.5</v>
      </c>
      <c r="G107">
        <v>2</v>
      </c>
      <c r="H107" t="s">
        <v>24</v>
      </c>
    </row>
    <row r="108" spans="1:8">
      <c r="A108" s="8" t="s">
        <v>28</v>
      </c>
      <c r="B108">
        <v>3</v>
      </c>
      <c r="C108">
        <v>7.3999881744384696E-2</v>
      </c>
      <c r="D108">
        <v>608</v>
      </c>
      <c r="E108">
        <v>608</v>
      </c>
      <c r="F108">
        <f t="shared" si="1"/>
        <v>0.75</v>
      </c>
      <c r="G108">
        <v>3</v>
      </c>
      <c r="H108" t="s">
        <v>24</v>
      </c>
    </row>
    <row r="109" spans="1:8">
      <c r="A109" s="8" t="s">
        <v>28</v>
      </c>
      <c r="B109">
        <v>3</v>
      </c>
      <c r="C109">
        <v>6.8994283676147405E-2</v>
      </c>
      <c r="D109">
        <v>608</v>
      </c>
      <c r="E109">
        <v>608</v>
      </c>
      <c r="F109">
        <f t="shared" si="1"/>
        <v>1</v>
      </c>
      <c r="G109">
        <v>4</v>
      </c>
      <c r="H109" t="s">
        <v>24</v>
      </c>
    </row>
    <row r="110" spans="1:8">
      <c r="A110" s="8" t="s">
        <v>28</v>
      </c>
      <c r="B110">
        <v>3</v>
      </c>
      <c r="C110">
        <v>6.1993122100830002E-2</v>
      </c>
      <c r="D110">
        <v>608</v>
      </c>
      <c r="E110">
        <v>608</v>
      </c>
      <c r="F110">
        <f t="shared" si="1"/>
        <v>1.25</v>
      </c>
      <c r="G110">
        <v>5</v>
      </c>
      <c r="H110" t="s">
        <v>24</v>
      </c>
    </row>
    <row r="111" spans="1:8">
      <c r="A111" s="8" t="s">
        <v>28</v>
      </c>
      <c r="B111">
        <v>3</v>
      </c>
      <c r="C111">
        <v>5.6999206542968701E-2</v>
      </c>
      <c r="D111">
        <v>608</v>
      </c>
      <c r="E111">
        <v>608</v>
      </c>
      <c r="F111">
        <f t="shared" si="1"/>
        <v>1.5</v>
      </c>
      <c r="G111">
        <v>6</v>
      </c>
      <c r="H111" t="s">
        <v>24</v>
      </c>
    </row>
    <row r="112" spans="1:8">
      <c r="A112" s="8" t="s">
        <v>28</v>
      </c>
      <c r="B112">
        <v>3</v>
      </c>
      <c r="C112">
        <v>6.0999155044555602E-2</v>
      </c>
      <c r="D112">
        <v>608</v>
      </c>
      <c r="E112">
        <v>608</v>
      </c>
      <c r="F112">
        <f t="shared" si="1"/>
        <v>1.75</v>
      </c>
      <c r="G112">
        <v>7</v>
      </c>
      <c r="H112" t="s">
        <v>24</v>
      </c>
    </row>
    <row r="113" spans="1:8">
      <c r="A113" s="8" t="s">
        <v>28</v>
      </c>
      <c r="B113">
        <v>3</v>
      </c>
      <c r="C113">
        <v>5.5996894836425698E-2</v>
      </c>
      <c r="D113">
        <v>608</v>
      </c>
      <c r="E113">
        <v>608</v>
      </c>
      <c r="F113">
        <f t="shared" si="1"/>
        <v>2</v>
      </c>
      <c r="G113">
        <v>8</v>
      </c>
      <c r="H113" t="s">
        <v>24</v>
      </c>
    </row>
    <row r="114" spans="1:8">
      <c r="A114" s="8" t="s">
        <v>29</v>
      </c>
      <c r="B114">
        <v>3</v>
      </c>
      <c r="C114">
        <v>2.90043354034423E-2</v>
      </c>
      <c r="D114">
        <v>608</v>
      </c>
      <c r="E114">
        <v>473</v>
      </c>
      <c r="F114">
        <f t="shared" si="1"/>
        <v>0.25</v>
      </c>
      <c r="G114">
        <v>1</v>
      </c>
      <c r="H114" t="s">
        <v>24</v>
      </c>
    </row>
    <row r="115" spans="1:8">
      <c r="A115" s="8" t="s">
        <v>29</v>
      </c>
      <c r="B115">
        <v>3</v>
      </c>
      <c r="C115">
        <v>2.59952545166015E-2</v>
      </c>
      <c r="D115">
        <v>608</v>
      </c>
      <c r="E115">
        <v>473</v>
      </c>
      <c r="F115">
        <f t="shared" si="1"/>
        <v>0.5</v>
      </c>
      <c r="G115">
        <v>2</v>
      </c>
      <c r="H115" t="s">
        <v>24</v>
      </c>
    </row>
    <row r="116" spans="1:8">
      <c r="A116" s="8" t="s">
        <v>29</v>
      </c>
      <c r="B116">
        <v>3</v>
      </c>
      <c r="C116">
        <v>2.5994539260864199E-2</v>
      </c>
      <c r="D116">
        <v>608</v>
      </c>
      <c r="E116">
        <v>473</v>
      </c>
      <c r="F116">
        <f t="shared" si="1"/>
        <v>0.75</v>
      </c>
      <c r="G116">
        <v>3</v>
      </c>
      <c r="H116" t="s">
        <v>24</v>
      </c>
    </row>
    <row r="117" spans="1:8">
      <c r="A117" s="8" t="s">
        <v>29</v>
      </c>
      <c r="B117">
        <v>3</v>
      </c>
      <c r="C117">
        <v>2.4003744125366201E-2</v>
      </c>
      <c r="D117">
        <v>608</v>
      </c>
      <c r="E117">
        <v>473</v>
      </c>
      <c r="F117">
        <f t="shared" si="1"/>
        <v>1</v>
      </c>
      <c r="G117">
        <v>4</v>
      </c>
      <c r="H117" t="s">
        <v>24</v>
      </c>
    </row>
    <row r="118" spans="1:8">
      <c r="A118" s="8" t="s">
        <v>29</v>
      </c>
      <c r="B118">
        <v>3</v>
      </c>
      <c r="C118">
        <v>2.3001432418823201E-2</v>
      </c>
      <c r="D118">
        <v>608</v>
      </c>
      <c r="E118">
        <v>473</v>
      </c>
      <c r="F118">
        <f t="shared" si="1"/>
        <v>1.25</v>
      </c>
      <c r="G118">
        <v>5</v>
      </c>
      <c r="H118" t="s">
        <v>24</v>
      </c>
    </row>
    <row r="119" spans="1:8">
      <c r="A119" s="8" t="s">
        <v>29</v>
      </c>
      <c r="B119">
        <v>3</v>
      </c>
      <c r="C119">
        <v>2.2998094558715799E-2</v>
      </c>
      <c r="D119">
        <v>608</v>
      </c>
      <c r="E119">
        <v>473</v>
      </c>
      <c r="F119">
        <f t="shared" si="1"/>
        <v>1.5</v>
      </c>
      <c r="G119">
        <v>6</v>
      </c>
      <c r="H119" t="s">
        <v>24</v>
      </c>
    </row>
    <row r="120" spans="1:8">
      <c r="A120" s="8" t="s">
        <v>29</v>
      </c>
      <c r="B120">
        <v>3</v>
      </c>
      <c r="C120">
        <v>2.2999048233032199E-2</v>
      </c>
      <c r="D120">
        <v>608</v>
      </c>
      <c r="E120">
        <v>473</v>
      </c>
      <c r="F120">
        <f t="shared" si="1"/>
        <v>1.75</v>
      </c>
      <c r="G120">
        <v>7</v>
      </c>
      <c r="H120" t="s">
        <v>24</v>
      </c>
    </row>
    <row r="121" spans="1:8">
      <c r="A121" s="8" t="s">
        <v>29</v>
      </c>
      <c r="B121">
        <v>3</v>
      </c>
      <c r="C121">
        <v>2.3996353149414E-2</v>
      </c>
      <c r="D121">
        <v>608</v>
      </c>
      <c r="E121">
        <v>473</v>
      </c>
      <c r="F121">
        <f t="shared" si="1"/>
        <v>2</v>
      </c>
      <c r="G121">
        <v>8</v>
      </c>
      <c r="H121" t="s">
        <v>24</v>
      </c>
    </row>
    <row r="122" spans="1:8">
      <c r="A122" s="8" t="s">
        <v>25</v>
      </c>
      <c r="B122">
        <v>0</v>
      </c>
      <c r="C122">
        <v>1.49981975555419E-2</v>
      </c>
      <c r="D122">
        <v>126</v>
      </c>
      <c r="E122">
        <v>126</v>
      </c>
      <c r="F122">
        <f t="shared" si="1"/>
        <v>0.25</v>
      </c>
      <c r="G122">
        <v>1</v>
      </c>
    </row>
    <row r="123" spans="1:8">
      <c r="A123" s="8" t="s">
        <v>25</v>
      </c>
      <c r="B123">
        <v>0</v>
      </c>
      <c r="C123">
        <v>1.09915733337402E-2</v>
      </c>
      <c r="D123">
        <v>107</v>
      </c>
      <c r="E123">
        <v>107</v>
      </c>
      <c r="F123">
        <f t="shared" si="1"/>
        <v>0.5</v>
      </c>
      <c r="G123">
        <v>2</v>
      </c>
    </row>
    <row r="124" spans="1:8">
      <c r="A124" s="8" t="s">
        <v>25</v>
      </c>
      <c r="B124">
        <v>0</v>
      </c>
      <c r="C124">
        <v>1.5999794006347601E-2</v>
      </c>
      <c r="D124">
        <v>128</v>
      </c>
      <c r="E124">
        <v>128</v>
      </c>
      <c r="F124">
        <f t="shared" si="1"/>
        <v>0.75</v>
      </c>
      <c r="G124">
        <v>3</v>
      </c>
    </row>
    <row r="125" spans="1:8">
      <c r="A125" s="8" t="s">
        <v>25</v>
      </c>
      <c r="B125">
        <v>0</v>
      </c>
      <c r="C125">
        <v>1.4005184173583899E-2</v>
      </c>
      <c r="D125">
        <v>123</v>
      </c>
      <c r="E125">
        <v>123</v>
      </c>
      <c r="F125">
        <f t="shared" si="1"/>
        <v>1</v>
      </c>
      <c r="G125">
        <v>4</v>
      </c>
    </row>
    <row r="126" spans="1:8">
      <c r="A126" s="8" t="s">
        <v>25</v>
      </c>
      <c r="B126">
        <v>0</v>
      </c>
      <c r="C126">
        <v>1.29849910736083E-2</v>
      </c>
      <c r="D126">
        <v>122</v>
      </c>
      <c r="E126">
        <v>122</v>
      </c>
      <c r="F126">
        <f t="shared" si="1"/>
        <v>1.25</v>
      </c>
      <c r="G126">
        <v>5</v>
      </c>
    </row>
    <row r="127" spans="1:8">
      <c r="A127" s="8" t="s">
        <v>25</v>
      </c>
      <c r="B127">
        <v>0</v>
      </c>
      <c r="C127">
        <v>1.2995958328246999E-2</v>
      </c>
      <c r="D127">
        <v>118</v>
      </c>
      <c r="E127">
        <v>118</v>
      </c>
      <c r="F127">
        <f t="shared" si="1"/>
        <v>1.5</v>
      </c>
      <c r="G127">
        <v>6</v>
      </c>
    </row>
    <row r="128" spans="1:8">
      <c r="A128" s="8" t="s">
        <v>25</v>
      </c>
      <c r="B128">
        <v>0</v>
      </c>
      <c r="C128">
        <v>1.80039405822753E-2</v>
      </c>
      <c r="D128">
        <v>166</v>
      </c>
      <c r="E128">
        <v>166</v>
      </c>
      <c r="F128">
        <f t="shared" si="1"/>
        <v>1.75</v>
      </c>
      <c r="G128">
        <v>7</v>
      </c>
    </row>
    <row r="129" spans="1:8">
      <c r="A129" s="8" t="s">
        <v>25</v>
      </c>
      <c r="B129">
        <v>0</v>
      </c>
      <c r="C129">
        <v>1.6998529434204102E-2</v>
      </c>
      <c r="D129">
        <v>186</v>
      </c>
      <c r="E129">
        <v>186</v>
      </c>
      <c r="F129">
        <f t="shared" si="1"/>
        <v>2</v>
      </c>
      <c r="G129">
        <v>8</v>
      </c>
    </row>
    <row r="130" spans="1:8">
      <c r="A130" s="8" t="s">
        <v>30</v>
      </c>
      <c r="B130">
        <v>3</v>
      </c>
      <c r="C130">
        <v>2.6001214981079102E-2</v>
      </c>
      <c r="D130">
        <v>227</v>
      </c>
      <c r="E130">
        <v>227</v>
      </c>
      <c r="F130">
        <f t="shared" si="1"/>
        <v>0.25</v>
      </c>
      <c r="G130">
        <v>1</v>
      </c>
      <c r="H130" t="s">
        <v>24</v>
      </c>
    </row>
    <row r="131" spans="1:8">
      <c r="A131" s="8" t="s">
        <v>30</v>
      </c>
      <c r="B131">
        <v>3</v>
      </c>
      <c r="C131">
        <v>2.50060558319091E-2</v>
      </c>
      <c r="D131">
        <v>227</v>
      </c>
      <c r="E131">
        <v>227</v>
      </c>
      <c r="F131">
        <f t="shared" si="1"/>
        <v>0.5</v>
      </c>
      <c r="G131">
        <v>2</v>
      </c>
      <c r="H131" t="s">
        <v>24</v>
      </c>
    </row>
    <row r="132" spans="1:8">
      <c r="A132" s="8" t="s">
        <v>30</v>
      </c>
      <c r="B132">
        <v>3</v>
      </c>
      <c r="C132">
        <v>3.1999588012695299E-2</v>
      </c>
      <c r="D132">
        <v>227</v>
      </c>
      <c r="E132">
        <v>227</v>
      </c>
      <c r="F132">
        <f t="shared" ref="F132:F195" si="2">IF(F131=2,0.25,F131+0.25)</f>
        <v>0.75</v>
      </c>
      <c r="G132">
        <v>3</v>
      </c>
      <c r="H132" t="s">
        <v>24</v>
      </c>
    </row>
    <row r="133" spans="1:8">
      <c r="A133" s="8" t="s">
        <v>30</v>
      </c>
      <c r="B133">
        <v>3</v>
      </c>
      <c r="C133">
        <v>2.5999307632446199E-2</v>
      </c>
      <c r="D133">
        <v>227</v>
      </c>
      <c r="E133">
        <v>227</v>
      </c>
      <c r="F133">
        <f t="shared" si="2"/>
        <v>1</v>
      </c>
      <c r="G133">
        <v>4</v>
      </c>
      <c r="H133" t="s">
        <v>24</v>
      </c>
    </row>
    <row r="134" spans="1:8">
      <c r="A134" s="8" t="s">
        <v>30</v>
      </c>
      <c r="B134">
        <v>3</v>
      </c>
      <c r="C134">
        <v>2.4999380111694301E-2</v>
      </c>
      <c r="D134">
        <v>227</v>
      </c>
      <c r="E134">
        <v>227</v>
      </c>
      <c r="F134">
        <f t="shared" si="2"/>
        <v>1.25</v>
      </c>
      <c r="G134">
        <v>5</v>
      </c>
      <c r="H134" t="s">
        <v>24</v>
      </c>
    </row>
    <row r="135" spans="1:8">
      <c r="A135" s="8" t="s">
        <v>30</v>
      </c>
      <c r="B135">
        <v>3</v>
      </c>
      <c r="C135">
        <v>2.20017433166503E-2</v>
      </c>
      <c r="D135">
        <v>227</v>
      </c>
      <c r="E135">
        <v>227</v>
      </c>
      <c r="F135">
        <f t="shared" si="2"/>
        <v>1.5</v>
      </c>
      <c r="G135">
        <v>6</v>
      </c>
      <c r="H135" t="s">
        <v>24</v>
      </c>
    </row>
    <row r="136" spans="1:8">
      <c r="A136" s="8" t="s">
        <v>30</v>
      </c>
      <c r="B136">
        <v>3</v>
      </c>
      <c r="C136">
        <v>2.4005413055419901E-2</v>
      </c>
      <c r="D136">
        <v>227</v>
      </c>
      <c r="E136">
        <v>227</v>
      </c>
      <c r="F136">
        <f t="shared" si="2"/>
        <v>1.75</v>
      </c>
      <c r="G136">
        <v>7</v>
      </c>
      <c r="H136" t="s">
        <v>24</v>
      </c>
    </row>
    <row r="137" spans="1:8">
      <c r="A137" s="8" t="s">
        <v>30</v>
      </c>
      <c r="B137">
        <v>3</v>
      </c>
      <c r="C137">
        <v>2.2996664047241201E-2</v>
      </c>
      <c r="D137">
        <v>227</v>
      </c>
      <c r="E137">
        <v>227</v>
      </c>
      <c r="F137">
        <f t="shared" si="2"/>
        <v>2</v>
      </c>
      <c r="G137">
        <v>8</v>
      </c>
      <c r="H137" t="s">
        <v>24</v>
      </c>
    </row>
    <row r="138" spans="1:8">
      <c r="A138" s="8" t="s">
        <v>31</v>
      </c>
      <c r="B138">
        <v>3</v>
      </c>
      <c r="C138">
        <v>3.10006141662597E-2</v>
      </c>
      <c r="D138">
        <v>869</v>
      </c>
      <c r="E138">
        <v>648</v>
      </c>
      <c r="F138">
        <f t="shared" si="2"/>
        <v>0.25</v>
      </c>
      <c r="G138">
        <v>1</v>
      </c>
      <c r="H138" t="s">
        <v>24</v>
      </c>
    </row>
    <row r="139" spans="1:8">
      <c r="A139" s="8" t="s">
        <v>31</v>
      </c>
      <c r="B139">
        <v>3</v>
      </c>
      <c r="C139">
        <v>2.7998208999633699E-2</v>
      </c>
      <c r="D139">
        <v>869</v>
      </c>
      <c r="E139">
        <v>648</v>
      </c>
      <c r="F139">
        <f t="shared" si="2"/>
        <v>0.5</v>
      </c>
      <c r="G139">
        <v>2</v>
      </c>
      <c r="H139" t="s">
        <v>24</v>
      </c>
    </row>
    <row r="140" spans="1:8">
      <c r="A140" s="8" t="s">
        <v>31</v>
      </c>
      <c r="B140">
        <v>3</v>
      </c>
      <c r="C140">
        <v>2.39984989166259E-2</v>
      </c>
      <c r="D140">
        <v>869</v>
      </c>
      <c r="E140">
        <v>648</v>
      </c>
      <c r="F140">
        <f t="shared" si="2"/>
        <v>0.75</v>
      </c>
      <c r="G140">
        <v>3</v>
      </c>
      <c r="H140" t="s">
        <v>24</v>
      </c>
    </row>
    <row r="141" spans="1:8">
      <c r="A141" s="8" t="s">
        <v>31</v>
      </c>
      <c r="B141">
        <v>3</v>
      </c>
      <c r="C141">
        <v>2.6994705200195299E-2</v>
      </c>
      <c r="D141">
        <v>869</v>
      </c>
      <c r="E141">
        <v>648</v>
      </c>
      <c r="F141">
        <f t="shared" si="2"/>
        <v>1</v>
      </c>
      <c r="G141">
        <v>4</v>
      </c>
      <c r="H141" t="s">
        <v>24</v>
      </c>
    </row>
    <row r="142" spans="1:8">
      <c r="A142" s="8" t="s">
        <v>31</v>
      </c>
      <c r="B142">
        <v>3</v>
      </c>
      <c r="C142">
        <v>2.6995182037353498E-2</v>
      </c>
      <c r="D142">
        <v>869</v>
      </c>
      <c r="E142">
        <v>648</v>
      </c>
      <c r="F142">
        <f t="shared" si="2"/>
        <v>1.25</v>
      </c>
      <c r="G142">
        <v>5</v>
      </c>
      <c r="H142" t="s">
        <v>24</v>
      </c>
    </row>
    <row r="143" spans="1:8">
      <c r="A143" s="8" t="s">
        <v>31</v>
      </c>
      <c r="B143">
        <v>3</v>
      </c>
      <c r="C143">
        <v>2.6993751525878899E-2</v>
      </c>
      <c r="D143">
        <v>869</v>
      </c>
      <c r="E143">
        <v>648</v>
      </c>
      <c r="F143">
        <f t="shared" si="2"/>
        <v>1.5</v>
      </c>
      <c r="G143">
        <v>6</v>
      </c>
      <c r="H143" t="s">
        <v>24</v>
      </c>
    </row>
    <row r="144" spans="1:8">
      <c r="A144" s="8" t="s">
        <v>31</v>
      </c>
      <c r="B144">
        <v>3</v>
      </c>
      <c r="C144">
        <v>2.5002002716064401E-2</v>
      </c>
      <c r="D144">
        <v>869</v>
      </c>
      <c r="E144">
        <v>648</v>
      </c>
      <c r="F144">
        <f t="shared" si="2"/>
        <v>1.75</v>
      </c>
      <c r="G144">
        <v>7</v>
      </c>
      <c r="H144" t="s">
        <v>24</v>
      </c>
    </row>
    <row r="145" spans="1:8">
      <c r="A145" s="8" t="s">
        <v>31</v>
      </c>
      <c r="B145">
        <v>3</v>
      </c>
      <c r="C145">
        <v>2.3998260498046799E-2</v>
      </c>
      <c r="D145">
        <v>869</v>
      </c>
      <c r="E145">
        <v>648</v>
      </c>
      <c r="F145">
        <f t="shared" si="2"/>
        <v>2</v>
      </c>
      <c r="G145">
        <v>8</v>
      </c>
      <c r="H145" t="s">
        <v>24</v>
      </c>
    </row>
    <row r="146" spans="1:8">
      <c r="A146" s="8" t="s">
        <v>22</v>
      </c>
      <c r="B146">
        <v>4</v>
      </c>
      <c r="C146">
        <v>0.25299310684204102</v>
      </c>
      <c r="D146">
        <v>2524</v>
      </c>
      <c r="E146">
        <v>2524</v>
      </c>
      <c r="F146">
        <f t="shared" si="2"/>
        <v>0.25</v>
      </c>
      <c r="G146">
        <v>1</v>
      </c>
      <c r="H146" t="s">
        <v>34</v>
      </c>
    </row>
    <row r="147" spans="1:8">
      <c r="A147" s="8" t="s">
        <v>22</v>
      </c>
      <c r="B147">
        <v>4</v>
      </c>
      <c r="C147">
        <v>0.50300240516662598</v>
      </c>
      <c r="D147">
        <v>4537</v>
      </c>
      <c r="E147">
        <v>4537</v>
      </c>
      <c r="F147">
        <f t="shared" si="2"/>
        <v>0.5</v>
      </c>
      <c r="G147">
        <v>2</v>
      </c>
      <c r="H147" t="s">
        <v>34</v>
      </c>
    </row>
    <row r="148" spans="1:8">
      <c r="A148" s="8" t="s">
        <v>22</v>
      </c>
      <c r="B148">
        <v>4</v>
      </c>
      <c r="C148">
        <v>0.75299811363220204</v>
      </c>
      <c r="D148">
        <v>5515</v>
      </c>
      <c r="E148">
        <v>5515</v>
      </c>
      <c r="F148">
        <f t="shared" si="2"/>
        <v>0.75</v>
      </c>
      <c r="G148">
        <v>3</v>
      </c>
      <c r="H148" t="s">
        <v>34</v>
      </c>
    </row>
    <row r="149" spans="1:8">
      <c r="A149" s="8" t="s">
        <v>22</v>
      </c>
      <c r="B149">
        <v>4</v>
      </c>
      <c r="C149">
        <v>1.0000035762786801</v>
      </c>
      <c r="D149">
        <v>9387</v>
      </c>
      <c r="E149">
        <v>9387</v>
      </c>
      <c r="F149">
        <f t="shared" si="2"/>
        <v>1</v>
      </c>
      <c r="G149">
        <v>4</v>
      </c>
      <c r="H149" t="s">
        <v>34</v>
      </c>
    </row>
    <row r="150" spans="1:8">
      <c r="A150" s="8" t="s">
        <v>22</v>
      </c>
      <c r="B150">
        <v>4</v>
      </c>
      <c r="C150">
        <v>1.25199723243713</v>
      </c>
      <c r="D150">
        <v>10024</v>
      </c>
      <c r="E150">
        <v>10024</v>
      </c>
      <c r="F150">
        <f t="shared" si="2"/>
        <v>1.25</v>
      </c>
      <c r="G150">
        <v>5</v>
      </c>
      <c r="H150" t="s">
        <v>34</v>
      </c>
    </row>
    <row r="151" spans="1:8">
      <c r="A151" s="8" t="s">
        <v>22</v>
      </c>
      <c r="B151">
        <v>4</v>
      </c>
      <c r="C151">
        <v>1.5002479553222601</v>
      </c>
      <c r="D151">
        <v>18742</v>
      </c>
      <c r="E151">
        <v>18742</v>
      </c>
      <c r="F151">
        <f t="shared" si="2"/>
        <v>1.5</v>
      </c>
      <c r="G151">
        <v>6</v>
      </c>
      <c r="H151" t="s">
        <v>34</v>
      </c>
    </row>
    <row r="152" spans="1:8">
      <c r="A152" s="8" t="s">
        <v>22</v>
      </c>
      <c r="B152">
        <v>4</v>
      </c>
      <c r="C152">
        <v>1.7507915496826101</v>
      </c>
      <c r="D152">
        <v>20954</v>
      </c>
      <c r="E152">
        <v>20954</v>
      </c>
      <c r="F152">
        <f t="shared" si="2"/>
        <v>1.75</v>
      </c>
      <c r="G152">
        <v>7</v>
      </c>
      <c r="H152" t="s">
        <v>34</v>
      </c>
    </row>
    <row r="153" spans="1:8">
      <c r="A153" s="8" t="s">
        <v>22</v>
      </c>
      <c r="B153">
        <v>4</v>
      </c>
      <c r="C153">
        <v>2.0019216537475502</v>
      </c>
      <c r="D153">
        <v>24888</v>
      </c>
      <c r="E153">
        <v>24888</v>
      </c>
      <c r="F153">
        <f t="shared" si="2"/>
        <v>2</v>
      </c>
      <c r="G153">
        <v>8</v>
      </c>
      <c r="H153" t="s">
        <v>34</v>
      </c>
    </row>
    <row r="154" spans="1:8">
      <c r="A154" s="8" t="s">
        <v>28</v>
      </c>
      <c r="B154">
        <v>4</v>
      </c>
      <c r="C154">
        <v>0.25099420547485302</v>
      </c>
      <c r="D154">
        <v>2253</v>
      </c>
      <c r="E154">
        <v>2253</v>
      </c>
      <c r="F154">
        <f t="shared" si="2"/>
        <v>0.25</v>
      </c>
      <c r="G154">
        <v>1</v>
      </c>
      <c r="H154" t="s">
        <v>34</v>
      </c>
    </row>
    <row r="155" spans="1:8">
      <c r="A155" s="8" t="s">
        <v>28</v>
      </c>
      <c r="B155">
        <v>4</v>
      </c>
      <c r="C155">
        <v>0.4240083694458</v>
      </c>
      <c r="D155">
        <v>3628</v>
      </c>
      <c r="E155">
        <v>3628</v>
      </c>
      <c r="F155">
        <f t="shared" si="2"/>
        <v>0.5</v>
      </c>
      <c r="G155">
        <v>2</v>
      </c>
      <c r="H155" t="s">
        <v>24</v>
      </c>
    </row>
    <row r="156" spans="1:8">
      <c r="A156" s="8" t="s">
        <v>28</v>
      </c>
      <c r="B156">
        <v>4</v>
      </c>
      <c r="C156">
        <v>0.48700213432312001</v>
      </c>
      <c r="D156">
        <v>3628</v>
      </c>
      <c r="E156">
        <v>3628</v>
      </c>
      <c r="F156">
        <f t="shared" si="2"/>
        <v>0.75</v>
      </c>
      <c r="G156">
        <v>3</v>
      </c>
      <c r="H156" t="s">
        <v>24</v>
      </c>
    </row>
    <row r="157" spans="1:8">
      <c r="A157" s="8" t="s">
        <v>28</v>
      </c>
      <c r="B157">
        <v>4</v>
      </c>
      <c r="C157">
        <v>0.40100741386413502</v>
      </c>
      <c r="D157">
        <v>3628</v>
      </c>
      <c r="E157">
        <v>3628</v>
      </c>
      <c r="F157">
        <f t="shared" si="2"/>
        <v>1</v>
      </c>
      <c r="G157">
        <v>4</v>
      </c>
      <c r="H157" t="s">
        <v>24</v>
      </c>
    </row>
    <row r="158" spans="1:8">
      <c r="A158" s="8" t="s">
        <v>28</v>
      </c>
      <c r="B158">
        <v>4</v>
      </c>
      <c r="C158">
        <v>0.42800307273864702</v>
      </c>
      <c r="D158">
        <v>3628</v>
      </c>
      <c r="E158">
        <v>3628</v>
      </c>
      <c r="F158">
        <f t="shared" si="2"/>
        <v>1.25</v>
      </c>
      <c r="G158">
        <v>5</v>
      </c>
      <c r="H158" t="s">
        <v>24</v>
      </c>
    </row>
    <row r="159" spans="1:8">
      <c r="A159" s="8" t="s">
        <v>28</v>
      </c>
      <c r="B159">
        <v>4</v>
      </c>
      <c r="C159">
        <v>0.39700794219970698</v>
      </c>
      <c r="D159">
        <v>3628</v>
      </c>
      <c r="E159">
        <v>3628</v>
      </c>
      <c r="F159">
        <f t="shared" si="2"/>
        <v>1.5</v>
      </c>
      <c r="G159">
        <v>6</v>
      </c>
      <c r="H159" t="s">
        <v>24</v>
      </c>
    </row>
    <row r="160" spans="1:8">
      <c r="A160" s="8" t="s">
        <v>28</v>
      </c>
      <c r="B160">
        <v>4</v>
      </c>
      <c r="C160">
        <v>0.37099957466125399</v>
      </c>
      <c r="D160">
        <v>3628</v>
      </c>
      <c r="E160">
        <v>3628</v>
      </c>
      <c r="F160">
        <f t="shared" si="2"/>
        <v>1.75</v>
      </c>
      <c r="G160">
        <v>7</v>
      </c>
      <c r="H160" t="s">
        <v>24</v>
      </c>
    </row>
    <row r="161" spans="1:8">
      <c r="A161" s="8" t="s">
        <v>28</v>
      </c>
      <c r="B161">
        <v>4</v>
      </c>
      <c r="C161">
        <v>0.35899806022643999</v>
      </c>
      <c r="D161">
        <v>3628</v>
      </c>
      <c r="E161">
        <v>3628</v>
      </c>
      <c r="F161">
        <f t="shared" si="2"/>
        <v>2</v>
      </c>
      <c r="G161">
        <v>8</v>
      </c>
      <c r="H161" t="s">
        <v>24</v>
      </c>
    </row>
    <row r="162" spans="1:8">
      <c r="A162" s="8" t="s">
        <v>29</v>
      </c>
      <c r="B162">
        <v>4</v>
      </c>
      <c r="C162">
        <v>0.19700026512145899</v>
      </c>
      <c r="D162">
        <v>3989</v>
      </c>
      <c r="E162">
        <v>3241</v>
      </c>
      <c r="F162">
        <f t="shared" si="2"/>
        <v>0.25</v>
      </c>
      <c r="G162">
        <v>1</v>
      </c>
      <c r="H162" t="s">
        <v>24</v>
      </c>
    </row>
    <row r="163" spans="1:8">
      <c r="A163" s="8" t="s">
        <v>29</v>
      </c>
      <c r="B163">
        <v>4</v>
      </c>
      <c r="C163">
        <v>0.18899393081665</v>
      </c>
      <c r="D163">
        <v>3989</v>
      </c>
      <c r="E163">
        <v>3241</v>
      </c>
      <c r="F163">
        <f t="shared" si="2"/>
        <v>0.5</v>
      </c>
      <c r="G163">
        <v>2</v>
      </c>
      <c r="H163" t="s">
        <v>24</v>
      </c>
    </row>
    <row r="164" spans="1:8">
      <c r="A164" s="8" t="s">
        <v>29</v>
      </c>
      <c r="B164">
        <v>4</v>
      </c>
      <c r="C164">
        <v>0.196000576019287</v>
      </c>
      <c r="D164">
        <v>3989</v>
      </c>
      <c r="E164">
        <v>3241</v>
      </c>
      <c r="F164">
        <f t="shared" si="2"/>
        <v>0.75</v>
      </c>
      <c r="G164">
        <v>3</v>
      </c>
      <c r="H164" t="s">
        <v>24</v>
      </c>
    </row>
    <row r="165" spans="1:8">
      <c r="A165" s="8" t="s">
        <v>29</v>
      </c>
      <c r="B165">
        <v>4</v>
      </c>
      <c r="C165">
        <v>0.19999647140502899</v>
      </c>
      <c r="D165">
        <v>3989</v>
      </c>
      <c r="E165">
        <v>3241</v>
      </c>
      <c r="F165">
        <f t="shared" si="2"/>
        <v>1</v>
      </c>
      <c r="G165">
        <v>4</v>
      </c>
      <c r="H165" t="s">
        <v>24</v>
      </c>
    </row>
    <row r="166" spans="1:8">
      <c r="A166" s="8" t="s">
        <v>29</v>
      </c>
      <c r="B166">
        <v>4</v>
      </c>
      <c r="C166">
        <v>0.19199514389038</v>
      </c>
      <c r="D166">
        <v>3989</v>
      </c>
      <c r="E166">
        <v>3241</v>
      </c>
      <c r="F166">
        <f t="shared" si="2"/>
        <v>1.25</v>
      </c>
      <c r="G166">
        <v>5</v>
      </c>
      <c r="H166" t="s">
        <v>24</v>
      </c>
    </row>
    <row r="167" spans="1:8">
      <c r="A167" s="8" t="s">
        <v>29</v>
      </c>
      <c r="B167">
        <v>4</v>
      </c>
      <c r="C167">
        <v>0.16699790954589799</v>
      </c>
      <c r="D167">
        <v>3989</v>
      </c>
      <c r="E167">
        <v>3241</v>
      </c>
      <c r="F167">
        <f t="shared" si="2"/>
        <v>1.5</v>
      </c>
      <c r="G167">
        <v>6</v>
      </c>
      <c r="H167" t="s">
        <v>24</v>
      </c>
    </row>
    <row r="168" spans="1:8">
      <c r="A168" s="8" t="s">
        <v>29</v>
      </c>
      <c r="B168">
        <v>4</v>
      </c>
      <c r="C168">
        <v>0.22599768638610801</v>
      </c>
      <c r="D168">
        <v>3989</v>
      </c>
      <c r="E168">
        <v>3241</v>
      </c>
      <c r="F168">
        <f t="shared" si="2"/>
        <v>1.75</v>
      </c>
      <c r="G168">
        <v>7</v>
      </c>
      <c r="H168" t="s">
        <v>24</v>
      </c>
    </row>
    <row r="169" spans="1:8">
      <c r="A169" s="8" t="s">
        <v>29</v>
      </c>
      <c r="B169">
        <v>4</v>
      </c>
      <c r="C169">
        <v>0.15999794006347601</v>
      </c>
      <c r="D169">
        <v>3989</v>
      </c>
      <c r="E169">
        <v>3241</v>
      </c>
      <c r="F169">
        <f t="shared" si="2"/>
        <v>2</v>
      </c>
      <c r="G169">
        <v>8</v>
      </c>
      <c r="H169" t="s">
        <v>24</v>
      </c>
    </row>
    <row r="170" spans="1:8">
      <c r="A170" s="8" t="s">
        <v>25</v>
      </c>
      <c r="B170">
        <v>0</v>
      </c>
      <c r="C170">
        <v>4.4997692108154297E-2</v>
      </c>
      <c r="D170">
        <v>344</v>
      </c>
      <c r="E170">
        <v>344</v>
      </c>
      <c r="F170">
        <f t="shared" si="2"/>
        <v>0.25</v>
      </c>
      <c r="G170">
        <v>1</v>
      </c>
    </row>
    <row r="171" spans="1:8">
      <c r="A171" s="8" t="s">
        <v>25</v>
      </c>
      <c r="B171">
        <v>0</v>
      </c>
      <c r="C171">
        <v>5.3995847702026298E-2</v>
      </c>
      <c r="D171">
        <v>468</v>
      </c>
      <c r="E171">
        <v>468</v>
      </c>
      <c r="F171">
        <f t="shared" si="2"/>
        <v>0.5</v>
      </c>
      <c r="G171">
        <v>2</v>
      </c>
    </row>
    <row r="172" spans="1:8">
      <c r="A172" s="8" t="s">
        <v>25</v>
      </c>
      <c r="B172">
        <v>0</v>
      </c>
      <c r="C172">
        <v>6.6996812820434501E-2</v>
      </c>
      <c r="D172">
        <v>476</v>
      </c>
      <c r="E172">
        <v>476</v>
      </c>
      <c r="F172">
        <f t="shared" si="2"/>
        <v>0.75</v>
      </c>
      <c r="G172">
        <v>3</v>
      </c>
    </row>
    <row r="173" spans="1:8">
      <c r="A173" s="8" t="s">
        <v>25</v>
      </c>
      <c r="B173">
        <v>0</v>
      </c>
      <c r="C173">
        <v>4.4999837875366197E-2</v>
      </c>
      <c r="D173">
        <v>377</v>
      </c>
      <c r="E173">
        <v>377</v>
      </c>
      <c r="F173">
        <f t="shared" si="2"/>
        <v>1</v>
      </c>
      <c r="G173">
        <v>4</v>
      </c>
    </row>
    <row r="174" spans="1:8">
      <c r="A174" s="8" t="s">
        <v>25</v>
      </c>
      <c r="B174">
        <v>0</v>
      </c>
      <c r="C174">
        <v>7.0998907089233398E-2</v>
      </c>
      <c r="D174">
        <v>632</v>
      </c>
      <c r="E174">
        <v>632</v>
      </c>
      <c r="F174">
        <f t="shared" si="2"/>
        <v>1.25</v>
      </c>
      <c r="G174">
        <v>5</v>
      </c>
    </row>
    <row r="175" spans="1:8">
      <c r="A175" s="8" t="s">
        <v>25</v>
      </c>
      <c r="B175">
        <v>0</v>
      </c>
      <c r="C175">
        <v>5.8995485305786098E-2</v>
      </c>
      <c r="D175">
        <v>583</v>
      </c>
      <c r="E175">
        <v>583</v>
      </c>
      <c r="F175">
        <f t="shared" si="2"/>
        <v>1.5</v>
      </c>
      <c r="G175">
        <v>6</v>
      </c>
    </row>
    <row r="176" spans="1:8">
      <c r="A176" s="8" t="s">
        <v>25</v>
      </c>
      <c r="B176">
        <v>0</v>
      </c>
      <c r="C176">
        <v>4.4994831085205002E-2</v>
      </c>
      <c r="D176">
        <v>427</v>
      </c>
      <c r="E176">
        <v>427</v>
      </c>
      <c r="F176">
        <f t="shared" si="2"/>
        <v>1.75</v>
      </c>
      <c r="G176">
        <v>7</v>
      </c>
    </row>
    <row r="177" spans="1:8">
      <c r="A177" s="8" t="s">
        <v>25</v>
      </c>
      <c r="B177">
        <v>0</v>
      </c>
      <c r="C177">
        <v>4.6007156372070299E-2</v>
      </c>
      <c r="D177">
        <v>435</v>
      </c>
      <c r="E177">
        <v>435</v>
      </c>
      <c r="F177">
        <f t="shared" si="2"/>
        <v>2</v>
      </c>
      <c r="G177">
        <v>8</v>
      </c>
    </row>
    <row r="178" spans="1:8">
      <c r="A178" s="8" t="s">
        <v>30</v>
      </c>
      <c r="B178">
        <v>4</v>
      </c>
      <c r="C178">
        <v>0.14600491523742601</v>
      </c>
      <c r="D178">
        <v>557</v>
      </c>
      <c r="E178">
        <v>557</v>
      </c>
      <c r="F178">
        <f t="shared" si="2"/>
        <v>0.25</v>
      </c>
      <c r="G178">
        <v>1</v>
      </c>
      <c r="H178" t="s">
        <v>24</v>
      </c>
    </row>
    <row r="179" spans="1:8">
      <c r="A179" s="8" t="s">
        <v>30</v>
      </c>
      <c r="B179">
        <v>4</v>
      </c>
      <c r="C179">
        <v>0.12599563598632799</v>
      </c>
      <c r="D179">
        <v>557</v>
      </c>
      <c r="E179">
        <v>557</v>
      </c>
      <c r="F179">
        <f t="shared" si="2"/>
        <v>0.5</v>
      </c>
      <c r="G179">
        <v>2</v>
      </c>
      <c r="H179" t="s">
        <v>24</v>
      </c>
    </row>
    <row r="180" spans="1:8">
      <c r="A180" s="8" t="s">
        <v>30</v>
      </c>
      <c r="B180">
        <v>4</v>
      </c>
      <c r="C180">
        <v>0.141002416610717</v>
      </c>
      <c r="D180">
        <v>557</v>
      </c>
      <c r="E180">
        <v>557</v>
      </c>
      <c r="F180">
        <f t="shared" si="2"/>
        <v>0.75</v>
      </c>
      <c r="G180">
        <v>3</v>
      </c>
      <c r="H180" t="s">
        <v>24</v>
      </c>
    </row>
    <row r="181" spans="1:8">
      <c r="A181" s="8" t="s">
        <v>30</v>
      </c>
      <c r="B181">
        <v>4</v>
      </c>
      <c r="C181">
        <v>0.12599778175354001</v>
      </c>
      <c r="D181">
        <v>557</v>
      </c>
      <c r="E181">
        <v>557</v>
      </c>
      <c r="F181">
        <f t="shared" si="2"/>
        <v>1</v>
      </c>
      <c r="G181">
        <v>4</v>
      </c>
      <c r="H181" t="s">
        <v>24</v>
      </c>
    </row>
    <row r="182" spans="1:8">
      <c r="A182" s="8" t="s">
        <v>30</v>
      </c>
      <c r="B182">
        <v>4</v>
      </c>
      <c r="C182">
        <v>0.116996049880981</v>
      </c>
      <c r="D182">
        <v>557</v>
      </c>
      <c r="E182">
        <v>557</v>
      </c>
      <c r="F182">
        <f t="shared" si="2"/>
        <v>1.25</v>
      </c>
      <c r="G182">
        <v>5</v>
      </c>
      <c r="H182" t="s">
        <v>24</v>
      </c>
    </row>
    <row r="183" spans="1:8">
      <c r="A183" s="8" t="s">
        <v>30</v>
      </c>
      <c r="B183">
        <v>4</v>
      </c>
      <c r="C183">
        <v>0.125995874404907</v>
      </c>
      <c r="D183">
        <v>557</v>
      </c>
      <c r="E183">
        <v>557</v>
      </c>
      <c r="F183">
        <f t="shared" si="2"/>
        <v>1.5</v>
      </c>
      <c r="G183">
        <v>6</v>
      </c>
      <c r="H183" t="s">
        <v>24</v>
      </c>
    </row>
    <row r="184" spans="1:8">
      <c r="A184" s="8" t="s">
        <v>30</v>
      </c>
      <c r="B184">
        <v>4</v>
      </c>
      <c r="C184">
        <v>0.12199974060058499</v>
      </c>
      <c r="D184">
        <v>557</v>
      </c>
      <c r="E184">
        <v>557</v>
      </c>
      <c r="F184">
        <f t="shared" si="2"/>
        <v>1.75</v>
      </c>
      <c r="G184">
        <v>7</v>
      </c>
      <c r="H184" t="s">
        <v>24</v>
      </c>
    </row>
    <row r="185" spans="1:8">
      <c r="A185" s="8" t="s">
        <v>30</v>
      </c>
      <c r="B185">
        <v>4</v>
      </c>
      <c r="C185">
        <v>0.13799858093261699</v>
      </c>
      <c r="D185">
        <v>557</v>
      </c>
      <c r="E185">
        <v>557</v>
      </c>
      <c r="F185">
        <f t="shared" si="2"/>
        <v>2</v>
      </c>
      <c r="G185">
        <v>8</v>
      </c>
      <c r="H185" t="s">
        <v>24</v>
      </c>
    </row>
    <row r="186" spans="1:8">
      <c r="A186" s="8" t="s">
        <v>31</v>
      </c>
      <c r="B186">
        <v>4</v>
      </c>
      <c r="C186">
        <v>0.164997577667236</v>
      </c>
      <c r="D186">
        <v>4559</v>
      </c>
      <c r="E186">
        <v>3457</v>
      </c>
      <c r="F186">
        <f t="shared" si="2"/>
        <v>0.25</v>
      </c>
      <c r="G186">
        <v>1</v>
      </c>
      <c r="H186" t="s">
        <v>24</v>
      </c>
    </row>
    <row r="187" spans="1:8">
      <c r="A187" s="8" t="s">
        <v>31</v>
      </c>
      <c r="B187">
        <v>4</v>
      </c>
      <c r="C187">
        <v>0.15501213073730399</v>
      </c>
      <c r="D187">
        <v>4559</v>
      </c>
      <c r="E187">
        <v>3457</v>
      </c>
      <c r="F187">
        <f t="shared" si="2"/>
        <v>0.5</v>
      </c>
      <c r="G187">
        <v>2</v>
      </c>
      <c r="H187" t="s">
        <v>24</v>
      </c>
    </row>
    <row r="188" spans="1:8">
      <c r="A188" s="8" t="s">
        <v>31</v>
      </c>
      <c r="B188">
        <v>4</v>
      </c>
      <c r="C188">
        <v>0.164000034332275</v>
      </c>
      <c r="D188">
        <v>4559</v>
      </c>
      <c r="E188">
        <v>3457</v>
      </c>
      <c r="F188">
        <f t="shared" si="2"/>
        <v>0.75</v>
      </c>
      <c r="G188">
        <v>3</v>
      </c>
      <c r="H188" t="s">
        <v>24</v>
      </c>
    </row>
    <row r="189" spans="1:8">
      <c r="A189" s="8" t="s">
        <v>31</v>
      </c>
      <c r="B189">
        <v>4</v>
      </c>
      <c r="C189">
        <v>0.160997629165649</v>
      </c>
      <c r="D189">
        <v>4559</v>
      </c>
      <c r="E189">
        <v>3457</v>
      </c>
      <c r="F189">
        <f t="shared" si="2"/>
        <v>1</v>
      </c>
      <c r="G189">
        <v>4</v>
      </c>
      <c r="H189" t="s">
        <v>24</v>
      </c>
    </row>
    <row r="190" spans="1:8">
      <c r="A190" s="8" t="s">
        <v>31</v>
      </c>
      <c r="B190">
        <v>4</v>
      </c>
      <c r="C190">
        <v>0.15899538993835399</v>
      </c>
      <c r="D190">
        <v>4559</v>
      </c>
      <c r="E190">
        <v>3457</v>
      </c>
      <c r="F190">
        <f t="shared" si="2"/>
        <v>1.25</v>
      </c>
      <c r="G190">
        <v>5</v>
      </c>
      <c r="H190" t="s">
        <v>24</v>
      </c>
    </row>
    <row r="191" spans="1:8">
      <c r="A191" s="8" t="s">
        <v>31</v>
      </c>
      <c r="B191">
        <v>4</v>
      </c>
      <c r="C191">
        <v>0.146000146865844</v>
      </c>
      <c r="D191">
        <v>4559</v>
      </c>
      <c r="E191">
        <v>3457</v>
      </c>
      <c r="F191">
        <f t="shared" si="2"/>
        <v>1.5</v>
      </c>
      <c r="G191">
        <v>6</v>
      </c>
      <c r="H191" t="s">
        <v>24</v>
      </c>
    </row>
    <row r="192" spans="1:8">
      <c r="A192" s="8" t="s">
        <v>31</v>
      </c>
      <c r="B192">
        <v>4</v>
      </c>
      <c r="C192">
        <v>0.14399838447570801</v>
      </c>
      <c r="D192">
        <v>4559</v>
      </c>
      <c r="E192">
        <v>3457</v>
      </c>
      <c r="F192">
        <f t="shared" si="2"/>
        <v>1.75</v>
      </c>
      <c r="G192">
        <v>7</v>
      </c>
      <c r="H192" t="s">
        <v>24</v>
      </c>
    </row>
    <row r="193" spans="1:8">
      <c r="A193" s="8" t="s">
        <v>31</v>
      </c>
      <c r="B193">
        <v>4</v>
      </c>
      <c r="C193">
        <v>0.141996145248413</v>
      </c>
      <c r="D193">
        <v>4559</v>
      </c>
      <c r="E193">
        <v>3457</v>
      </c>
      <c r="F193">
        <f t="shared" si="2"/>
        <v>2</v>
      </c>
      <c r="G193">
        <v>8</v>
      </c>
      <c r="H193" t="s">
        <v>24</v>
      </c>
    </row>
    <row r="194" spans="1:8">
      <c r="A194" s="8" t="s">
        <v>22</v>
      </c>
      <c r="B194">
        <v>5</v>
      </c>
      <c r="C194">
        <v>0.25299787521362299</v>
      </c>
      <c r="D194">
        <v>2591</v>
      </c>
      <c r="E194">
        <v>2591</v>
      </c>
      <c r="F194">
        <f t="shared" si="2"/>
        <v>0.25</v>
      </c>
      <c r="G194">
        <v>1</v>
      </c>
      <c r="H194" t="s">
        <v>34</v>
      </c>
    </row>
    <row r="195" spans="1:8">
      <c r="A195" s="8" t="s">
        <v>22</v>
      </c>
      <c r="B195">
        <v>5</v>
      </c>
      <c r="C195">
        <v>0.50599980354309004</v>
      </c>
      <c r="D195">
        <v>4368</v>
      </c>
      <c r="E195">
        <v>4368</v>
      </c>
      <c r="F195">
        <f t="shared" si="2"/>
        <v>0.5</v>
      </c>
      <c r="G195">
        <v>2</v>
      </c>
      <c r="H195" t="s">
        <v>34</v>
      </c>
    </row>
    <row r="196" spans="1:8">
      <c r="A196" s="8" t="s">
        <v>22</v>
      </c>
      <c r="B196">
        <v>5</v>
      </c>
      <c r="C196">
        <v>0.75199770927429199</v>
      </c>
      <c r="D196">
        <v>5927</v>
      </c>
      <c r="E196">
        <v>5927</v>
      </c>
      <c r="F196">
        <f t="shared" ref="F196:F259" si="3">IF(F195=2,0.25,F195+0.25)</f>
        <v>0.75</v>
      </c>
      <c r="G196">
        <v>3</v>
      </c>
      <c r="H196" t="s">
        <v>34</v>
      </c>
    </row>
    <row r="197" spans="1:8">
      <c r="A197" s="8" t="s">
        <v>22</v>
      </c>
      <c r="B197">
        <v>5</v>
      </c>
      <c r="C197">
        <v>1.00199675559997</v>
      </c>
      <c r="D197">
        <v>7167</v>
      </c>
      <c r="E197">
        <v>7167</v>
      </c>
      <c r="F197">
        <f t="shared" si="3"/>
        <v>1</v>
      </c>
      <c r="G197">
        <v>4</v>
      </c>
      <c r="H197" t="s">
        <v>34</v>
      </c>
    </row>
    <row r="198" spans="1:8">
      <c r="A198" s="8" t="s">
        <v>22</v>
      </c>
      <c r="B198">
        <v>5</v>
      </c>
      <c r="C198">
        <v>1.25299525260925</v>
      </c>
      <c r="D198">
        <v>14608</v>
      </c>
      <c r="E198">
        <v>14608</v>
      </c>
      <c r="F198">
        <f t="shared" si="3"/>
        <v>1.25</v>
      </c>
      <c r="G198">
        <v>5</v>
      </c>
      <c r="H198" t="s">
        <v>34</v>
      </c>
    </row>
    <row r="199" spans="1:8">
      <c r="A199" s="8" t="s">
        <v>22</v>
      </c>
      <c r="B199">
        <v>5</v>
      </c>
      <c r="C199">
        <v>1.5015289783477701</v>
      </c>
      <c r="D199">
        <v>18074</v>
      </c>
      <c r="E199">
        <v>18074</v>
      </c>
      <c r="F199">
        <f t="shared" si="3"/>
        <v>1.5</v>
      </c>
      <c r="G199">
        <v>6</v>
      </c>
      <c r="H199" t="s">
        <v>34</v>
      </c>
    </row>
    <row r="200" spans="1:8">
      <c r="A200" s="8" t="s">
        <v>22</v>
      </c>
      <c r="B200">
        <v>5</v>
      </c>
      <c r="C200">
        <v>1.75109791755676</v>
      </c>
      <c r="D200">
        <v>21016</v>
      </c>
      <c r="E200">
        <v>21016</v>
      </c>
      <c r="F200">
        <f t="shared" si="3"/>
        <v>1.75</v>
      </c>
      <c r="G200">
        <v>7</v>
      </c>
      <c r="H200" t="s">
        <v>34</v>
      </c>
    </row>
    <row r="201" spans="1:8">
      <c r="A201" s="8" t="s">
        <v>22</v>
      </c>
      <c r="B201">
        <v>5</v>
      </c>
      <c r="C201">
        <v>2.0016829967498699</v>
      </c>
      <c r="D201">
        <v>24490</v>
      </c>
      <c r="E201">
        <v>24490</v>
      </c>
      <c r="F201">
        <f t="shared" si="3"/>
        <v>2</v>
      </c>
      <c r="G201">
        <v>8</v>
      </c>
      <c r="H201" t="s">
        <v>34</v>
      </c>
    </row>
    <row r="202" spans="1:8">
      <c r="A202" s="8" t="s">
        <v>28</v>
      </c>
      <c r="B202">
        <v>5</v>
      </c>
      <c r="C202">
        <v>0.25200104713439903</v>
      </c>
      <c r="D202">
        <v>2398</v>
      </c>
      <c r="E202">
        <v>2398</v>
      </c>
      <c r="F202">
        <f t="shared" si="3"/>
        <v>0.25</v>
      </c>
      <c r="G202">
        <v>1</v>
      </c>
      <c r="H202" t="s">
        <v>34</v>
      </c>
    </row>
    <row r="203" spans="1:8">
      <c r="A203" s="8" t="s">
        <v>28</v>
      </c>
      <c r="B203">
        <v>5</v>
      </c>
      <c r="C203">
        <v>0.50200152397155695</v>
      </c>
      <c r="D203">
        <v>4258</v>
      </c>
      <c r="E203">
        <v>4258</v>
      </c>
      <c r="F203">
        <f t="shared" si="3"/>
        <v>0.5</v>
      </c>
      <c r="G203">
        <v>2</v>
      </c>
      <c r="H203" t="s">
        <v>34</v>
      </c>
    </row>
    <row r="204" spans="1:8">
      <c r="A204" s="8" t="s">
        <v>28</v>
      </c>
      <c r="B204">
        <v>5</v>
      </c>
      <c r="C204">
        <v>0.75199842453002896</v>
      </c>
      <c r="D204">
        <v>3806</v>
      </c>
      <c r="E204">
        <v>3806</v>
      </c>
      <c r="F204">
        <f t="shared" si="3"/>
        <v>0.75</v>
      </c>
      <c r="G204">
        <v>3</v>
      </c>
      <c r="H204" t="s">
        <v>34</v>
      </c>
    </row>
    <row r="205" spans="1:8">
      <c r="A205" s="8" t="s">
        <v>28</v>
      </c>
      <c r="B205">
        <v>5</v>
      </c>
      <c r="C205">
        <v>1.0010020732879601</v>
      </c>
      <c r="D205">
        <v>10675</v>
      </c>
      <c r="E205">
        <v>10675</v>
      </c>
      <c r="F205">
        <f t="shared" si="3"/>
        <v>1</v>
      </c>
      <c r="G205">
        <v>4</v>
      </c>
      <c r="H205" t="s">
        <v>34</v>
      </c>
    </row>
    <row r="206" spans="1:8">
      <c r="A206" s="8" t="s">
        <v>28</v>
      </c>
      <c r="B206">
        <v>5</v>
      </c>
      <c r="C206">
        <v>1.2509968280792201</v>
      </c>
      <c r="D206">
        <v>13797</v>
      </c>
      <c r="E206">
        <v>13797</v>
      </c>
      <c r="F206">
        <f t="shared" si="3"/>
        <v>1.25</v>
      </c>
      <c r="G206">
        <v>5</v>
      </c>
      <c r="H206" t="s">
        <v>34</v>
      </c>
    </row>
    <row r="207" spans="1:8">
      <c r="A207" s="8" t="s">
        <v>28</v>
      </c>
      <c r="B207">
        <v>5</v>
      </c>
      <c r="C207">
        <v>1.50193119049072</v>
      </c>
      <c r="D207">
        <v>16622</v>
      </c>
      <c r="E207">
        <v>16622</v>
      </c>
      <c r="F207">
        <f t="shared" si="3"/>
        <v>1.5</v>
      </c>
      <c r="G207">
        <v>6</v>
      </c>
      <c r="H207" t="s">
        <v>34</v>
      </c>
    </row>
    <row r="208" spans="1:8">
      <c r="A208" s="8" t="s">
        <v>28</v>
      </c>
      <c r="B208">
        <v>5</v>
      </c>
      <c r="C208">
        <v>1.75082063674926</v>
      </c>
      <c r="D208">
        <v>19689</v>
      </c>
      <c r="E208">
        <v>19689</v>
      </c>
      <c r="F208">
        <f t="shared" si="3"/>
        <v>1.75</v>
      </c>
      <c r="G208">
        <v>7</v>
      </c>
      <c r="H208" t="s">
        <v>34</v>
      </c>
    </row>
    <row r="209" spans="1:8">
      <c r="A209" s="8" t="s">
        <v>28</v>
      </c>
      <c r="B209">
        <v>5</v>
      </c>
      <c r="C209">
        <v>2.0000250339507999</v>
      </c>
      <c r="D209">
        <v>22503</v>
      </c>
      <c r="E209">
        <v>22503</v>
      </c>
      <c r="F209">
        <f t="shared" si="3"/>
        <v>2</v>
      </c>
      <c r="G209">
        <v>8</v>
      </c>
      <c r="H209" t="s">
        <v>34</v>
      </c>
    </row>
    <row r="210" spans="1:8">
      <c r="A210" s="8" t="s">
        <v>29</v>
      </c>
      <c r="B210">
        <v>5</v>
      </c>
      <c r="C210">
        <v>0</v>
      </c>
      <c r="D210">
        <v>0</v>
      </c>
      <c r="E210">
        <v>0</v>
      </c>
      <c r="F210">
        <f t="shared" si="3"/>
        <v>0.25</v>
      </c>
      <c r="G210">
        <v>1</v>
      </c>
      <c r="H210" t="s">
        <v>34</v>
      </c>
    </row>
    <row r="211" spans="1:8">
      <c r="A211" s="8" t="s">
        <v>29</v>
      </c>
      <c r="B211">
        <v>5</v>
      </c>
      <c r="C211">
        <v>0</v>
      </c>
      <c r="D211">
        <v>0</v>
      </c>
      <c r="E211">
        <v>0</v>
      </c>
      <c r="F211">
        <f t="shared" si="3"/>
        <v>0.5</v>
      </c>
      <c r="G211">
        <v>2</v>
      </c>
      <c r="H211" t="s">
        <v>34</v>
      </c>
    </row>
    <row r="212" spans="1:8">
      <c r="A212" s="8" t="s">
        <v>29</v>
      </c>
      <c r="B212">
        <v>5</v>
      </c>
      <c r="C212">
        <v>0</v>
      </c>
      <c r="D212">
        <v>0</v>
      </c>
      <c r="E212">
        <v>0</v>
      </c>
      <c r="F212">
        <f t="shared" si="3"/>
        <v>0.75</v>
      </c>
      <c r="G212">
        <v>3</v>
      </c>
      <c r="H212" t="s">
        <v>34</v>
      </c>
    </row>
    <row r="213" spans="1:8">
      <c r="A213" s="8" t="s">
        <v>29</v>
      </c>
      <c r="B213">
        <v>5</v>
      </c>
      <c r="C213">
        <v>0</v>
      </c>
      <c r="D213">
        <v>0</v>
      </c>
      <c r="E213">
        <v>0</v>
      </c>
      <c r="F213">
        <f t="shared" si="3"/>
        <v>1</v>
      </c>
      <c r="G213">
        <v>4</v>
      </c>
      <c r="H213" t="s">
        <v>34</v>
      </c>
    </row>
    <row r="214" spans="1:8">
      <c r="A214" s="8" t="s">
        <v>29</v>
      </c>
      <c r="B214">
        <v>5</v>
      </c>
      <c r="C214">
        <v>0</v>
      </c>
      <c r="D214">
        <v>0</v>
      </c>
      <c r="E214">
        <v>0</v>
      </c>
      <c r="F214">
        <f t="shared" si="3"/>
        <v>1.25</v>
      </c>
      <c r="G214">
        <v>5</v>
      </c>
      <c r="H214" t="s">
        <v>34</v>
      </c>
    </row>
    <row r="215" spans="1:8">
      <c r="A215" s="8" t="s">
        <v>29</v>
      </c>
      <c r="B215">
        <v>5</v>
      </c>
      <c r="C215">
        <v>0</v>
      </c>
      <c r="D215">
        <v>0</v>
      </c>
      <c r="E215">
        <v>0</v>
      </c>
      <c r="F215">
        <f t="shared" si="3"/>
        <v>1.5</v>
      </c>
      <c r="G215">
        <v>6</v>
      </c>
      <c r="H215" t="s">
        <v>34</v>
      </c>
    </row>
    <row r="216" spans="1:8">
      <c r="A216" s="8" t="s">
        <v>29</v>
      </c>
      <c r="B216">
        <v>5</v>
      </c>
      <c r="C216">
        <v>1.6342353820800699</v>
      </c>
      <c r="D216">
        <v>38835</v>
      </c>
      <c r="E216">
        <v>29235</v>
      </c>
      <c r="F216">
        <f t="shared" si="3"/>
        <v>1.75</v>
      </c>
      <c r="G216">
        <v>7</v>
      </c>
      <c r="H216" t="s">
        <v>24</v>
      </c>
    </row>
    <row r="217" spans="1:8">
      <c r="A217" s="8" t="s">
        <v>29</v>
      </c>
      <c r="B217">
        <v>5</v>
      </c>
      <c r="C217">
        <v>1.59181857109069</v>
      </c>
      <c r="D217">
        <v>38835</v>
      </c>
      <c r="E217">
        <v>29235</v>
      </c>
      <c r="F217">
        <f t="shared" si="3"/>
        <v>2</v>
      </c>
      <c r="G217">
        <v>8</v>
      </c>
      <c r="H217" t="s">
        <v>24</v>
      </c>
    </row>
    <row r="218" spans="1:8">
      <c r="A218" s="8" t="s">
        <v>25</v>
      </c>
      <c r="B218">
        <v>3</v>
      </c>
      <c r="C218">
        <v>0.24999737739562899</v>
      </c>
      <c r="D218">
        <v>2314</v>
      </c>
      <c r="E218">
        <v>2314</v>
      </c>
      <c r="F218">
        <f t="shared" si="3"/>
        <v>0.25</v>
      </c>
      <c r="G218">
        <v>1</v>
      </c>
    </row>
    <row r="219" spans="1:8">
      <c r="A219" s="8" t="s">
        <v>25</v>
      </c>
      <c r="B219">
        <v>0</v>
      </c>
      <c r="C219">
        <v>0.44899868965148898</v>
      </c>
      <c r="D219">
        <v>4020</v>
      </c>
      <c r="E219">
        <v>4020</v>
      </c>
      <c r="F219">
        <f t="shared" si="3"/>
        <v>0.5</v>
      </c>
      <c r="G219">
        <v>2</v>
      </c>
    </row>
    <row r="220" spans="1:8">
      <c r="A220" s="8" t="s">
        <v>25</v>
      </c>
      <c r="B220">
        <v>0</v>
      </c>
      <c r="C220">
        <v>0.213998317718505</v>
      </c>
      <c r="D220">
        <v>1918</v>
      </c>
      <c r="E220">
        <v>1918</v>
      </c>
      <c r="F220">
        <f t="shared" si="3"/>
        <v>0.75</v>
      </c>
      <c r="G220">
        <v>3</v>
      </c>
    </row>
    <row r="221" spans="1:8">
      <c r="A221" s="8" t="s">
        <v>25</v>
      </c>
      <c r="B221">
        <v>0</v>
      </c>
      <c r="C221">
        <v>0.30200219154357899</v>
      </c>
      <c r="D221">
        <v>2526</v>
      </c>
      <c r="E221">
        <v>2526</v>
      </c>
      <c r="F221">
        <f t="shared" si="3"/>
        <v>1</v>
      </c>
      <c r="G221">
        <v>4</v>
      </c>
    </row>
    <row r="222" spans="1:8">
      <c r="A222" s="8" t="s">
        <v>25</v>
      </c>
      <c r="B222">
        <v>0</v>
      </c>
      <c r="C222">
        <v>0.35499930381774902</v>
      </c>
      <c r="D222">
        <v>3613</v>
      </c>
      <c r="E222">
        <v>3613</v>
      </c>
      <c r="F222">
        <f t="shared" si="3"/>
        <v>1.25</v>
      </c>
      <c r="G222">
        <v>5</v>
      </c>
    </row>
    <row r="223" spans="1:8">
      <c r="A223" s="8" t="s">
        <v>25</v>
      </c>
      <c r="B223">
        <v>0</v>
      </c>
      <c r="C223">
        <v>0.31299972534179599</v>
      </c>
      <c r="D223">
        <v>3193</v>
      </c>
      <c r="E223">
        <v>3193</v>
      </c>
      <c r="F223">
        <f t="shared" si="3"/>
        <v>1.5</v>
      </c>
      <c r="G223">
        <v>6</v>
      </c>
    </row>
    <row r="224" spans="1:8">
      <c r="A224" s="8" t="s">
        <v>25</v>
      </c>
      <c r="B224">
        <v>0</v>
      </c>
      <c r="C224">
        <v>0.24199891090393</v>
      </c>
      <c r="D224">
        <v>2415</v>
      </c>
      <c r="E224">
        <v>2415</v>
      </c>
      <c r="F224">
        <f t="shared" si="3"/>
        <v>1.75</v>
      </c>
      <c r="G224">
        <v>7</v>
      </c>
    </row>
    <row r="225" spans="1:8">
      <c r="A225" s="8" t="s">
        <v>25</v>
      </c>
      <c r="B225">
        <v>0</v>
      </c>
      <c r="C225">
        <v>0.182002782821655</v>
      </c>
      <c r="D225">
        <v>1766</v>
      </c>
      <c r="E225">
        <v>1766</v>
      </c>
      <c r="F225">
        <f t="shared" si="3"/>
        <v>2</v>
      </c>
      <c r="G225">
        <v>8</v>
      </c>
    </row>
    <row r="226" spans="1:8">
      <c r="A226" s="8" t="s">
        <v>30</v>
      </c>
      <c r="B226">
        <v>5</v>
      </c>
      <c r="C226">
        <v>0</v>
      </c>
      <c r="D226">
        <v>0</v>
      </c>
      <c r="E226">
        <v>0</v>
      </c>
      <c r="F226">
        <f t="shared" si="3"/>
        <v>0.25</v>
      </c>
      <c r="G226">
        <v>1</v>
      </c>
      <c r="H226" t="s">
        <v>34</v>
      </c>
    </row>
    <row r="227" spans="1:8">
      <c r="A227" s="8" t="s">
        <v>30</v>
      </c>
      <c r="B227">
        <v>5</v>
      </c>
      <c r="C227">
        <v>0</v>
      </c>
      <c r="D227">
        <v>0</v>
      </c>
      <c r="E227">
        <v>0</v>
      </c>
      <c r="F227">
        <f t="shared" si="3"/>
        <v>0.5</v>
      </c>
      <c r="G227">
        <v>2</v>
      </c>
      <c r="H227" t="s">
        <v>34</v>
      </c>
    </row>
    <row r="228" spans="1:8">
      <c r="A228" s="8" t="s">
        <v>30</v>
      </c>
      <c r="B228">
        <v>5</v>
      </c>
      <c r="C228">
        <v>0</v>
      </c>
      <c r="D228">
        <v>0</v>
      </c>
      <c r="E228">
        <v>0</v>
      </c>
      <c r="F228">
        <f t="shared" si="3"/>
        <v>0.75</v>
      </c>
      <c r="G228">
        <v>3</v>
      </c>
      <c r="H228" t="s">
        <v>34</v>
      </c>
    </row>
    <row r="229" spans="1:8">
      <c r="A229" s="8" t="s">
        <v>30</v>
      </c>
      <c r="B229">
        <v>5</v>
      </c>
      <c r="C229">
        <v>0</v>
      </c>
      <c r="D229">
        <v>0</v>
      </c>
      <c r="E229">
        <v>0</v>
      </c>
      <c r="F229">
        <f t="shared" si="3"/>
        <v>1</v>
      </c>
      <c r="G229">
        <v>4</v>
      </c>
      <c r="H229" t="s">
        <v>34</v>
      </c>
    </row>
    <row r="230" spans="1:8">
      <c r="A230" s="8" t="s">
        <v>30</v>
      </c>
      <c r="B230">
        <v>5</v>
      </c>
      <c r="C230">
        <v>1.1039965152740401</v>
      </c>
      <c r="D230">
        <v>7170</v>
      </c>
      <c r="E230">
        <v>7170</v>
      </c>
      <c r="F230">
        <f t="shared" si="3"/>
        <v>1.25</v>
      </c>
      <c r="G230">
        <v>5</v>
      </c>
      <c r="H230" t="s">
        <v>24</v>
      </c>
    </row>
    <row r="231" spans="1:8">
      <c r="A231" s="8" t="s">
        <v>30</v>
      </c>
      <c r="B231">
        <v>5</v>
      </c>
      <c r="C231">
        <v>1.0870008468627901</v>
      </c>
      <c r="D231">
        <v>7170</v>
      </c>
      <c r="E231">
        <v>7170</v>
      </c>
      <c r="F231">
        <f t="shared" si="3"/>
        <v>1.5</v>
      </c>
      <c r="G231">
        <v>6</v>
      </c>
      <c r="H231" t="s">
        <v>24</v>
      </c>
    </row>
    <row r="232" spans="1:8">
      <c r="A232" s="8" t="s">
        <v>30</v>
      </c>
      <c r="B232">
        <v>5</v>
      </c>
      <c r="C232">
        <v>1.1770007610321001</v>
      </c>
      <c r="D232">
        <v>7170</v>
      </c>
      <c r="E232">
        <v>7170</v>
      </c>
      <c r="F232">
        <f t="shared" si="3"/>
        <v>1.75</v>
      </c>
      <c r="G232">
        <v>7</v>
      </c>
      <c r="H232" t="s">
        <v>24</v>
      </c>
    </row>
    <row r="233" spans="1:8">
      <c r="A233" s="8" t="s">
        <v>30</v>
      </c>
      <c r="B233">
        <v>5</v>
      </c>
      <c r="C233">
        <v>1.1029999256134</v>
      </c>
      <c r="D233">
        <v>7170</v>
      </c>
      <c r="E233">
        <v>7170</v>
      </c>
      <c r="F233">
        <f t="shared" si="3"/>
        <v>2</v>
      </c>
      <c r="G233">
        <v>8</v>
      </c>
      <c r="H233" t="s">
        <v>24</v>
      </c>
    </row>
    <row r="234" spans="1:8">
      <c r="A234" s="8" t="s">
        <v>31</v>
      </c>
      <c r="B234">
        <v>5</v>
      </c>
      <c r="C234">
        <v>0</v>
      </c>
      <c r="D234">
        <v>0</v>
      </c>
      <c r="E234">
        <v>0</v>
      </c>
      <c r="F234">
        <f t="shared" si="3"/>
        <v>0.25</v>
      </c>
      <c r="G234">
        <v>1</v>
      </c>
      <c r="H234" t="s">
        <v>34</v>
      </c>
    </row>
    <row r="235" spans="1:8">
      <c r="A235" s="8" t="s">
        <v>31</v>
      </c>
      <c r="B235">
        <v>5</v>
      </c>
      <c r="C235">
        <v>0</v>
      </c>
      <c r="D235">
        <v>0</v>
      </c>
      <c r="E235">
        <v>0</v>
      </c>
      <c r="F235">
        <f t="shared" si="3"/>
        <v>0.5</v>
      </c>
      <c r="G235">
        <v>2</v>
      </c>
      <c r="H235" t="s">
        <v>34</v>
      </c>
    </row>
    <row r="236" spans="1:8">
      <c r="A236" s="8" t="s">
        <v>31</v>
      </c>
      <c r="B236">
        <v>5</v>
      </c>
      <c r="C236">
        <v>0</v>
      </c>
      <c r="D236">
        <v>0</v>
      </c>
      <c r="E236">
        <v>0</v>
      </c>
      <c r="F236">
        <f t="shared" si="3"/>
        <v>0.75</v>
      </c>
      <c r="G236">
        <v>3</v>
      </c>
      <c r="H236" t="s">
        <v>34</v>
      </c>
    </row>
    <row r="237" spans="1:8">
      <c r="A237" s="8" t="s">
        <v>31</v>
      </c>
      <c r="B237">
        <v>5</v>
      </c>
      <c r="C237">
        <v>0</v>
      </c>
      <c r="D237">
        <v>0</v>
      </c>
      <c r="E237">
        <v>0</v>
      </c>
      <c r="F237">
        <f t="shared" si="3"/>
        <v>1</v>
      </c>
      <c r="G237">
        <v>4</v>
      </c>
      <c r="H237" t="s">
        <v>34</v>
      </c>
    </row>
    <row r="238" spans="1:8">
      <c r="A238" s="8" t="s">
        <v>31</v>
      </c>
      <c r="B238">
        <v>5</v>
      </c>
      <c r="C238">
        <v>0</v>
      </c>
      <c r="D238">
        <v>0</v>
      </c>
      <c r="E238">
        <v>0</v>
      </c>
      <c r="F238">
        <f t="shared" si="3"/>
        <v>1.25</v>
      </c>
      <c r="G238">
        <v>5</v>
      </c>
      <c r="H238" t="s">
        <v>34</v>
      </c>
    </row>
    <row r="239" spans="1:8">
      <c r="A239" s="8" t="s">
        <v>31</v>
      </c>
      <c r="B239">
        <v>5</v>
      </c>
      <c r="C239">
        <v>1.26999855041503</v>
      </c>
      <c r="D239">
        <v>35622</v>
      </c>
      <c r="E239">
        <v>25421</v>
      </c>
      <c r="F239">
        <f t="shared" si="3"/>
        <v>1.5</v>
      </c>
      <c r="G239">
        <v>6</v>
      </c>
      <c r="H239" t="s">
        <v>24</v>
      </c>
    </row>
    <row r="240" spans="1:8">
      <c r="A240" s="8" t="s">
        <v>31</v>
      </c>
      <c r="B240">
        <v>5</v>
      </c>
      <c r="C240">
        <v>1.25299096107482</v>
      </c>
      <c r="D240">
        <v>35622</v>
      </c>
      <c r="E240">
        <v>25421</v>
      </c>
      <c r="F240">
        <f t="shared" si="3"/>
        <v>1.75</v>
      </c>
      <c r="G240">
        <v>7</v>
      </c>
      <c r="H240" t="s">
        <v>24</v>
      </c>
    </row>
    <row r="241" spans="1:8">
      <c r="A241" s="8" t="s">
        <v>31</v>
      </c>
      <c r="B241">
        <v>5</v>
      </c>
      <c r="C241">
        <v>1.25599932670593</v>
      </c>
      <c r="D241">
        <v>35622</v>
      </c>
      <c r="E241">
        <v>25421</v>
      </c>
      <c r="F241">
        <f t="shared" si="3"/>
        <v>2</v>
      </c>
      <c r="G241">
        <v>8</v>
      </c>
      <c r="H241" t="s">
        <v>24</v>
      </c>
    </row>
    <row r="242" spans="1:8">
      <c r="A242" s="8" t="s">
        <v>22</v>
      </c>
      <c r="B242">
        <v>6</v>
      </c>
      <c r="C242">
        <v>0.25299811363220198</v>
      </c>
      <c r="D242">
        <v>2525</v>
      </c>
      <c r="E242">
        <v>2525</v>
      </c>
      <c r="F242">
        <f t="shared" si="3"/>
        <v>0.25</v>
      </c>
      <c r="G242">
        <v>1</v>
      </c>
      <c r="H242" t="s">
        <v>34</v>
      </c>
    </row>
    <row r="243" spans="1:8">
      <c r="A243" s="8" t="s">
        <v>22</v>
      </c>
      <c r="B243">
        <v>6</v>
      </c>
      <c r="C243">
        <v>0.50400090217590299</v>
      </c>
      <c r="D243">
        <v>4550</v>
      </c>
      <c r="E243">
        <v>4550</v>
      </c>
      <c r="F243">
        <f t="shared" si="3"/>
        <v>0.5</v>
      </c>
      <c r="G243">
        <v>2</v>
      </c>
      <c r="H243" t="s">
        <v>34</v>
      </c>
    </row>
    <row r="244" spans="1:8">
      <c r="A244" s="8" t="s">
        <v>22</v>
      </c>
      <c r="B244">
        <v>6</v>
      </c>
      <c r="C244">
        <v>1.0030000209808301</v>
      </c>
      <c r="D244">
        <v>12182</v>
      </c>
      <c r="E244">
        <v>12182</v>
      </c>
      <c r="F244">
        <f t="shared" si="3"/>
        <v>0.75</v>
      </c>
      <c r="G244">
        <v>4</v>
      </c>
      <c r="H244" t="s">
        <v>34</v>
      </c>
    </row>
    <row r="245" spans="1:8">
      <c r="A245" s="8" t="s">
        <v>22</v>
      </c>
      <c r="B245">
        <v>6</v>
      </c>
      <c r="C245">
        <v>1.25299668312072</v>
      </c>
      <c r="D245">
        <v>14987</v>
      </c>
      <c r="E245">
        <v>14987</v>
      </c>
      <c r="F245">
        <f t="shared" si="3"/>
        <v>1</v>
      </c>
      <c r="G245">
        <v>5</v>
      </c>
      <c r="H245" t="s">
        <v>34</v>
      </c>
    </row>
    <row r="246" spans="1:8">
      <c r="A246" s="8" t="s">
        <v>22</v>
      </c>
      <c r="B246">
        <v>6</v>
      </c>
      <c r="C246">
        <v>1.5031147003173799</v>
      </c>
      <c r="D246">
        <v>17768</v>
      </c>
      <c r="E246">
        <v>17768</v>
      </c>
      <c r="F246">
        <f t="shared" si="3"/>
        <v>1.25</v>
      </c>
      <c r="G246">
        <v>6</v>
      </c>
      <c r="H246" t="s">
        <v>34</v>
      </c>
    </row>
    <row r="247" spans="1:8">
      <c r="A247" s="8" t="s">
        <v>22</v>
      </c>
      <c r="B247">
        <v>6</v>
      </c>
      <c r="C247">
        <v>1.7518074512481601</v>
      </c>
      <c r="D247">
        <v>20980</v>
      </c>
      <c r="E247">
        <v>20980</v>
      </c>
      <c r="F247">
        <f t="shared" si="3"/>
        <v>1.5</v>
      </c>
      <c r="G247">
        <v>7</v>
      </c>
      <c r="H247" t="s">
        <v>34</v>
      </c>
    </row>
    <row r="248" spans="1:8">
      <c r="A248" s="8" t="s">
        <v>22</v>
      </c>
      <c r="B248">
        <v>6</v>
      </c>
      <c r="C248">
        <v>2.0023710727691602</v>
      </c>
      <c r="D248">
        <v>23495</v>
      </c>
      <c r="E248">
        <v>23495</v>
      </c>
      <c r="F248">
        <f t="shared" si="3"/>
        <v>1.75</v>
      </c>
      <c r="G248">
        <v>8</v>
      </c>
      <c r="H248" t="s">
        <v>34</v>
      </c>
    </row>
    <row r="249" spans="1:8">
      <c r="A249" s="8" t="s">
        <v>28</v>
      </c>
      <c r="B249">
        <v>6</v>
      </c>
      <c r="C249">
        <v>0.25099992752075101</v>
      </c>
      <c r="D249">
        <v>2266</v>
      </c>
      <c r="E249">
        <v>2266</v>
      </c>
      <c r="F249">
        <f t="shared" si="3"/>
        <v>2</v>
      </c>
      <c r="G249">
        <v>1</v>
      </c>
      <c r="H249" t="s">
        <v>34</v>
      </c>
    </row>
    <row r="250" spans="1:8">
      <c r="A250" s="8" t="s">
        <v>28</v>
      </c>
      <c r="B250">
        <v>6</v>
      </c>
      <c r="C250">
        <v>0.50400185585021895</v>
      </c>
      <c r="D250">
        <v>3964</v>
      </c>
      <c r="E250">
        <v>3964</v>
      </c>
      <c r="F250">
        <f t="shared" si="3"/>
        <v>0.25</v>
      </c>
      <c r="G250">
        <v>2</v>
      </c>
      <c r="H250" t="s">
        <v>34</v>
      </c>
    </row>
    <row r="251" spans="1:8">
      <c r="A251" s="8" t="s">
        <v>28</v>
      </c>
      <c r="B251">
        <v>6</v>
      </c>
      <c r="C251">
        <v>0.75300359725952104</v>
      </c>
      <c r="D251">
        <v>4949</v>
      </c>
      <c r="E251">
        <v>4949</v>
      </c>
      <c r="F251">
        <f t="shared" si="3"/>
        <v>0.5</v>
      </c>
      <c r="G251">
        <v>3</v>
      </c>
      <c r="H251" t="s">
        <v>34</v>
      </c>
    </row>
    <row r="252" spans="1:8">
      <c r="A252" s="8" t="s">
        <v>28</v>
      </c>
      <c r="B252">
        <v>6</v>
      </c>
      <c r="C252">
        <v>1.00001764297485</v>
      </c>
      <c r="D252">
        <v>6890</v>
      </c>
      <c r="E252">
        <v>6890</v>
      </c>
      <c r="F252">
        <f t="shared" si="3"/>
        <v>0.75</v>
      </c>
      <c r="G252">
        <v>4</v>
      </c>
      <c r="H252" t="s">
        <v>34</v>
      </c>
    </row>
    <row r="253" spans="1:8">
      <c r="A253" s="8" t="s">
        <v>28</v>
      </c>
      <c r="B253">
        <v>6</v>
      </c>
      <c r="C253">
        <v>1.2519960403442301</v>
      </c>
      <c r="D253">
        <v>8638</v>
      </c>
      <c r="E253">
        <v>8638</v>
      </c>
      <c r="F253">
        <f t="shared" si="3"/>
        <v>1</v>
      </c>
      <c r="G253">
        <v>5</v>
      </c>
      <c r="H253" t="s">
        <v>34</v>
      </c>
    </row>
    <row r="254" spans="1:8">
      <c r="A254" s="8" t="s">
        <v>28</v>
      </c>
      <c r="B254">
        <v>6</v>
      </c>
      <c r="C254">
        <v>1.50199675559997</v>
      </c>
      <c r="D254">
        <v>16068</v>
      </c>
      <c r="E254">
        <v>16068</v>
      </c>
      <c r="F254">
        <f t="shared" si="3"/>
        <v>1.25</v>
      </c>
      <c r="G254">
        <v>6</v>
      </c>
      <c r="H254" t="s">
        <v>34</v>
      </c>
    </row>
    <row r="255" spans="1:8">
      <c r="A255" s="8" t="s">
        <v>28</v>
      </c>
      <c r="B255">
        <v>6</v>
      </c>
      <c r="C255">
        <v>1.7519452571868801</v>
      </c>
      <c r="D255">
        <v>19010</v>
      </c>
      <c r="E255">
        <v>19010</v>
      </c>
      <c r="F255">
        <f t="shared" si="3"/>
        <v>1.5</v>
      </c>
      <c r="G255">
        <v>7</v>
      </c>
      <c r="H255" t="s">
        <v>34</v>
      </c>
    </row>
    <row r="256" spans="1:8">
      <c r="A256" s="8" t="s">
        <v>28</v>
      </c>
      <c r="B256">
        <v>6</v>
      </c>
      <c r="C256">
        <v>2.0015602111816402</v>
      </c>
      <c r="D256">
        <v>22071</v>
      </c>
      <c r="E256">
        <v>22071</v>
      </c>
      <c r="F256">
        <f t="shared" si="3"/>
        <v>1.75</v>
      </c>
      <c r="G256">
        <v>8</v>
      </c>
      <c r="H256" t="s">
        <v>34</v>
      </c>
    </row>
    <row r="257" spans="1:8">
      <c r="A257" s="8" t="s">
        <v>29</v>
      </c>
      <c r="B257">
        <v>6</v>
      </c>
      <c r="C257">
        <v>0</v>
      </c>
      <c r="D257">
        <v>0</v>
      </c>
      <c r="E257">
        <v>0</v>
      </c>
      <c r="F257">
        <f t="shared" si="3"/>
        <v>2</v>
      </c>
      <c r="G257">
        <v>1</v>
      </c>
      <c r="H257" t="s">
        <v>34</v>
      </c>
    </row>
    <row r="258" spans="1:8">
      <c r="A258" s="8" t="s">
        <v>29</v>
      </c>
      <c r="B258">
        <v>6</v>
      </c>
      <c r="C258">
        <v>0</v>
      </c>
      <c r="D258">
        <v>0</v>
      </c>
      <c r="E258">
        <v>0</v>
      </c>
      <c r="F258">
        <f t="shared" si="3"/>
        <v>0.25</v>
      </c>
      <c r="G258">
        <v>2</v>
      </c>
      <c r="H258" t="s">
        <v>34</v>
      </c>
    </row>
    <row r="259" spans="1:8">
      <c r="A259" s="8" t="s">
        <v>29</v>
      </c>
      <c r="B259">
        <v>6</v>
      </c>
      <c r="C259">
        <v>0</v>
      </c>
      <c r="D259">
        <v>0</v>
      </c>
      <c r="E259">
        <v>0</v>
      </c>
      <c r="F259">
        <f t="shared" si="3"/>
        <v>0.5</v>
      </c>
      <c r="G259">
        <v>3</v>
      </c>
      <c r="H259" t="s">
        <v>34</v>
      </c>
    </row>
    <row r="260" spans="1:8">
      <c r="A260" s="8" t="s">
        <v>29</v>
      </c>
      <c r="B260">
        <v>6</v>
      </c>
      <c r="C260">
        <v>0</v>
      </c>
      <c r="D260">
        <v>0</v>
      </c>
      <c r="E260">
        <v>0</v>
      </c>
      <c r="F260">
        <f t="shared" ref="F260:F323" si="4">IF(F259=2,0.25,F259+0.25)</f>
        <v>0.75</v>
      </c>
      <c r="G260">
        <v>4</v>
      </c>
      <c r="H260" t="s">
        <v>34</v>
      </c>
    </row>
    <row r="261" spans="1:8">
      <c r="A261" s="8" t="s">
        <v>29</v>
      </c>
      <c r="B261">
        <v>6</v>
      </c>
      <c r="C261">
        <v>0</v>
      </c>
      <c r="D261">
        <v>0</v>
      </c>
      <c r="E261">
        <v>0</v>
      </c>
      <c r="F261">
        <f t="shared" si="4"/>
        <v>1</v>
      </c>
      <c r="G261">
        <v>5</v>
      </c>
      <c r="H261" t="s">
        <v>34</v>
      </c>
    </row>
    <row r="262" spans="1:8">
      <c r="A262" s="8" t="s">
        <v>29</v>
      </c>
      <c r="B262">
        <v>6</v>
      </c>
      <c r="C262">
        <v>0</v>
      </c>
      <c r="D262">
        <v>0</v>
      </c>
      <c r="E262">
        <v>0</v>
      </c>
      <c r="F262">
        <f t="shared" si="4"/>
        <v>1.25</v>
      </c>
      <c r="G262">
        <v>6</v>
      </c>
      <c r="H262" t="s">
        <v>34</v>
      </c>
    </row>
    <row r="263" spans="1:8">
      <c r="A263" s="8" t="s">
        <v>29</v>
      </c>
      <c r="B263">
        <v>6</v>
      </c>
      <c r="C263">
        <v>0</v>
      </c>
      <c r="D263">
        <v>0</v>
      </c>
      <c r="E263">
        <v>0</v>
      </c>
      <c r="F263">
        <f t="shared" si="4"/>
        <v>1.5</v>
      </c>
      <c r="G263">
        <v>7</v>
      </c>
      <c r="H263" t="s">
        <v>34</v>
      </c>
    </row>
    <row r="264" spans="1:8">
      <c r="A264" s="8" t="s">
        <v>29</v>
      </c>
      <c r="B264">
        <v>6</v>
      </c>
      <c r="C264">
        <v>0</v>
      </c>
      <c r="D264">
        <v>0</v>
      </c>
      <c r="E264">
        <v>0</v>
      </c>
      <c r="F264">
        <f t="shared" si="4"/>
        <v>1.75</v>
      </c>
      <c r="G264">
        <v>8</v>
      </c>
      <c r="H264" t="s">
        <v>34</v>
      </c>
    </row>
    <row r="265" spans="1:8">
      <c r="A265" s="8" t="s">
        <v>25</v>
      </c>
      <c r="B265">
        <v>4</v>
      </c>
      <c r="C265">
        <v>0.24999809265136699</v>
      </c>
      <c r="D265">
        <v>2262</v>
      </c>
      <c r="E265">
        <v>2262</v>
      </c>
      <c r="F265">
        <f t="shared" si="4"/>
        <v>2</v>
      </c>
      <c r="G265">
        <v>1</v>
      </c>
    </row>
    <row r="266" spans="1:8">
      <c r="A266" s="8" t="s">
        <v>25</v>
      </c>
      <c r="B266">
        <v>4</v>
      </c>
      <c r="C266">
        <v>0.50000500679016102</v>
      </c>
      <c r="D266">
        <v>4153</v>
      </c>
      <c r="E266">
        <v>4153</v>
      </c>
      <c r="F266">
        <f t="shared" si="4"/>
        <v>0.25</v>
      </c>
      <c r="G266">
        <v>2</v>
      </c>
    </row>
    <row r="267" spans="1:8">
      <c r="A267" s="8" t="s">
        <v>25</v>
      </c>
      <c r="B267">
        <v>4</v>
      </c>
      <c r="C267">
        <v>0.75199723243713301</v>
      </c>
      <c r="D267">
        <v>5332</v>
      </c>
      <c r="E267">
        <v>5332</v>
      </c>
      <c r="F267">
        <f t="shared" si="4"/>
        <v>0.5</v>
      </c>
      <c r="G267">
        <v>3</v>
      </c>
    </row>
    <row r="268" spans="1:8">
      <c r="A268" s="8" t="s">
        <v>25</v>
      </c>
      <c r="B268">
        <v>4</v>
      </c>
      <c r="C268">
        <v>0.99999022483825595</v>
      </c>
      <c r="D268">
        <v>7258</v>
      </c>
      <c r="E268">
        <v>7258</v>
      </c>
      <c r="F268">
        <f t="shared" si="4"/>
        <v>0.75</v>
      </c>
      <c r="G268">
        <v>4</v>
      </c>
    </row>
    <row r="269" spans="1:8">
      <c r="A269" s="8" t="s">
        <v>25</v>
      </c>
      <c r="B269">
        <v>4</v>
      </c>
      <c r="C269">
        <v>1.24900150299072</v>
      </c>
      <c r="D269">
        <v>8207</v>
      </c>
      <c r="E269">
        <v>8207</v>
      </c>
      <c r="F269">
        <f t="shared" si="4"/>
        <v>1</v>
      </c>
      <c r="G269">
        <v>5</v>
      </c>
    </row>
    <row r="270" spans="1:8">
      <c r="A270" s="8" t="s">
        <v>25</v>
      </c>
      <c r="B270">
        <v>0</v>
      </c>
      <c r="C270">
        <v>0.79399609565734797</v>
      </c>
      <c r="D270">
        <v>7572</v>
      </c>
      <c r="E270">
        <v>7572</v>
      </c>
      <c r="F270">
        <f t="shared" si="4"/>
        <v>1.25</v>
      </c>
      <c r="G270">
        <v>6</v>
      </c>
    </row>
    <row r="271" spans="1:8">
      <c r="A271" s="8" t="s">
        <v>25</v>
      </c>
      <c r="B271">
        <v>0</v>
      </c>
      <c r="C271">
        <v>1.41041254997253</v>
      </c>
      <c r="D271">
        <v>14416</v>
      </c>
      <c r="E271">
        <v>14416</v>
      </c>
      <c r="F271">
        <f t="shared" si="4"/>
        <v>1.5</v>
      </c>
      <c r="G271">
        <v>7</v>
      </c>
    </row>
    <row r="272" spans="1:8">
      <c r="A272" s="8" t="s">
        <v>25</v>
      </c>
      <c r="B272">
        <v>0</v>
      </c>
      <c r="C272">
        <v>1.28399562835693</v>
      </c>
      <c r="D272">
        <v>13419</v>
      </c>
      <c r="E272">
        <v>13419</v>
      </c>
      <c r="F272">
        <f t="shared" si="4"/>
        <v>1.75</v>
      </c>
      <c r="G272">
        <v>8</v>
      </c>
    </row>
    <row r="273" spans="1:8">
      <c r="A273" s="8" t="s">
        <v>30</v>
      </c>
      <c r="B273">
        <v>6</v>
      </c>
      <c r="C273">
        <v>0</v>
      </c>
      <c r="D273">
        <v>0</v>
      </c>
      <c r="E273">
        <v>0</v>
      </c>
      <c r="F273">
        <f t="shared" si="4"/>
        <v>2</v>
      </c>
      <c r="G273">
        <v>1</v>
      </c>
      <c r="H273" t="s">
        <v>34</v>
      </c>
    </row>
    <row r="274" spans="1:8">
      <c r="A274" s="8" t="s">
        <v>30</v>
      </c>
      <c r="B274">
        <v>6</v>
      </c>
      <c r="C274">
        <v>0</v>
      </c>
      <c r="D274">
        <v>0</v>
      </c>
      <c r="E274">
        <v>0</v>
      </c>
      <c r="F274">
        <f t="shared" si="4"/>
        <v>0.25</v>
      </c>
      <c r="G274">
        <v>2</v>
      </c>
      <c r="H274" t="s">
        <v>34</v>
      </c>
    </row>
    <row r="275" spans="1:8">
      <c r="A275" s="8" t="s">
        <v>30</v>
      </c>
      <c r="B275">
        <v>6</v>
      </c>
      <c r="C275">
        <v>0</v>
      </c>
      <c r="D275">
        <v>0</v>
      </c>
      <c r="E275">
        <v>0</v>
      </c>
      <c r="F275">
        <f t="shared" si="4"/>
        <v>0.5</v>
      </c>
      <c r="G275">
        <v>3</v>
      </c>
      <c r="H275" t="s">
        <v>34</v>
      </c>
    </row>
    <row r="276" spans="1:8">
      <c r="A276" s="8" t="s">
        <v>30</v>
      </c>
      <c r="B276">
        <v>6</v>
      </c>
      <c r="C276">
        <v>0</v>
      </c>
      <c r="D276">
        <v>0</v>
      </c>
      <c r="E276">
        <v>0</v>
      </c>
      <c r="F276">
        <f t="shared" si="4"/>
        <v>0.75</v>
      </c>
      <c r="G276">
        <v>4</v>
      </c>
      <c r="H276" t="s">
        <v>34</v>
      </c>
    </row>
    <row r="277" spans="1:8">
      <c r="A277" s="8" t="s">
        <v>30</v>
      </c>
      <c r="B277">
        <v>6</v>
      </c>
      <c r="C277">
        <v>0</v>
      </c>
      <c r="D277">
        <v>0</v>
      </c>
      <c r="E277">
        <v>0</v>
      </c>
      <c r="F277">
        <f t="shared" si="4"/>
        <v>1</v>
      </c>
      <c r="G277">
        <v>5</v>
      </c>
      <c r="H277" t="s">
        <v>34</v>
      </c>
    </row>
    <row r="278" spans="1:8">
      <c r="A278" s="8" t="s">
        <v>30</v>
      </c>
      <c r="B278">
        <v>6</v>
      </c>
      <c r="C278">
        <v>0</v>
      </c>
      <c r="D278">
        <v>0</v>
      </c>
      <c r="E278">
        <v>0</v>
      </c>
      <c r="F278">
        <f t="shared" si="4"/>
        <v>1.25</v>
      </c>
      <c r="G278">
        <v>6</v>
      </c>
      <c r="H278" t="s">
        <v>34</v>
      </c>
    </row>
    <row r="279" spans="1:8">
      <c r="A279" s="8" t="s">
        <v>30</v>
      </c>
      <c r="B279">
        <v>6</v>
      </c>
      <c r="C279">
        <v>0</v>
      </c>
      <c r="D279">
        <v>0</v>
      </c>
      <c r="E279">
        <v>0</v>
      </c>
      <c r="F279">
        <f t="shared" si="4"/>
        <v>1.5</v>
      </c>
      <c r="G279">
        <v>7</v>
      </c>
      <c r="H279" t="s">
        <v>34</v>
      </c>
    </row>
    <row r="280" spans="1:8">
      <c r="A280" s="8" t="s">
        <v>30</v>
      </c>
      <c r="B280">
        <v>6</v>
      </c>
      <c r="C280">
        <v>0</v>
      </c>
      <c r="D280">
        <v>0</v>
      </c>
      <c r="E280">
        <v>0</v>
      </c>
      <c r="F280">
        <f t="shared" si="4"/>
        <v>1.75</v>
      </c>
      <c r="G280">
        <v>8</v>
      </c>
      <c r="H280" t="s">
        <v>34</v>
      </c>
    </row>
    <row r="281" spans="1:8">
      <c r="A281" s="8" t="s">
        <v>31</v>
      </c>
      <c r="B281">
        <v>6</v>
      </c>
      <c r="C281">
        <v>0</v>
      </c>
      <c r="D281">
        <v>0</v>
      </c>
      <c r="E281">
        <v>0</v>
      </c>
      <c r="F281">
        <f t="shared" si="4"/>
        <v>2</v>
      </c>
      <c r="G281">
        <v>1</v>
      </c>
      <c r="H281" t="s">
        <v>34</v>
      </c>
    </row>
    <row r="282" spans="1:8">
      <c r="A282" s="8" t="s">
        <v>31</v>
      </c>
      <c r="B282">
        <v>6</v>
      </c>
      <c r="C282">
        <v>0</v>
      </c>
      <c r="D282">
        <v>0</v>
      </c>
      <c r="E282">
        <v>0</v>
      </c>
      <c r="F282">
        <f t="shared" si="4"/>
        <v>0.25</v>
      </c>
      <c r="G282">
        <v>2</v>
      </c>
      <c r="H282" t="s">
        <v>34</v>
      </c>
    </row>
    <row r="283" spans="1:8">
      <c r="A283" s="8" t="s">
        <v>31</v>
      </c>
      <c r="B283">
        <v>6</v>
      </c>
      <c r="C283">
        <v>0</v>
      </c>
      <c r="D283">
        <v>0</v>
      </c>
      <c r="E283">
        <v>0</v>
      </c>
      <c r="F283">
        <f t="shared" si="4"/>
        <v>0.5</v>
      </c>
      <c r="G283">
        <v>3</v>
      </c>
      <c r="H283" t="s">
        <v>34</v>
      </c>
    </row>
    <row r="284" spans="1:8">
      <c r="A284" s="8" t="s">
        <v>31</v>
      </c>
      <c r="B284">
        <v>6</v>
      </c>
      <c r="C284">
        <v>0</v>
      </c>
      <c r="D284">
        <v>0</v>
      </c>
      <c r="E284">
        <v>0</v>
      </c>
      <c r="F284">
        <f t="shared" si="4"/>
        <v>0.75</v>
      </c>
      <c r="G284">
        <v>4</v>
      </c>
      <c r="H284" t="s">
        <v>34</v>
      </c>
    </row>
    <row r="285" spans="1:8">
      <c r="A285" s="8" t="s">
        <v>31</v>
      </c>
      <c r="B285">
        <v>6</v>
      </c>
      <c r="C285">
        <v>0</v>
      </c>
      <c r="D285">
        <v>0</v>
      </c>
      <c r="E285">
        <v>0</v>
      </c>
      <c r="F285">
        <f t="shared" si="4"/>
        <v>1</v>
      </c>
      <c r="G285">
        <v>5</v>
      </c>
      <c r="H285" t="s">
        <v>34</v>
      </c>
    </row>
    <row r="286" spans="1:8">
      <c r="A286" s="8" t="s">
        <v>31</v>
      </c>
      <c r="B286">
        <v>6</v>
      </c>
      <c r="C286">
        <v>0</v>
      </c>
      <c r="D286">
        <v>0</v>
      </c>
      <c r="E286">
        <v>0</v>
      </c>
      <c r="F286">
        <f t="shared" si="4"/>
        <v>1.25</v>
      </c>
      <c r="G286">
        <v>6</v>
      </c>
      <c r="H286" t="s">
        <v>34</v>
      </c>
    </row>
    <row r="287" spans="1:8">
      <c r="A287" s="8" t="s">
        <v>31</v>
      </c>
      <c r="B287">
        <v>6</v>
      </c>
      <c r="C287">
        <v>0</v>
      </c>
      <c r="D287">
        <v>0</v>
      </c>
      <c r="E287">
        <v>0</v>
      </c>
      <c r="F287">
        <f t="shared" si="4"/>
        <v>1.5</v>
      </c>
      <c r="G287">
        <v>7</v>
      </c>
      <c r="H287" t="s">
        <v>34</v>
      </c>
    </row>
    <row r="288" spans="1:8">
      <c r="A288" s="8" t="s">
        <v>31</v>
      </c>
      <c r="B288">
        <v>6</v>
      </c>
      <c r="C288">
        <v>0</v>
      </c>
      <c r="D288">
        <v>0</v>
      </c>
      <c r="E288">
        <v>0</v>
      </c>
      <c r="F288">
        <f t="shared" si="4"/>
        <v>1.75</v>
      </c>
      <c r="G288">
        <v>8</v>
      </c>
      <c r="H288" t="s">
        <v>34</v>
      </c>
    </row>
    <row r="289" spans="1:8">
      <c r="A289" s="8" t="s">
        <v>35</v>
      </c>
      <c r="B289">
        <v>1</v>
      </c>
      <c r="C289">
        <v>1.0011196136474601E-3</v>
      </c>
      <c r="D289">
        <v>12</v>
      </c>
      <c r="E289">
        <v>12</v>
      </c>
      <c r="F289">
        <v>0.25</v>
      </c>
      <c r="G289">
        <v>1</v>
      </c>
      <c r="H289" t="s">
        <v>24</v>
      </c>
    </row>
    <row r="290" spans="1:8">
      <c r="A290" s="8" t="s">
        <v>35</v>
      </c>
      <c r="B290">
        <v>1</v>
      </c>
      <c r="C290">
        <v>1.0042190551757799E-3</v>
      </c>
      <c r="D290">
        <v>12</v>
      </c>
      <c r="E290">
        <v>12</v>
      </c>
      <c r="F290">
        <f t="shared" si="4"/>
        <v>0.5</v>
      </c>
      <c r="G290">
        <v>2</v>
      </c>
      <c r="H290" t="s">
        <v>24</v>
      </c>
    </row>
    <row r="291" spans="1:8">
      <c r="A291" s="8" t="s">
        <v>35</v>
      </c>
      <c r="B291">
        <v>1</v>
      </c>
      <c r="C291">
        <v>1.0001659393310499E-3</v>
      </c>
      <c r="D291">
        <v>12</v>
      </c>
      <c r="E291">
        <v>12</v>
      </c>
      <c r="F291">
        <f t="shared" si="4"/>
        <v>0.75</v>
      </c>
      <c r="G291">
        <v>3</v>
      </c>
      <c r="H291" t="s">
        <v>24</v>
      </c>
    </row>
    <row r="292" spans="1:8">
      <c r="A292" s="8" t="s">
        <v>35</v>
      </c>
      <c r="B292">
        <v>1</v>
      </c>
      <c r="C292">
        <v>1.0049343109130801E-3</v>
      </c>
      <c r="D292">
        <v>12</v>
      </c>
      <c r="E292">
        <v>12</v>
      </c>
      <c r="F292">
        <f t="shared" si="4"/>
        <v>1</v>
      </c>
      <c r="G292">
        <v>4</v>
      </c>
      <c r="H292" t="s">
        <v>24</v>
      </c>
    </row>
    <row r="293" spans="1:8">
      <c r="A293" s="8" t="s">
        <v>35</v>
      </c>
      <c r="B293">
        <v>1</v>
      </c>
      <c r="C293">
        <v>9.9658966064453103E-4</v>
      </c>
      <c r="D293">
        <v>12</v>
      </c>
      <c r="E293">
        <v>12</v>
      </c>
      <c r="F293">
        <f t="shared" si="4"/>
        <v>1.25</v>
      </c>
      <c r="G293">
        <v>5</v>
      </c>
      <c r="H293" t="s">
        <v>24</v>
      </c>
    </row>
    <row r="294" spans="1:8">
      <c r="A294" s="8" t="s">
        <v>35</v>
      </c>
      <c r="B294">
        <v>1</v>
      </c>
      <c r="C294">
        <v>1.00040435791015E-3</v>
      </c>
      <c r="D294">
        <v>12</v>
      </c>
      <c r="E294">
        <v>12</v>
      </c>
      <c r="F294">
        <f t="shared" si="4"/>
        <v>1.5</v>
      </c>
      <c r="G294">
        <v>6</v>
      </c>
      <c r="H294" t="s">
        <v>24</v>
      </c>
    </row>
    <row r="295" spans="1:8">
      <c r="A295" s="8" t="s">
        <v>35</v>
      </c>
      <c r="B295">
        <v>1</v>
      </c>
      <c r="C295">
        <v>9.984970092773431E-4</v>
      </c>
      <c r="D295">
        <v>12</v>
      </c>
      <c r="E295">
        <v>12</v>
      </c>
      <c r="F295">
        <f t="shared" si="4"/>
        <v>1.75</v>
      </c>
      <c r="G295">
        <v>7</v>
      </c>
      <c r="H295" t="s">
        <v>24</v>
      </c>
    </row>
    <row r="296" spans="1:8">
      <c r="A296" s="8" t="s">
        <v>35</v>
      </c>
      <c r="B296">
        <v>1</v>
      </c>
      <c r="C296">
        <v>9.9682807922363195E-4</v>
      </c>
      <c r="D296">
        <v>12</v>
      </c>
      <c r="E296">
        <v>12</v>
      </c>
      <c r="F296">
        <f t="shared" si="4"/>
        <v>2</v>
      </c>
      <c r="G296">
        <v>8</v>
      </c>
      <c r="H296" t="s">
        <v>24</v>
      </c>
    </row>
    <row r="297" spans="1:8">
      <c r="A297" s="8" t="s">
        <v>35</v>
      </c>
      <c r="B297">
        <v>2</v>
      </c>
      <c r="C297">
        <v>5.997896194458E-3</v>
      </c>
      <c r="D297">
        <v>34</v>
      </c>
      <c r="E297">
        <v>34</v>
      </c>
      <c r="F297">
        <f t="shared" si="4"/>
        <v>0.25</v>
      </c>
      <c r="G297">
        <v>1</v>
      </c>
      <c r="H297" t="s">
        <v>24</v>
      </c>
    </row>
    <row r="298" spans="1:8">
      <c r="A298" s="8" t="s">
        <v>35</v>
      </c>
      <c r="B298">
        <v>2</v>
      </c>
      <c r="C298">
        <v>4.9941539764404297E-3</v>
      </c>
      <c r="D298">
        <v>34</v>
      </c>
      <c r="E298">
        <v>34</v>
      </c>
      <c r="F298">
        <f t="shared" si="4"/>
        <v>0.5</v>
      </c>
      <c r="G298">
        <v>2</v>
      </c>
      <c r="H298" t="s">
        <v>24</v>
      </c>
    </row>
    <row r="299" spans="1:8">
      <c r="A299" s="8" t="s">
        <v>35</v>
      </c>
      <c r="B299">
        <v>2</v>
      </c>
      <c r="C299">
        <v>4.9996376037597604E-3</v>
      </c>
      <c r="D299">
        <v>34</v>
      </c>
      <c r="E299">
        <v>34</v>
      </c>
      <c r="F299">
        <f t="shared" si="4"/>
        <v>0.75</v>
      </c>
      <c r="G299">
        <v>3</v>
      </c>
      <c r="H299" t="s">
        <v>24</v>
      </c>
    </row>
    <row r="300" spans="1:8">
      <c r="A300" s="8" t="s">
        <v>35</v>
      </c>
      <c r="B300">
        <v>2</v>
      </c>
      <c r="C300">
        <v>4.9967765808105399E-3</v>
      </c>
      <c r="D300">
        <v>34</v>
      </c>
      <c r="E300">
        <v>34</v>
      </c>
      <c r="F300">
        <f t="shared" si="4"/>
        <v>1</v>
      </c>
      <c r="G300">
        <v>4</v>
      </c>
      <c r="H300" t="s">
        <v>24</v>
      </c>
    </row>
    <row r="301" spans="1:8">
      <c r="A301" s="8" t="s">
        <v>35</v>
      </c>
      <c r="B301">
        <v>2</v>
      </c>
      <c r="C301">
        <v>4.9991607666015599E-3</v>
      </c>
      <c r="D301">
        <v>34</v>
      </c>
      <c r="E301">
        <v>34</v>
      </c>
      <c r="F301">
        <f t="shared" si="4"/>
        <v>1.25</v>
      </c>
      <c r="G301">
        <v>5</v>
      </c>
      <c r="H301" t="s">
        <v>24</v>
      </c>
    </row>
    <row r="302" spans="1:8">
      <c r="A302" s="8" t="s">
        <v>35</v>
      </c>
      <c r="B302">
        <v>2</v>
      </c>
      <c r="C302">
        <v>5.9871673583984297E-3</v>
      </c>
      <c r="D302">
        <v>34</v>
      </c>
      <c r="E302">
        <v>34</v>
      </c>
      <c r="F302">
        <f t="shared" si="4"/>
        <v>1.5</v>
      </c>
      <c r="G302">
        <v>6</v>
      </c>
      <c r="H302" t="s">
        <v>24</v>
      </c>
    </row>
    <row r="303" spans="1:8">
      <c r="A303" s="8" t="s">
        <v>35</v>
      </c>
      <c r="B303">
        <v>2</v>
      </c>
      <c r="C303">
        <v>5.00249862670898E-3</v>
      </c>
      <c r="D303">
        <v>34</v>
      </c>
      <c r="E303">
        <v>34</v>
      </c>
      <c r="F303">
        <f t="shared" si="4"/>
        <v>1.75</v>
      </c>
      <c r="G303">
        <v>7</v>
      </c>
      <c r="H303" t="s">
        <v>24</v>
      </c>
    </row>
    <row r="304" spans="1:8">
      <c r="A304" s="8" t="s">
        <v>35</v>
      </c>
      <c r="B304">
        <v>2</v>
      </c>
      <c r="C304">
        <v>5.0005912780761701E-3</v>
      </c>
      <c r="D304">
        <v>34</v>
      </c>
      <c r="E304">
        <v>34</v>
      </c>
      <c r="F304">
        <f t="shared" si="4"/>
        <v>2</v>
      </c>
      <c r="G304">
        <v>8</v>
      </c>
      <c r="H304" t="s">
        <v>24</v>
      </c>
    </row>
    <row r="305" spans="1:8">
      <c r="A305" s="8" t="s">
        <v>35</v>
      </c>
      <c r="B305">
        <v>3</v>
      </c>
      <c r="C305">
        <v>2.39984989166259E-2</v>
      </c>
      <c r="D305">
        <v>227</v>
      </c>
      <c r="E305">
        <v>150</v>
      </c>
      <c r="F305">
        <f t="shared" si="4"/>
        <v>0.25</v>
      </c>
      <c r="G305">
        <v>1</v>
      </c>
      <c r="H305" t="s">
        <v>24</v>
      </c>
    </row>
    <row r="306" spans="1:8">
      <c r="A306" s="8" t="s">
        <v>35</v>
      </c>
      <c r="B306">
        <v>3</v>
      </c>
      <c r="C306">
        <v>2.4996280670165998E-2</v>
      </c>
      <c r="D306">
        <v>227</v>
      </c>
      <c r="E306">
        <v>150</v>
      </c>
      <c r="F306">
        <f t="shared" si="4"/>
        <v>0.5</v>
      </c>
      <c r="G306">
        <v>2</v>
      </c>
      <c r="H306" t="s">
        <v>24</v>
      </c>
    </row>
    <row r="307" spans="1:8">
      <c r="A307" s="8" t="s">
        <v>35</v>
      </c>
      <c r="B307">
        <v>3</v>
      </c>
      <c r="C307">
        <v>2.19974517822265E-2</v>
      </c>
      <c r="D307">
        <v>227</v>
      </c>
      <c r="E307">
        <v>150</v>
      </c>
      <c r="F307">
        <f t="shared" si="4"/>
        <v>0.75</v>
      </c>
      <c r="G307">
        <v>3</v>
      </c>
      <c r="H307" t="s">
        <v>24</v>
      </c>
    </row>
    <row r="308" spans="1:8">
      <c r="A308" s="8" t="s">
        <v>35</v>
      </c>
      <c r="B308">
        <v>3</v>
      </c>
      <c r="C308">
        <v>2.0995855331420898E-2</v>
      </c>
      <c r="D308">
        <v>227</v>
      </c>
      <c r="E308">
        <v>150</v>
      </c>
      <c r="F308">
        <f t="shared" si="4"/>
        <v>1</v>
      </c>
      <c r="G308">
        <v>4</v>
      </c>
      <c r="H308" t="s">
        <v>24</v>
      </c>
    </row>
    <row r="309" spans="1:8">
      <c r="A309" s="8" t="s">
        <v>35</v>
      </c>
      <c r="B309">
        <v>3</v>
      </c>
      <c r="C309">
        <v>2.2004604339599599E-2</v>
      </c>
      <c r="D309">
        <v>227</v>
      </c>
      <c r="E309">
        <v>150</v>
      </c>
      <c r="F309">
        <f t="shared" si="4"/>
        <v>1.25</v>
      </c>
      <c r="G309">
        <v>5</v>
      </c>
      <c r="H309" t="s">
        <v>24</v>
      </c>
    </row>
    <row r="310" spans="1:8">
      <c r="A310" s="8" t="s">
        <v>35</v>
      </c>
      <c r="B310">
        <v>3</v>
      </c>
      <c r="C310">
        <v>2.1992921829223602E-2</v>
      </c>
      <c r="D310">
        <v>227</v>
      </c>
      <c r="E310">
        <v>150</v>
      </c>
      <c r="F310">
        <f t="shared" si="4"/>
        <v>1.5</v>
      </c>
      <c r="G310">
        <v>6</v>
      </c>
      <c r="H310" t="s">
        <v>24</v>
      </c>
    </row>
    <row r="311" spans="1:8">
      <c r="A311" s="8" t="s">
        <v>35</v>
      </c>
      <c r="B311">
        <v>3</v>
      </c>
      <c r="C311">
        <v>2.30002403259277E-2</v>
      </c>
      <c r="D311">
        <v>227</v>
      </c>
      <c r="E311">
        <v>150</v>
      </c>
      <c r="F311">
        <f t="shared" si="4"/>
        <v>1.75</v>
      </c>
      <c r="G311">
        <v>7</v>
      </c>
      <c r="H311" t="s">
        <v>24</v>
      </c>
    </row>
    <row r="312" spans="1:8">
      <c r="A312" s="8" t="s">
        <v>35</v>
      </c>
      <c r="B312">
        <v>3</v>
      </c>
      <c r="C312">
        <v>2.0997524261474599E-2</v>
      </c>
      <c r="D312">
        <v>227</v>
      </c>
      <c r="E312">
        <v>150</v>
      </c>
      <c r="F312">
        <f t="shared" si="4"/>
        <v>2</v>
      </c>
      <c r="G312">
        <v>8</v>
      </c>
      <c r="H312" t="s">
        <v>24</v>
      </c>
    </row>
    <row r="313" spans="1:8">
      <c r="A313" s="8" t="s">
        <v>35</v>
      </c>
      <c r="B313">
        <v>4</v>
      </c>
      <c r="C313">
        <v>0.13800001144409099</v>
      </c>
      <c r="D313">
        <v>315</v>
      </c>
      <c r="E313">
        <v>227</v>
      </c>
      <c r="F313">
        <f t="shared" si="4"/>
        <v>0.25</v>
      </c>
      <c r="G313">
        <v>1</v>
      </c>
      <c r="H313" t="s">
        <v>24</v>
      </c>
    </row>
    <row r="314" spans="1:8">
      <c r="A314" s="8" t="s">
        <v>35</v>
      </c>
      <c r="B314">
        <v>4</v>
      </c>
      <c r="C314">
        <v>0.114000082015991</v>
      </c>
      <c r="D314">
        <v>315</v>
      </c>
      <c r="E314">
        <v>227</v>
      </c>
      <c r="F314">
        <f t="shared" si="4"/>
        <v>0.5</v>
      </c>
      <c r="G314">
        <v>2</v>
      </c>
      <c r="H314" t="s">
        <v>24</v>
      </c>
    </row>
    <row r="315" spans="1:8">
      <c r="A315" s="8" t="s">
        <v>35</v>
      </c>
      <c r="B315">
        <v>4</v>
      </c>
      <c r="C315">
        <v>0.12599515914916901</v>
      </c>
      <c r="D315">
        <v>315</v>
      </c>
      <c r="E315">
        <v>227</v>
      </c>
      <c r="F315">
        <f t="shared" si="4"/>
        <v>0.75</v>
      </c>
      <c r="G315">
        <v>3</v>
      </c>
      <c r="H315" t="s">
        <v>24</v>
      </c>
    </row>
    <row r="316" spans="1:8">
      <c r="A316" s="8" t="s">
        <v>35</v>
      </c>
      <c r="B316">
        <v>4</v>
      </c>
      <c r="C316">
        <v>0.118995428085327</v>
      </c>
      <c r="D316">
        <v>315</v>
      </c>
      <c r="E316">
        <v>227</v>
      </c>
      <c r="F316">
        <f t="shared" si="4"/>
        <v>1</v>
      </c>
      <c r="G316">
        <v>4</v>
      </c>
      <c r="H316" t="s">
        <v>24</v>
      </c>
    </row>
    <row r="317" spans="1:8">
      <c r="A317" s="8" t="s">
        <v>35</v>
      </c>
      <c r="B317">
        <v>4</v>
      </c>
      <c r="C317">
        <v>0.187995910644531</v>
      </c>
      <c r="D317">
        <v>315</v>
      </c>
      <c r="E317">
        <v>227</v>
      </c>
      <c r="F317">
        <f t="shared" si="4"/>
        <v>1.25</v>
      </c>
      <c r="G317">
        <v>5</v>
      </c>
      <c r="H317" t="s">
        <v>24</v>
      </c>
    </row>
    <row r="318" spans="1:8">
      <c r="A318" s="8" t="s">
        <v>35</v>
      </c>
      <c r="B318">
        <v>4</v>
      </c>
      <c r="C318">
        <v>0.109989881515502</v>
      </c>
      <c r="D318">
        <v>315</v>
      </c>
      <c r="E318">
        <v>227</v>
      </c>
      <c r="F318">
        <f t="shared" si="4"/>
        <v>1.5</v>
      </c>
      <c r="G318">
        <v>6</v>
      </c>
      <c r="H318" t="s">
        <v>24</v>
      </c>
    </row>
    <row r="319" spans="1:8">
      <c r="A319" s="8" t="s">
        <v>35</v>
      </c>
      <c r="B319">
        <v>4</v>
      </c>
      <c r="C319">
        <v>0.102999687194824</v>
      </c>
      <c r="D319">
        <v>315</v>
      </c>
      <c r="E319">
        <v>227</v>
      </c>
      <c r="F319">
        <f t="shared" si="4"/>
        <v>1.75</v>
      </c>
      <c r="G319">
        <v>7</v>
      </c>
      <c r="H319" t="s">
        <v>24</v>
      </c>
    </row>
    <row r="320" spans="1:8">
      <c r="A320" s="8" t="s">
        <v>35</v>
      </c>
      <c r="B320">
        <v>4</v>
      </c>
      <c r="C320">
        <v>0.11399960517883299</v>
      </c>
      <c r="D320">
        <v>315</v>
      </c>
      <c r="E320">
        <v>227</v>
      </c>
      <c r="F320">
        <f t="shared" si="4"/>
        <v>2</v>
      </c>
      <c r="G320">
        <v>8</v>
      </c>
      <c r="H320" t="s">
        <v>24</v>
      </c>
    </row>
    <row r="321" spans="1:8">
      <c r="A321" s="8" t="s">
        <v>35</v>
      </c>
      <c r="B321">
        <v>5</v>
      </c>
      <c r="C321">
        <v>0</v>
      </c>
      <c r="D321">
        <v>0</v>
      </c>
      <c r="E321">
        <v>0</v>
      </c>
      <c r="F321">
        <f t="shared" si="4"/>
        <v>0.25</v>
      </c>
      <c r="G321">
        <v>1</v>
      </c>
      <c r="H321" t="s">
        <v>34</v>
      </c>
    </row>
    <row r="322" spans="1:8">
      <c r="A322" s="8" t="s">
        <v>35</v>
      </c>
      <c r="B322">
        <v>5</v>
      </c>
      <c r="C322">
        <v>0</v>
      </c>
      <c r="D322">
        <v>0</v>
      </c>
      <c r="E322">
        <v>0</v>
      </c>
      <c r="F322">
        <f t="shared" si="4"/>
        <v>0.5</v>
      </c>
      <c r="G322">
        <v>2</v>
      </c>
      <c r="H322" t="s">
        <v>34</v>
      </c>
    </row>
    <row r="323" spans="1:8">
      <c r="A323" s="8" t="s">
        <v>35</v>
      </c>
      <c r="B323">
        <v>5</v>
      </c>
      <c r="C323">
        <v>0</v>
      </c>
      <c r="D323">
        <v>0</v>
      </c>
      <c r="E323">
        <v>0</v>
      </c>
      <c r="F323">
        <f t="shared" si="4"/>
        <v>0.75</v>
      </c>
      <c r="G323">
        <v>3</v>
      </c>
      <c r="H323" t="s">
        <v>34</v>
      </c>
    </row>
    <row r="324" spans="1:8">
      <c r="A324" s="8" t="s">
        <v>35</v>
      </c>
      <c r="B324">
        <v>5</v>
      </c>
      <c r="C324">
        <v>0.84291315078735296</v>
      </c>
      <c r="D324">
        <v>4282</v>
      </c>
      <c r="E324">
        <v>2936</v>
      </c>
      <c r="F324">
        <f t="shared" ref="F324:F344" si="5">IF(F323=2,0.25,F323+0.25)</f>
        <v>1</v>
      </c>
      <c r="G324">
        <v>4</v>
      </c>
      <c r="H324" t="s">
        <v>24</v>
      </c>
    </row>
    <row r="325" spans="1:8">
      <c r="A325" s="8" t="s">
        <v>35</v>
      </c>
      <c r="B325">
        <v>5</v>
      </c>
      <c r="C325">
        <v>0.83899641036987305</v>
      </c>
      <c r="D325">
        <v>4282</v>
      </c>
      <c r="E325">
        <v>2936</v>
      </c>
      <c r="F325">
        <f t="shared" si="5"/>
        <v>1.25</v>
      </c>
      <c r="G325">
        <v>5</v>
      </c>
      <c r="H325" t="s">
        <v>24</v>
      </c>
    </row>
    <row r="326" spans="1:8">
      <c r="A326" s="8" t="s">
        <v>35</v>
      </c>
      <c r="B326">
        <v>5</v>
      </c>
      <c r="C326">
        <v>0.88299942016601496</v>
      </c>
      <c r="D326">
        <v>4282</v>
      </c>
      <c r="E326">
        <v>2936</v>
      </c>
      <c r="F326">
        <f t="shared" si="5"/>
        <v>1.5</v>
      </c>
      <c r="G326">
        <v>6</v>
      </c>
      <c r="H326" t="s">
        <v>24</v>
      </c>
    </row>
    <row r="327" spans="1:8">
      <c r="A327" s="8" t="s">
        <v>35</v>
      </c>
      <c r="B327">
        <v>5</v>
      </c>
      <c r="C327">
        <v>0.83699607849121005</v>
      </c>
      <c r="D327">
        <v>4282</v>
      </c>
      <c r="E327">
        <v>2936</v>
      </c>
      <c r="F327">
        <f t="shared" si="5"/>
        <v>1.75</v>
      </c>
      <c r="G327">
        <v>7</v>
      </c>
      <c r="H327" t="s">
        <v>24</v>
      </c>
    </row>
    <row r="328" spans="1:8">
      <c r="A328" s="8" t="s">
        <v>35</v>
      </c>
      <c r="B328">
        <v>5</v>
      </c>
      <c r="C328">
        <v>0.86199760437011697</v>
      </c>
      <c r="D328">
        <v>4282</v>
      </c>
      <c r="E328">
        <v>2936</v>
      </c>
      <c r="F328">
        <f t="shared" si="5"/>
        <v>2</v>
      </c>
      <c r="G328">
        <v>8</v>
      </c>
      <c r="H328" t="s">
        <v>24</v>
      </c>
    </row>
    <row r="329" spans="1:8">
      <c r="A329" s="8" t="s">
        <v>35</v>
      </c>
      <c r="B329">
        <v>6</v>
      </c>
      <c r="C329">
        <v>0</v>
      </c>
      <c r="D329">
        <v>0</v>
      </c>
      <c r="E329">
        <v>0</v>
      </c>
      <c r="F329">
        <f t="shared" si="5"/>
        <v>0.25</v>
      </c>
      <c r="G329">
        <v>1</v>
      </c>
      <c r="H329" t="s">
        <v>34</v>
      </c>
    </row>
    <row r="330" spans="1:8">
      <c r="A330" s="8" t="s">
        <v>35</v>
      </c>
      <c r="B330">
        <v>6</v>
      </c>
      <c r="C330">
        <v>0</v>
      </c>
      <c r="D330">
        <v>0</v>
      </c>
      <c r="E330">
        <v>0</v>
      </c>
      <c r="F330">
        <f t="shared" si="5"/>
        <v>0.5</v>
      </c>
      <c r="G330">
        <v>2</v>
      </c>
      <c r="H330" t="s">
        <v>34</v>
      </c>
    </row>
    <row r="331" spans="1:8">
      <c r="A331" s="8" t="s">
        <v>35</v>
      </c>
      <c r="B331">
        <v>6</v>
      </c>
      <c r="C331">
        <v>0</v>
      </c>
      <c r="D331">
        <v>0</v>
      </c>
      <c r="E331">
        <v>0</v>
      </c>
      <c r="F331">
        <f t="shared" si="5"/>
        <v>0.75</v>
      </c>
      <c r="G331">
        <v>3</v>
      </c>
      <c r="H331" t="s">
        <v>34</v>
      </c>
    </row>
    <row r="332" spans="1:8">
      <c r="A332" s="8" t="s">
        <v>35</v>
      </c>
      <c r="B332">
        <v>6</v>
      </c>
      <c r="C332">
        <v>0</v>
      </c>
      <c r="D332">
        <v>0</v>
      </c>
      <c r="E332">
        <v>0</v>
      </c>
      <c r="F332">
        <f t="shared" si="5"/>
        <v>1</v>
      </c>
      <c r="G332">
        <v>4</v>
      </c>
      <c r="H332" t="s">
        <v>34</v>
      </c>
    </row>
    <row r="333" spans="1:8">
      <c r="A333" s="8" t="s">
        <v>35</v>
      </c>
      <c r="B333">
        <v>6</v>
      </c>
      <c r="C333">
        <v>0</v>
      </c>
      <c r="D333">
        <v>0</v>
      </c>
      <c r="E333">
        <v>0</v>
      </c>
      <c r="F333">
        <f t="shared" si="5"/>
        <v>1.25</v>
      </c>
      <c r="G333">
        <v>5</v>
      </c>
      <c r="H333" t="s">
        <v>34</v>
      </c>
    </row>
    <row r="334" spans="1:8">
      <c r="A334" s="8" t="s">
        <v>35</v>
      </c>
      <c r="B334">
        <v>6</v>
      </c>
      <c r="C334">
        <v>0</v>
      </c>
      <c r="D334">
        <v>0</v>
      </c>
      <c r="E334">
        <v>0</v>
      </c>
      <c r="F334">
        <f t="shared" si="5"/>
        <v>1.5</v>
      </c>
      <c r="G334">
        <v>6</v>
      </c>
      <c r="H334" t="s">
        <v>34</v>
      </c>
    </row>
    <row r="335" spans="1:8">
      <c r="A335" s="8" t="s">
        <v>35</v>
      </c>
      <c r="B335">
        <v>6</v>
      </c>
      <c r="C335">
        <v>0</v>
      </c>
      <c r="D335">
        <v>0</v>
      </c>
      <c r="E335">
        <v>0</v>
      </c>
      <c r="F335">
        <f t="shared" si="5"/>
        <v>1.75</v>
      </c>
      <c r="G335">
        <v>7</v>
      </c>
      <c r="H335" t="s">
        <v>34</v>
      </c>
    </row>
    <row r="336" spans="1:8">
      <c r="A336" s="8" t="s">
        <v>35</v>
      </c>
      <c r="B336">
        <v>6</v>
      </c>
      <c r="C336">
        <v>0</v>
      </c>
      <c r="D336">
        <v>0</v>
      </c>
      <c r="E336">
        <v>0</v>
      </c>
      <c r="F336">
        <f t="shared" si="5"/>
        <v>2</v>
      </c>
      <c r="G336">
        <v>8</v>
      </c>
      <c r="H336" t="s">
        <v>34</v>
      </c>
    </row>
    <row r="337" spans="1:8">
      <c r="A337" s="8" t="s">
        <v>35</v>
      </c>
      <c r="B337">
        <v>7</v>
      </c>
      <c r="C337">
        <v>0</v>
      </c>
      <c r="D337">
        <v>0</v>
      </c>
      <c r="E337">
        <v>0</v>
      </c>
      <c r="F337">
        <f t="shared" si="5"/>
        <v>0.25</v>
      </c>
      <c r="G337">
        <v>1</v>
      </c>
      <c r="H337" t="s">
        <v>34</v>
      </c>
    </row>
    <row r="338" spans="1:8">
      <c r="A338" s="8" t="s">
        <v>35</v>
      </c>
      <c r="B338">
        <v>7</v>
      </c>
      <c r="C338">
        <v>0</v>
      </c>
      <c r="D338">
        <v>0</v>
      </c>
      <c r="E338">
        <v>0</v>
      </c>
      <c r="F338">
        <f t="shared" si="5"/>
        <v>0.5</v>
      </c>
      <c r="G338">
        <v>2</v>
      </c>
      <c r="H338" t="s">
        <v>34</v>
      </c>
    </row>
    <row r="339" spans="1:8">
      <c r="A339" s="8" t="s">
        <v>35</v>
      </c>
      <c r="B339">
        <v>7</v>
      </c>
      <c r="C339">
        <v>0</v>
      </c>
      <c r="D339">
        <v>0</v>
      </c>
      <c r="E339">
        <v>0</v>
      </c>
      <c r="F339">
        <f t="shared" si="5"/>
        <v>0.75</v>
      </c>
      <c r="G339">
        <v>3</v>
      </c>
      <c r="H339" t="s">
        <v>34</v>
      </c>
    </row>
    <row r="340" spans="1:8">
      <c r="A340" s="8" t="s">
        <v>35</v>
      </c>
      <c r="B340">
        <v>7</v>
      </c>
      <c r="C340">
        <v>0</v>
      </c>
      <c r="D340">
        <v>0</v>
      </c>
      <c r="E340">
        <v>0</v>
      </c>
      <c r="F340">
        <f t="shared" si="5"/>
        <v>1</v>
      </c>
      <c r="G340">
        <v>4</v>
      </c>
      <c r="H340" t="s">
        <v>34</v>
      </c>
    </row>
    <row r="341" spans="1:8">
      <c r="A341" s="8" t="s">
        <v>35</v>
      </c>
      <c r="B341">
        <v>7</v>
      </c>
      <c r="C341">
        <v>0</v>
      </c>
      <c r="D341">
        <v>0</v>
      </c>
      <c r="E341">
        <v>0</v>
      </c>
      <c r="F341">
        <f t="shared" si="5"/>
        <v>1.25</v>
      </c>
      <c r="G341">
        <v>5</v>
      </c>
      <c r="H341" t="s">
        <v>34</v>
      </c>
    </row>
    <row r="342" spans="1:8">
      <c r="A342" s="8" t="s">
        <v>35</v>
      </c>
      <c r="B342">
        <v>7</v>
      </c>
      <c r="C342">
        <v>0</v>
      </c>
      <c r="D342">
        <v>0</v>
      </c>
      <c r="E342">
        <v>0</v>
      </c>
      <c r="F342">
        <f t="shared" si="5"/>
        <v>1.5</v>
      </c>
      <c r="G342">
        <v>6</v>
      </c>
      <c r="H342" t="s">
        <v>34</v>
      </c>
    </row>
    <row r="343" spans="1:8">
      <c r="A343" s="8" t="s">
        <v>35</v>
      </c>
      <c r="B343">
        <v>7</v>
      </c>
      <c r="C343">
        <v>0</v>
      </c>
      <c r="D343">
        <v>0</v>
      </c>
      <c r="E343">
        <v>0</v>
      </c>
      <c r="F343">
        <f t="shared" si="5"/>
        <v>1.75</v>
      </c>
      <c r="G343">
        <v>7</v>
      </c>
      <c r="H343" t="s">
        <v>34</v>
      </c>
    </row>
    <row r="344" spans="1:8">
      <c r="A344" s="8" t="s">
        <v>35</v>
      </c>
      <c r="B344">
        <v>7</v>
      </c>
      <c r="C344">
        <v>0</v>
      </c>
      <c r="D344">
        <v>0</v>
      </c>
      <c r="E344">
        <v>0</v>
      </c>
      <c r="F344">
        <f t="shared" si="5"/>
        <v>2</v>
      </c>
      <c r="G344">
        <v>8</v>
      </c>
      <c r="H344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1A86-27F2-4EE6-BC3E-268B2730CA47}">
  <sheetPr filterMode="1"/>
  <dimension ref="A1:H966"/>
  <sheetViews>
    <sheetView topLeftCell="A861" workbookViewId="0">
      <selection activeCell="B968" sqref="B968"/>
    </sheetView>
  </sheetViews>
  <sheetFormatPr baseColWidth="10" defaultRowHeight="15"/>
  <cols>
    <col min="1" max="1" width="46.28515625" customWidth="1"/>
  </cols>
  <sheetData>
    <row r="1" spans="1:8">
      <c r="A1" s="8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hidden="1">
      <c r="A2" s="8" t="s">
        <v>22</v>
      </c>
      <c r="B2">
        <v>1</v>
      </c>
      <c r="C2">
        <v>1.9974708557128902E-3</v>
      </c>
      <c r="D2">
        <v>12</v>
      </c>
      <c r="E2">
        <v>12</v>
      </c>
      <c r="F2">
        <v>1</v>
      </c>
      <c r="G2">
        <v>1</v>
      </c>
      <c r="H2" t="s">
        <v>24</v>
      </c>
    </row>
    <row r="3" spans="1:8" hidden="1">
      <c r="A3" s="8" t="s">
        <v>25</v>
      </c>
      <c r="B3">
        <v>0</v>
      </c>
      <c r="C3">
        <v>9.9945068359375E-4</v>
      </c>
      <c r="D3">
        <v>6</v>
      </c>
      <c r="E3">
        <v>6</v>
      </c>
      <c r="F3">
        <v>1</v>
      </c>
      <c r="G3">
        <v>1</v>
      </c>
    </row>
    <row r="4" spans="1:8" hidden="1">
      <c r="A4" s="8" t="s">
        <v>22</v>
      </c>
      <c r="B4">
        <v>1</v>
      </c>
      <c r="C4">
        <v>1.5077590942382799E-3</v>
      </c>
      <c r="D4">
        <v>15</v>
      </c>
      <c r="E4">
        <v>15</v>
      </c>
      <c r="F4">
        <v>1</v>
      </c>
      <c r="G4">
        <v>2</v>
      </c>
      <c r="H4" t="s">
        <v>24</v>
      </c>
    </row>
    <row r="5" spans="1:8" hidden="1">
      <c r="A5" s="8" t="s">
        <v>25</v>
      </c>
      <c r="B5">
        <v>0</v>
      </c>
      <c r="C5">
        <v>1.0075569152832001E-3</v>
      </c>
      <c r="D5">
        <v>8</v>
      </c>
      <c r="E5">
        <v>8</v>
      </c>
      <c r="F5">
        <v>1</v>
      </c>
      <c r="G5">
        <v>2</v>
      </c>
    </row>
    <row r="6" spans="1:8" hidden="1">
      <c r="A6" s="8" t="s">
        <v>22</v>
      </c>
      <c r="B6">
        <v>1</v>
      </c>
      <c r="C6">
        <v>2.0072460174560499E-3</v>
      </c>
      <c r="D6">
        <v>18</v>
      </c>
      <c r="E6">
        <v>18</v>
      </c>
      <c r="F6">
        <v>1</v>
      </c>
      <c r="G6">
        <v>3</v>
      </c>
      <c r="H6" t="s">
        <v>24</v>
      </c>
    </row>
    <row r="7" spans="1:8" hidden="1">
      <c r="A7" s="8" t="s">
        <v>25</v>
      </c>
      <c r="B7">
        <v>0</v>
      </c>
      <c r="C7">
        <v>9.9730491638183594E-4</v>
      </c>
      <c r="D7">
        <v>9</v>
      </c>
      <c r="E7">
        <v>9</v>
      </c>
      <c r="F7">
        <v>1</v>
      </c>
      <c r="G7">
        <v>3</v>
      </c>
    </row>
    <row r="8" spans="1:8" hidden="1">
      <c r="A8" s="8" t="s">
        <v>22</v>
      </c>
      <c r="B8">
        <v>1</v>
      </c>
      <c r="C8">
        <v>3.0012130737304601E-3</v>
      </c>
      <c r="D8">
        <v>26</v>
      </c>
      <c r="E8">
        <v>26</v>
      </c>
      <c r="F8">
        <v>1</v>
      </c>
      <c r="G8">
        <v>4</v>
      </c>
      <c r="H8" t="s">
        <v>24</v>
      </c>
    </row>
    <row r="9" spans="1:8" hidden="1">
      <c r="A9" s="8" t="s">
        <v>25</v>
      </c>
      <c r="B9">
        <v>0</v>
      </c>
      <c r="C9">
        <v>1.5115737915039E-3</v>
      </c>
      <c r="D9">
        <v>13</v>
      </c>
      <c r="E9">
        <v>13</v>
      </c>
      <c r="F9">
        <v>1</v>
      </c>
      <c r="G9">
        <v>4</v>
      </c>
    </row>
    <row r="10" spans="1:8" hidden="1">
      <c r="A10" s="8" t="s">
        <v>22</v>
      </c>
      <c r="B10">
        <v>1</v>
      </c>
      <c r="C10">
        <v>2.9988288879394501E-3</v>
      </c>
      <c r="D10">
        <v>26</v>
      </c>
      <c r="E10">
        <v>26</v>
      </c>
      <c r="F10">
        <v>1</v>
      </c>
      <c r="G10">
        <v>5</v>
      </c>
      <c r="H10" t="s">
        <v>24</v>
      </c>
    </row>
    <row r="11" spans="1:8" hidden="1">
      <c r="A11" s="8" t="s">
        <v>25</v>
      </c>
      <c r="B11">
        <v>0</v>
      </c>
      <c r="C11">
        <v>1.9981861114501901E-3</v>
      </c>
      <c r="D11">
        <v>16</v>
      </c>
      <c r="E11">
        <v>16</v>
      </c>
      <c r="F11">
        <v>1</v>
      </c>
      <c r="G11">
        <v>5</v>
      </c>
    </row>
    <row r="12" spans="1:8" hidden="1">
      <c r="A12" s="8" t="s">
        <v>22</v>
      </c>
      <c r="B12">
        <v>1</v>
      </c>
      <c r="C12">
        <v>5.0997734069824201E-3</v>
      </c>
      <c r="D12">
        <v>27</v>
      </c>
      <c r="E12">
        <v>27</v>
      </c>
      <c r="F12">
        <v>1</v>
      </c>
      <c r="G12">
        <v>6</v>
      </c>
      <c r="H12" t="s">
        <v>24</v>
      </c>
    </row>
    <row r="13" spans="1:8" hidden="1">
      <c r="A13" s="8" t="s">
        <v>25</v>
      </c>
      <c r="B13">
        <v>0</v>
      </c>
      <c r="C13">
        <v>1.69730186462402E-3</v>
      </c>
      <c r="D13">
        <v>12</v>
      </c>
      <c r="E13">
        <v>12</v>
      </c>
      <c r="F13">
        <v>1</v>
      </c>
      <c r="G13">
        <v>6</v>
      </c>
    </row>
    <row r="14" spans="1:8" hidden="1">
      <c r="A14" s="8" t="s">
        <v>22</v>
      </c>
      <c r="B14">
        <v>1</v>
      </c>
      <c r="C14">
        <v>2.9988288879394501E-3</v>
      </c>
      <c r="D14">
        <v>36</v>
      </c>
      <c r="E14">
        <v>36</v>
      </c>
      <c r="F14">
        <v>1</v>
      </c>
      <c r="G14">
        <v>7</v>
      </c>
      <c r="H14" t="s">
        <v>24</v>
      </c>
    </row>
    <row r="15" spans="1:8" hidden="1">
      <c r="A15" s="8" t="s">
        <v>25</v>
      </c>
      <c r="B15">
        <v>0</v>
      </c>
      <c r="C15">
        <v>1.00588798522949E-3</v>
      </c>
      <c r="D15">
        <v>15</v>
      </c>
      <c r="E15">
        <v>15</v>
      </c>
      <c r="F15">
        <v>1</v>
      </c>
      <c r="G15">
        <v>7</v>
      </c>
    </row>
    <row r="16" spans="1:8" hidden="1">
      <c r="A16" s="8" t="s">
        <v>22</v>
      </c>
      <c r="B16">
        <v>1</v>
      </c>
      <c r="C16">
        <v>1.9984245300292899E-3</v>
      </c>
      <c r="D16">
        <v>27</v>
      </c>
      <c r="E16">
        <v>27</v>
      </c>
      <c r="F16">
        <v>1</v>
      </c>
      <c r="G16">
        <v>8</v>
      </c>
      <c r="H16" t="s">
        <v>24</v>
      </c>
    </row>
    <row r="17" spans="1:8" hidden="1">
      <c r="A17" s="8" t="s">
        <v>25</v>
      </c>
      <c r="B17">
        <v>0</v>
      </c>
      <c r="C17">
        <v>9.9968910217285091E-4</v>
      </c>
      <c r="D17">
        <v>14</v>
      </c>
      <c r="E17">
        <v>14</v>
      </c>
      <c r="F17">
        <v>1</v>
      </c>
      <c r="G17">
        <v>8</v>
      </c>
    </row>
    <row r="18" spans="1:8" hidden="1">
      <c r="A18" s="8" t="s">
        <v>22</v>
      </c>
      <c r="B18">
        <v>1</v>
      </c>
      <c r="C18">
        <v>1.99484825134277E-3</v>
      </c>
      <c r="D18">
        <v>26</v>
      </c>
      <c r="E18">
        <v>26</v>
      </c>
      <c r="F18">
        <v>1</v>
      </c>
      <c r="G18">
        <v>9</v>
      </c>
      <c r="H18" t="s">
        <v>24</v>
      </c>
    </row>
    <row r="19" spans="1:8" hidden="1">
      <c r="A19" s="8" t="s">
        <v>25</v>
      </c>
      <c r="B19">
        <v>0</v>
      </c>
      <c r="C19">
        <v>1.9893646240234301E-3</v>
      </c>
      <c r="D19">
        <v>15</v>
      </c>
      <c r="E19">
        <v>15</v>
      </c>
      <c r="F19">
        <v>1</v>
      </c>
      <c r="G19">
        <v>9</v>
      </c>
    </row>
    <row r="20" spans="1:8" hidden="1">
      <c r="A20" s="8" t="s">
        <v>22</v>
      </c>
      <c r="B20">
        <v>1</v>
      </c>
      <c r="C20">
        <v>2.5110244750976502E-3</v>
      </c>
      <c r="D20">
        <v>28</v>
      </c>
      <c r="E20">
        <v>28</v>
      </c>
      <c r="F20">
        <v>1</v>
      </c>
      <c r="G20">
        <v>10</v>
      </c>
      <c r="H20" t="s">
        <v>24</v>
      </c>
    </row>
    <row r="21" spans="1:8" hidden="1">
      <c r="A21" s="8" t="s">
        <v>25</v>
      </c>
      <c r="B21">
        <v>0</v>
      </c>
      <c r="C21">
        <v>1.4934539794921799E-3</v>
      </c>
      <c r="D21">
        <v>20</v>
      </c>
      <c r="E21">
        <v>20</v>
      </c>
      <c r="F21">
        <v>1</v>
      </c>
      <c r="G21">
        <v>10</v>
      </c>
    </row>
    <row r="22" spans="1:8" hidden="1">
      <c r="A22" s="8" t="s">
        <v>22</v>
      </c>
      <c r="B22">
        <v>1</v>
      </c>
      <c r="C22">
        <v>2.5150775909423802E-3</v>
      </c>
      <c r="D22">
        <v>22</v>
      </c>
      <c r="E22">
        <v>22</v>
      </c>
      <c r="F22">
        <v>1</v>
      </c>
      <c r="G22">
        <v>11</v>
      </c>
      <c r="H22" t="s">
        <v>24</v>
      </c>
    </row>
    <row r="23" spans="1:8" hidden="1">
      <c r="A23" s="8" t="s">
        <v>25</v>
      </c>
      <c r="B23">
        <v>0</v>
      </c>
      <c r="C23">
        <v>2.9964447021484301E-3</v>
      </c>
      <c r="D23">
        <v>21</v>
      </c>
      <c r="E23">
        <v>21</v>
      </c>
      <c r="F23">
        <v>1</v>
      </c>
      <c r="G23">
        <v>11</v>
      </c>
    </row>
    <row r="24" spans="1:8" hidden="1">
      <c r="A24" s="8" t="s">
        <v>22</v>
      </c>
      <c r="B24">
        <v>1</v>
      </c>
      <c r="C24">
        <v>2.41446495056152E-3</v>
      </c>
      <c r="D24">
        <v>23</v>
      </c>
      <c r="E24">
        <v>23</v>
      </c>
      <c r="F24">
        <v>1</v>
      </c>
      <c r="G24">
        <v>12</v>
      </c>
      <c r="H24" t="s">
        <v>24</v>
      </c>
    </row>
    <row r="25" spans="1:8" hidden="1">
      <c r="A25" s="8" t="s">
        <v>25</v>
      </c>
      <c r="B25">
        <v>0</v>
      </c>
      <c r="C25">
        <v>1.0049343109130801E-3</v>
      </c>
      <c r="D25">
        <v>13</v>
      </c>
      <c r="E25">
        <v>13</v>
      </c>
      <c r="F25">
        <v>1</v>
      </c>
      <c r="G25">
        <v>12</v>
      </c>
    </row>
    <row r="26" spans="1:8" hidden="1">
      <c r="A26" s="8" t="s">
        <v>22</v>
      </c>
      <c r="B26">
        <v>1</v>
      </c>
      <c r="C26">
        <v>5.0106048583984297E-3</v>
      </c>
      <c r="D26">
        <v>26</v>
      </c>
      <c r="E26">
        <v>26</v>
      </c>
      <c r="F26">
        <v>1</v>
      </c>
      <c r="G26">
        <v>13</v>
      </c>
      <c r="H26" t="s">
        <v>24</v>
      </c>
    </row>
    <row r="27" spans="1:8" hidden="1">
      <c r="A27" s="8" t="s">
        <v>25</v>
      </c>
      <c r="B27">
        <v>0</v>
      </c>
      <c r="C27">
        <v>1.0001659393310499E-3</v>
      </c>
      <c r="D27">
        <v>14</v>
      </c>
      <c r="E27">
        <v>14</v>
      </c>
      <c r="F27">
        <v>1</v>
      </c>
      <c r="G27">
        <v>13</v>
      </c>
    </row>
    <row r="28" spans="1:8" hidden="1">
      <c r="A28" s="8" t="s">
        <v>22</v>
      </c>
      <c r="B28">
        <v>1</v>
      </c>
      <c r="C28">
        <v>2.0081996917724601E-3</v>
      </c>
      <c r="D28">
        <v>29</v>
      </c>
      <c r="E28">
        <v>29</v>
      </c>
      <c r="F28">
        <v>1</v>
      </c>
      <c r="G28">
        <v>14</v>
      </c>
      <c r="H28" t="s">
        <v>24</v>
      </c>
    </row>
    <row r="29" spans="1:8" hidden="1">
      <c r="A29" s="8" t="s">
        <v>25</v>
      </c>
      <c r="B29">
        <v>0</v>
      </c>
      <c r="C29">
        <v>1.0008811950683501E-3</v>
      </c>
      <c r="D29">
        <v>14</v>
      </c>
      <c r="E29">
        <v>14</v>
      </c>
      <c r="F29">
        <v>1</v>
      </c>
      <c r="G29">
        <v>14</v>
      </c>
    </row>
    <row r="30" spans="1:8" hidden="1">
      <c r="A30" s="8" t="s">
        <v>22</v>
      </c>
      <c r="B30">
        <v>1</v>
      </c>
      <c r="C30">
        <v>1.9979476928710898E-3</v>
      </c>
      <c r="D30">
        <v>32</v>
      </c>
      <c r="E30">
        <v>32</v>
      </c>
      <c r="F30">
        <v>1</v>
      </c>
      <c r="G30">
        <v>15</v>
      </c>
      <c r="H30" t="s">
        <v>24</v>
      </c>
    </row>
    <row r="31" spans="1:8" hidden="1">
      <c r="A31" s="8" t="s">
        <v>28</v>
      </c>
      <c r="B31">
        <v>1</v>
      </c>
      <c r="C31">
        <v>1.9979476928710898E-3</v>
      </c>
      <c r="D31">
        <v>12</v>
      </c>
      <c r="E31">
        <v>12</v>
      </c>
      <c r="F31">
        <v>1</v>
      </c>
      <c r="G31">
        <v>1</v>
      </c>
      <c r="H31" t="s">
        <v>24</v>
      </c>
    </row>
    <row r="32" spans="1:8" hidden="1">
      <c r="A32" s="8" t="s">
        <v>28</v>
      </c>
      <c r="B32">
        <v>1</v>
      </c>
      <c r="C32">
        <v>1.5101432800292899E-3</v>
      </c>
      <c r="D32">
        <v>15</v>
      </c>
      <c r="E32">
        <v>15</v>
      </c>
      <c r="F32">
        <v>1</v>
      </c>
      <c r="G32">
        <v>2</v>
      </c>
      <c r="H32" t="s">
        <v>24</v>
      </c>
    </row>
    <row r="33" spans="1:8" hidden="1">
      <c r="A33" s="8" t="s">
        <v>28</v>
      </c>
      <c r="B33">
        <v>1</v>
      </c>
      <c r="C33">
        <v>1.9969940185546801E-3</v>
      </c>
      <c r="D33">
        <v>18</v>
      </c>
      <c r="E33">
        <v>18</v>
      </c>
      <c r="F33">
        <v>1</v>
      </c>
      <c r="G33">
        <v>3</v>
      </c>
      <c r="H33" t="s">
        <v>24</v>
      </c>
    </row>
    <row r="34" spans="1:8" hidden="1">
      <c r="A34" s="8" t="s">
        <v>28</v>
      </c>
      <c r="B34">
        <v>1</v>
      </c>
      <c r="C34">
        <v>1.9981861114501901E-3</v>
      </c>
      <c r="D34">
        <v>26</v>
      </c>
      <c r="E34">
        <v>26</v>
      </c>
      <c r="F34">
        <v>1</v>
      </c>
      <c r="G34">
        <v>4</v>
      </c>
      <c r="H34" t="s">
        <v>24</v>
      </c>
    </row>
    <row r="35" spans="1:8" hidden="1">
      <c r="A35" s="8" t="s">
        <v>28</v>
      </c>
      <c r="B35">
        <v>1</v>
      </c>
      <c r="C35">
        <v>2.5169849395751901E-3</v>
      </c>
      <c r="D35">
        <v>26</v>
      </c>
      <c r="E35">
        <v>26</v>
      </c>
      <c r="F35">
        <v>1</v>
      </c>
      <c r="G35">
        <v>5</v>
      </c>
      <c r="H35" t="s">
        <v>24</v>
      </c>
    </row>
    <row r="36" spans="1:8" hidden="1">
      <c r="A36" s="8" t="s">
        <v>28</v>
      </c>
      <c r="B36">
        <v>1</v>
      </c>
      <c r="C36">
        <v>3.3755302429199201E-3</v>
      </c>
      <c r="D36">
        <v>26</v>
      </c>
      <c r="E36">
        <v>26</v>
      </c>
      <c r="F36">
        <v>1</v>
      </c>
      <c r="G36">
        <v>6</v>
      </c>
      <c r="H36" t="s">
        <v>24</v>
      </c>
    </row>
    <row r="37" spans="1:8" hidden="1">
      <c r="A37" s="8" t="s">
        <v>28</v>
      </c>
      <c r="B37">
        <v>1</v>
      </c>
      <c r="C37">
        <v>1.99770927429199E-3</v>
      </c>
      <c r="D37">
        <v>25</v>
      </c>
      <c r="E37">
        <v>25</v>
      </c>
      <c r="F37">
        <v>1</v>
      </c>
      <c r="G37">
        <v>7</v>
      </c>
      <c r="H37" t="s">
        <v>24</v>
      </c>
    </row>
    <row r="38" spans="1:8" hidden="1">
      <c r="A38" s="8" t="s">
        <v>28</v>
      </c>
      <c r="B38">
        <v>1</v>
      </c>
      <c r="C38">
        <v>2.5203227996826098E-3</v>
      </c>
      <c r="D38">
        <v>27</v>
      </c>
      <c r="E38">
        <v>27</v>
      </c>
      <c r="F38">
        <v>1</v>
      </c>
      <c r="G38">
        <v>8</v>
      </c>
      <c r="H38" t="s">
        <v>24</v>
      </c>
    </row>
    <row r="39" spans="1:8" hidden="1">
      <c r="A39" s="8" t="s">
        <v>28</v>
      </c>
      <c r="B39">
        <v>1</v>
      </c>
      <c r="C39">
        <v>2.9973983764648398E-3</v>
      </c>
      <c r="D39">
        <v>26</v>
      </c>
      <c r="E39">
        <v>26</v>
      </c>
      <c r="F39">
        <v>1</v>
      </c>
      <c r="G39">
        <v>9</v>
      </c>
      <c r="H39" t="s">
        <v>24</v>
      </c>
    </row>
    <row r="40" spans="1:8" hidden="1">
      <c r="A40" s="8" t="s">
        <v>28</v>
      </c>
      <c r="B40">
        <v>1</v>
      </c>
      <c r="C40">
        <v>2.99596786499023E-3</v>
      </c>
      <c r="D40">
        <v>32</v>
      </c>
      <c r="E40">
        <v>32</v>
      </c>
      <c r="F40">
        <v>1</v>
      </c>
      <c r="G40">
        <v>10</v>
      </c>
      <c r="H40" t="s">
        <v>24</v>
      </c>
    </row>
    <row r="41" spans="1:8" hidden="1">
      <c r="A41" s="8" t="s">
        <v>28</v>
      </c>
      <c r="B41">
        <v>1</v>
      </c>
      <c r="C41">
        <v>3.0105113983154201E-3</v>
      </c>
      <c r="D41">
        <v>31</v>
      </c>
      <c r="E41">
        <v>31</v>
      </c>
      <c r="F41">
        <v>1</v>
      </c>
      <c r="G41">
        <v>11</v>
      </c>
      <c r="H41" t="s">
        <v>24</v>
      </c>
    </row>
    <row r="42" spans="1:8" hidden="1">
      <c r="A42" s="8" t="s">
        <v>28</v>
      </c>
      <c r="B42">
        <v>1</v>
      </c>
      <c r="C42">
        <v>2.9988288879394501E-3</v>
      </c>
      <c r="D42">
        <v>29</v>
      </c>
      <c r="E42">
        <v>29</v>
      </c>
      <c r="F42">
        <v>1</v>
      </c>
      <c r="G42">
        <v>12</v>
      </c>
      <c r="H42" t="s">
        <v>24</v>
      </c>
    </row>
    <row r="43" spans="1:8" hidden="1">
      <c r="A43" s="8" t="s">
        <v>28</v>
      </c>
      <c r="B43">
        <v>1</v>
      </c>
      <c r="C43">
        <v>2.9981136322021402E-3</v>
      </c>
      <c r="D43">
        <v>29</v>
      </c>
      <c r="E43">
        <v>29</v>
      </c>
      <c r="F43">
        <v>1</v>
      </c>
      <c r="G43">
        <v>13</v>
      </c>
      <c r="H43" t="s">
        <v>24</v>
      </c>
    </row>
    <row r="44" spans="1:8" hidden="1">
      <c r="A44" s="8" t="s">
        <v>28</v>
      </c>
      <c r="B44">
        <v>1</v>
      </c>
      <c r="C44">
        <v>2.5267601013183498E-3</v>
      </c>
      <c r="D44">
        <v>33</v>
      </c>
      <c r="E44">
        <v>33</v>
      </c>
      <c r="F44">
        <v>1</v>
      </c>
      <c r="G44">
        <v>14</v>
      </c>
      <c r="H44" t="s">
        <v>24</v>
      </c>
    </row>
    <row r="45" spans="1:8" hidden="1">
      <c r="A45" s="8" t="s">
        <v>29</v>
      </c>
      <c r="B45">
        <v>1</v>
      </c>
      <c r="C45">
        <v>1.0037422180175701E-3</v>
      </c>
      <c r="D45">
        <v>12</v>
      </c>
      <c r="E45">
        <v>12</v>
      </c>
      <c r="F45">
        <v>1</v>
      </c>
      <c r="G45">
        <v>1</v>
      </c>
      <c r="H45" t="s">
        <v>24</v>
      </c>
    </row>
    <row r="46" spans="1:8" hidden="1">
      <c r="A46" s="8" t="s">
        <v>29</v>
      </c>
      <c r="B46">
        <v>1</v>
      </c>
      <c r="C46">
        <v>0</v>
      </c>
      <c r="D46">
        <v>15</v>
      </c>
      <c r="E46">
        <v>15</v>
      </c>
      <c r="F46">
        <v>1</v>
      </c>
      <c r="G46">
        <v>2</v>
      </c>
      <c r="H46" t="s">
        <v>24</v>
      </c>
    </row>
    <row r="47" spans="1:8" hidden="1">
      <c r="A47" s="8" t="s">
        <v>29</v>
      </c>
      <c r="B47">
        <v>1</v>
      </c>
      <c r="C47">
        <v>9.9945068359375E-4</v>
      </c>
      <c r="D47">
        <v>18</v>
      </c>
      <c r="E47">
        <v>18</v>
      </c>
      <c r="F47">
        <v>1</v>
      </c>
      <c r="G47">
        <v>3</v>
      </c>
      <c r="H47" t="s">
        <v>24</v>
      </c>
    </row>
    <row r="48" spans="1:8" hidden="1">
      <c r="A48" s="8" t="s">
        <v>29</v>
      </c>
      <c r="B48">
        <v>1</v>
      </c>
      <c r="C48">
        <v>0</v>
      </c>
      <c r="D48">
        <v>26</v>
      </c>
      <c r="E48">
        <v>26</v>
      </c>
      <c r="F48">
        <v>1</v>
      </c>
      <c r="G48">
        <v>4</v>
      </c>
      <c r="H48" t="s">
        <v>24</v>
      </c>
    </row>
    <row r="49" spans="1:8" hidden="1">
      <c r="A49" s="8" t="s">
        <v>29</v>
      </c>
      <c r="B49">
        <v>1</v>
      </c>
      <c r="C49">
        <v>9.9587440490722591E-4</v>
      </c>
      <c r="D49">
        <v>27</v>
      </c>
      <c r="E49">
        <v>27</v>
      </c>
      <c r="F49">
        <v>1</v>
      </c>
      <c r="G49">
        <v>5</v>
      </c>
      <c r="H49" t="s">
        <v>24</v>
      </c>
    </row>
    <row r="50" spans="1:8" hidden="1">
      <c r="A50" s="8" t="s">
        <v>29</v>
      </c>
      <c r="B50">
        <v>1</v>
      </c>
      <c r="C50">
        <v>9.9730491638183594E-4</v>
      </c>
      <c r="D50">
        <v>32</v>
      </c>
      <c r="E50">
        <v>32</v>
      </c>
      <c r="F50">
        <v>1</v>
      </c>
      <c r="G50">
        <v>6</v>
      </c>
      <c r="H50" t="s">
        <v>24</v>
      </c>
    </row>
    <row r="51" spans="1:8" hidden="1">
      <c r="A51" s="8" t="s">
        <v>29</v>
      </c>
      <c r="B51">
        <v>1</v>
      </c>
      <c r="C51">
        <v>9.987354278564451E-4</v>
      </c>
      <c r="D51">
        <v>31</v>
      </c>
      <c r="E51">
        <v>31</v>
      </c>
      <c r="F51">
        <v>1</v>
      </c>
      <c r="G51">
        <v>7</v>
      </c>
      <c r="H51" t="s">
        <v>24</v>
      </c>
    </row>
    <row r="52" spans="1:8" hidden="1">
      <c r="A52" s="8" t="s">
        <v>29</v>
      </c>
      <c r="B52">
        <v>1</v>
      </c>
      <c r="C52">
        <v>1.0075569152832001E-3</v>
      </c>
      <c r="D52">
        <v>32</v>
      </c>
      <c r="E52">
        <v>32</v>
      </c>
      <c r="F52">
        <v>1</v>
      </c>
      <c r="G52">
        <v>8</v>
      </c>
      <c r="H52" t="s">
        <v>24</v>
      </c>
    </row>
    <row r="53" spans="1:8" hidden="1">
      <c r="A53" s="8" t="s">
        <v>29</v>
      </c>
      <c r="B53">
        <v>1</v>
      </c>
      <c r="C53">
        <v>1.0023117065429601E-3</v>
      </c>
      <c r="D53">
        <v>37</v>
      </c>
      <c r="E53">
        <v>37</v>
      </c>
      <c r="F53">
        <v>1</v>
      </c>
      <c r="G53">
        <v>9</v>
      </c>
      <c r="H53" t="s">
        <v>24</v>
      </c>
    </row>
    <row r="54" spans="1:8" hidden="1">
      <c r="A54" s="8" t="s">
        <v>29</v>
      </c>
      <c r="B54">
        <v>1</v>
      </c>
      <c r="C54">
        <v>9.9730491638183594E-4</v>
      </c>
      <c r="D54">
        <v>38</v>
      </c>
      <c r="E54">
        <v>38</v>
      </c>
      <c r="F54">
        <v>1</v>
      </c>
      <c r="G54">
        <v>10</v>
      </c>
      <c r="H54" t="s">
        <v>24</v>
      </c>
    </row>
    <row r="55" spans="1:8" hidden="1">
      <c r="A55" s="8" t="s">
        <v>29</v>
      </c>
      <c r="B55">
        <v>1</v>
      </c>
      <c r="C55">
        <v>9.99212265014648E-4</v>
      </c>
      <c r="D55">
        <v>40</v>
      </c>
      <c r="E55">
        <v>40</v>
      </c>
      <c r="F55">
        <v>1</v>
      </c>
      <c r="G55">
        <v>11</v>
      </c>
      <c r="H55" t="s">
        <v>24</v>
      </c>
    </row>
    <row r="56" spans="1:8" hidden="1">
      <c r="A56" s="8" t="s">
        <v>25</v>
      </c>
      <c r="B56">
        <v>0</v>
      </c>
      <c r="C56">
        <v>0</v>
      </c>
      <c r="D56">
        <v>6</v>
      </c>
      <c r="E56">
        <v>6</v>
      </c>
      <c r="F56">
        <v>1</v>
      </c>
      <c r="G56">
        <v>1</v>
      </c>
    </row>
    <row r="57" spans="1:8" hidden="1">
      <c r="A57" s="8" t="s">
        <v>25</v>
      </c>
      <c r="B57">
        <v>0</v>
      </c>
      <c r="C57">
        <v>1.67727470397949E-3</v>
      </c>
      <c r="D57">
        <v>10</v>
      </c>
      <c r="E57">
        <v>10</v>
      </c>
      <c r="F57">
        <v>1</v>
      </c>
      <c r="G57">
        <v>2</v>
      </c>
    </row>
    <row r="58" spans="1:8" hidden="1">
      <c r="A58" s="8" t="s">
        <v>25</v>
      </c>
      <c r="B58">
        <v>0</v>
      </c>
      <c r="C58">
        <v>1.0008811950683501E-3</v>
      </c>
      <c r="D58">
        <v>11</v>
      </c>
      <c r="E58">
        <v>11</v>
      </c>
      <c r="F58">
        <v>1</v>
      </c>
      <c r="G58">
        <v>3</v>
      </c>
    </row>
    <row r="59" spans="1:8" hidden="1">
      <c r="A59" s="8" t="s">
        <v>25</v>
      </c>
      <c r="B59">
        <v>0</v>
      </c>
      <c r="C59">
        <v>1.50561332702636E-3</v>
      </c>
      <c r="D59">
        <v>13</v>
      </c>
      <c r="E59">
        <v>13</v>
      </c>
      <c r="F59">
        <v>1</v>
      </c>
      <c r="G59">
        <v>4</v>
      </c>
    </row>
    <row r="60" spans="1:8" hidden="1">
      <c r="A60" s="8" t="s">
        <v>25</v>
      </c>
      <c r="B60">
        <v>0</v>
      </c>
      <c r="C60">
        <v>1.9986629486083902E-3</v>
      </c>
      <c r="D60">
        <v>17</v>
      </c>
      <c r="E60">
        <v>17</v>
      </c>
      <c r="F60">
        <v>1</v>
      </c>
      <c r="G60">
        <v>5</v>
      </c>
    </row>
    <row r="61" spans="1:8" hidden="1">
      <c r="A61" s="8" t="s">
        <v>25</v>
      </c>
      <c r="B61">
        <v>0</v>
      </c>
      <c r="C61">
        <v>2.091646194458E-3</v>
      </c>
      <c r="D61">
        <v>15</v>
      </c>
      <c r="E61">
        <v>15</v>
      </c>
      <c r="F61">
        <v>1</v>
      </c>
      <c r="G61">
        <v>6</v>
      </c>
    </row>
    <row r="62" spans="1:8">
      <c r="A62" s="8" t="s">
        <v>30</v>
      </c>
      <c r="B62">
        <v>1</v>
      </c>
      <c r="C62">
        <v>9.987354278564451E-4</v>
      </c>
      <c r="D62">
        <v>12</v>
      </c>
      <c r="E62">
        <v>12</v>
      </c>
      <c r="F62">
        <v>1</v>
      </c>
      <c r="G62">
        <v>1</v>
      </c>
      <c r="H62" t="s">
        <v>24</v>
      </c>
    </row>
    <row r="63" spans="1:8">
      <c r="A63" s="8" t="s">
        <v>30</v>
      </c>
      <c r="B63">
        <v>1</v>
      </c>
      <c r="C63">
        <v>9.9825859069824197E-4</v>
      </c>
      <c r="D63">
        <v>15</v>
      </c>
      <c r="E63">
        <v>15</v>
      </c>
      <c r="F63">
        <v>1</v>
      </c>
      <c r="G63">
        <v>2</v>
      </c>
      <c r="H63" t="s">
        <v>24</v>
      </c>
    </row>
    <row r="64" spans="1:8">
      <c r="A64" s="8" t="s">
        <v>30</v>
      </c>
      <c r="B64">
        <v>1</v>
      </c>
      <c r="C64">
        <v>9.9587440490722591E-4</v>
      </c>
      <c r="D64">
        <v>18</v>
      </c>
      <c r="E64">
        <v>18</v>
      </c>
      <c r="F64">
        <v>1</v>
      </c>
      <c r="G64">
        <v>3</v>
      </c>
      <c r="H64" t="s">
        <v>24</v>
      </c>
    </row>
    <row r="65" spans="1:8">
      <c r="A65" s="8" t="s">
        <v>30</v>
      </c>
      <c r="B65">
        <v>1</v>
      </c>
      <c r="C65">
        <v>9.9778175354003906E-4</v>
      </c>
      <c r="D65">
        <v>26</v>
      </c>
      <c r="E65">
        <v>26</v>
      </c>
      <c r="F65">
        <v>1</v>
      </c>
      <c r="G65">
        <v>4</v>
      </c>
      <c r="H65" t="s">
        <v>24</v>
      </c>
    </row>
    <row r="66" spans="1:8">
      <c r="A66" s="8" t="s">
        <v>30</v>
      </c>
      <c r="B66">
        <v>1</v>
      </c>
      <c r="C66">
        <v>1.0049343109130801E-3</v>
      </c>
      <c r="D66">
        <v>30</v>
      </c>
      <c r="E66">
        <v>30</v>
      </c>
      <c r="F66">
        <v>1</v>
      </c>
      <c r="G66">
        <v>5</v>
      </c>
      <c r="H66" t="s">
        <v>24</v>
      </c>
    </row>
    <row r="67" spans="1:8">
      <c r="A67" s="8" t="s">
        <v>30</v>
      </c>
      <c r="B67">
        <v>1</v>
      </c>
      <c r="C67">
        <v>2.0017623901367101E-3</v>
      </c>
      <c r="D67">
        <v>30</v>
      </c>
      <c r="E67">
        <v>30</v>
      </c>
      <c r="F67">
        <v>1</v>
      </c>
      <c r="G67">
        <v>6</v>
      </c>
      <c r="H67" t="s">
        <v>24</v>
      </c>
    </row>
    <row r="68" spans="1:8">
      <c r="A68" s="8" t="s">
        <v>30</v>
      </c>
      <c r="B68">
        <v>1</v>
      </c>
      <c r="C68">
        <v>9.9730491638183594E-4</v>
      </c>
      <c r="D68">
        <v>26</v>
      </c>
      <c r="E68">
        <v>26</v>
      </c>
      <c r="F68">
        <v>1</v>
      </c>
      <c r="G68">
        <v>7</v>
      </c>
      <c r="H68" t="s">
        <v>24</v>
      </c>
    </row>
    <row r="69" spans="1:8">
      <c r="A69" s="8" t="s">
        <v>30</v>
      </c>
      <c r="B69">
        <v>1</v>
      </c>
      <c r="C69">
        <v>2.0003318786620998E-3</v>
      </c>
      <c r="D69">
        <v>32</v>
      </c>
      <c r="E69">
        <v>32</v>
      </c>
      <c r="F69">
        <v>1</v>
      </c>
      <c r="G69">
        <v>8</v>
      </c>
      <c r="H69" t="s">
        <v>24</v>
      </c>
    </row>
    <row r="70" spans="1:8">
      <c r="A70" s="2" t="s">
        <v>35</v>
      </c>
      <c r="B70">
        <v>1</v>
      </c>
      <c r="C70">
        <v>1.00302696228027E-3</v>
      </c>
      <c r="D70">
        <v>12</v>
      </c>
      <c r="E70">
        <v>12</v>
      </c>
      <c r="F70">
        <v>1</v>
      </c>
      <c r="G70">
        <v>1</v>
      </c>
      <c r="H70" t="s">
        <v>24</v>
      </c>
    </row>
    <row r="71" spans="1:8">
      <c r="A71" s="2" t="s">
        <v>35</v>
      </c>
      <c r="B71">
        <v>1</v>
      </c>
      <c r="C71">
        <v>9.3245506286620996E-4</v>
      </c>
      <c r="D71">
        <v>15</v>
      </c>
      <c r="E71">
        <v>15</v>
      </c>
      <c r="F71">
        <v>1</v>
      </c>
      <c r="G71">
        <v>2</v>
      </c>
      <c r="H71" t="s">
        <v>24</v>
      </c>
    </row>
    <row r="72" spans="1:8">
      <c r="A72" s="2" t="s">
        <v>35</v>
      </c>
      <c r="B72">
        <v>1</v>
      </c>
      <c r="C72">
        <v>1.9981861114501901E-3</v>
      </c>
      <c r="D72">
        <v>18</v>
      </c>
      <c r="E72">
        <v>18</v>
      </c>
      <c r="F72">
        <v>1</v>
      </c>
      <c r="G72">
        <v>3</v>
      </c>
      <c r="H72" t="s">
        <v>24</v>
      </c>
    </row>
    <row r="73" spans="1:8">
      <c r="A73" s="2" t="s">
        <v>35</v>
      </c>
      <c r="B73">
        <v>1</v>
      </c>
      <c r="C73">
        <v>9.99212265014648E-4</v>
      </c>
      <c r="D73">
        <v>26</v>
      </c>
      <c r="E73">
        <v>26</v>
      </c>
      <c r="F73">
        <v>1</v>
      </c>
      <c r="G73">
        <v>4</v>
      </c>
      <c r="H73" t="s">
        <v>24</v>
      </c>
    </row>
    <row r="74" spans="1:8">
      <c r="A74" s="2" t="s">
        <v>35</v>
      </c>
      <c r="B74">
        <v>1</v>
      </c>
      <c r="C74">
        <v>9.9420547485351497E-4</v>
      </c>
      <c r="D74">
        <v>26</v>
      </c>
      <c r="E74">
        <v>26</v>
      </c>
      <c r="F74">
        <v>1</v>
      </c>
      <c r="G74">
        <v>5</v>
      </c>
      <c r="H74" t="s">
        <v>24</v>
      </c>
    </row>
    <row r="75" spans="1:8">
      <c r="A75" s="2" t="s">
        <v>35</v>
      </c>
      <c r="B75">
        <v>1</v>
      </c>
      <c r="C75">
        <v>1.9998550415039002E-3</v>
      </c>
      <c r="D75">
        <v>26</v>
      </c>
      <c r="E75">
        <v>26</v>
      </c>
      <c r="F75">
        <v>1</v>
      </c>
      <c r="G75">
        <v>6</v>
      </c>
      <c r="H75" t="s">
        <v>24</v>
      </c>
    </row>
    <row r="76" spans="1:8">
      <c r="A76" s="2" t="s">
        <v>35</v>
      </c>
      <c r="B76">
        <v>1</v>
      </c>
      <c r="C76">
        <v>1.9996166229247999E-3</v>
      </c>
      <c r="D76">
        <v>28</v>
      </c>
      <c r="E76">
        <v>28</v>
      </c>
      <c r="F76">
        <v>1</v>
      </c>
      <c r="G76">
        <v>7</v>
      </c>
      <c r="H76" t="s">
        <v>24</v>
      </c>
    </row>
    <row r="77" spans="1:8">
      <c r="A77" s="2" t="s">
        <v>35</v>
      </c>
      <c r="B77">
        <v>1</v>
      </c>
      <c r="C77">
        <v>2.0005702972412101E-3</v>
      </c>
      <c r="D77">
        <v>31</v>
      </c>
      <c r="E77">
        <v>31</v>
      </c>
      <c r="F77">
        <v>1</v>
      </c>
      <c r="G77">
        <v>8</v>
      </c>
      <c r="H77" t="s">
        <v>24</v>
      </c>
    </row>
    <row r="78" spans="1:8">
      <c r="A78" s="2" t="s">
        <v>35</v>
      </c>
      <c r="B78">
        <v>1</v>
      </c>
      <c r="C78">
        <v>9.9802017211913997E-4</v>
      </c>
      <c r="D78">
        <v>31</v>
      </c>
      <c r="E78">
        <v>31</v>
      </c>
      <c r="F78">
        <v>1</v>
      </c>
      <c r="G78">
        <v>9</v>
      </c>
      <c r="H78" t="s">
        <v>24</v>
      </c>
    </row>
    <row r="79" spans="1:8">
      <c r="A79" s="2" t="s">
        <v>35</v>
      </c>
      <c r="B79">
        <v>1</v>
      </c>
      <c r="C79">
        <v>1.9989013671875E-3</v>
      </c>
      <c r="D79">
        <v>29</v>
      </c>
      <c r="E79">
        <v>29</v>
      </c>
      <c r="F79">
        <v>1</v>
      </c>
      <c r="G79">
        <v>10</v>
      </c>
      <c r="H79" t="s">
        <v>24</v>
      </c>
    </row>
    <row r="80" spans="1:8">
      <c r="A80" s="2" t="s">
        <v>35</v>
      </c>
      <c r="B80">
        <v>1</v>
      </c>
      <c r="C80">
        <v>9.9587440490722591E-4</v>
      </c>
      <c r="D80">
        <v>33</v>
      </c>
      <c r="E80">
        <v>33</v>
      </c>
      <c r="F80">
        <v>1</v>
      </c>
      <c r="G80">
        <v>11</v>
      </c>
      <c r="H80" t="s">
        <v>24</v>
      </c>
    </row>
    <row r="81" spans="1:8" hidden="1">
      <c r="A81" s="8" t="s">
        <v>31</v>
      </c>
      <c r="B81">
        <v>1</v>
      </c>
      <c r="C81">
        <v>0</v>
      </c>
      <c r="D81">
        <v>12</v>
      </c>
      <c r="E81">
        <v>12</v>
      </c>
      <c r="F81">
        <v>1</v>
      </c>
      <c r="G81">
        <v>1</v>
      </c>
      <c r="H81" t="s">
        <v>24</v>
      </c>
    </row>
    <row r="82" spans="1:8" hidden="1">
      <c r="A82" s="8" t="s">
        <v>31</v>
      </c>
      <c r="B82">
        <v>1</v>
      </c>
      <c r="C82">
        <v>0</v>
      </c>
      <c r="D82">
        <v>15</v>
      </c>
      <c r="E82">
        <v>15</v>
      </c>
      <c r="F82">
        <v>1</v>
      </c>
      <c r="G82">
        <v>2</v>
      </c>
      <c r="H82" t="s">
        <v>24</v>
      </c>
    </row>
    <row r="83" spans="1:8" hidden="1">
      <c r="A83" s="8" t="s">
        <v>31</v>
      </c>
      <c r="B83">
        <v>1</v>
      </c>
      <c r="C83">
        <v>0</v>
      </c>
      <c r="D83">
        <v>18</v>
      </c>
      <c r="E83">
        <v>18</v>
      </c>
      <c r="F83">
        <v>1</v>
      </c>
      <c r="G83">
        <v>3</v>
      </c>
      <c r="H83" t="s">
        <v>24</v>
      </c>
    </row>
    <row r="84" spans="1:8" hidden="1">
      <c r="A84" s="8" t="s">
        <v>31</v>
      </c>
      <c r="B84">
        <v>1</v>
      </c>
      <c r="C84">
        <v>9.987354278564451E-4</v>
      </c>
      <c r="D84">
        <v>26</v>
      </c>
      <c r="E84">
        <v>26</v>
      </c>
      <c r="F84">
        <v>1</v>
      </c>
      <c r="G84">
        <v>4</v>
      </c>
      <c r="H84" t="s">
        <v>24</v>
      </c>
    </row>
    <row r="85" spans="1:8" hidden="1">
      <c r="A85" s="8" t="s">
        <v>31</v>
      </c>
      <c r="B85">
        <v>1</v>
      </c>
      <c r="C85">
        <v>1.00183486938476E-3</v>
      </c>
      <c r="D85">
        <v>26</v>
      </c>
      <c r="E85">
        <v>26</v>
      </c>
      <c r="F85">
        <v>1</v>
      </c>
      <c r="G85">
        <v>5</v>
      </c>
      <c r="H85" t="s">
        <v>24</v>
      </c>
    </row>
    <row r="86" spans="1:8" hidden="1">
      <c r="A86" s="8" t="s">
        <v>31</v>
      </c>
      <c r="B86">
        <v>1</v>
      </c>
      <c r="C86">
        <v>2.4495124816894501E-3</v>
      </c>
      <c r="D86">
        <v>28</v>
      </c>
      <c r="E86">
        <v>28</v>
      </c>
      <c r="F86">
        <v>1</v>
      </c>
      <c r="G86">
        <v>6</v>
      </c>
      <c r="H86" t="s">
        <v>24</v>
      </c>
    </row>
    <row r="87" spans="1:8" hidden="1">
      <c r="A87" s="8" t="s">
        <v>31</v>
      </c>
      <c r="B87">
        <v>1</v>
      </c>
      <c r="C87">
        <v>1.0008811950683501E-3</v>
      </c>
      <c r="D87">
        <v>27</v>
      </c>
      <c r="E87">
        <v>27</v>
      </c>
      <c r="F87">
        <v>1</v>
      </c>
      <c r="G87">
        <v>7</v>
      </c>
      <c r="H87" t="s">
        <v>24</v>
      </c>
    </row>
    <row r="88" spans="1:8" hidden="1">
      <c r="A88" s="8" t="s">
        <v>31</v>
      </c>
      <c r="B88">
        <v>1</v>
      </c>
      <c r="C88">
        <v>5.8245658874511697E-4</v>
      </c>
      <c r="D88">
        <v>25</v>
      </c>
      <c r="E88">
        <v>25</v>
      </c>
      <c r="F88">
        <v>1</v>
      </c>
      <c r="G88">
        <v>8</v>
      </c>
      <c r="H88" t="s">
        <v>24</v>
      </c>
    </row>
    <row r="89" spans="1:8" hidden="1">
      <c r="A89" s="8" t="s">
        <v>31</v>
      </c>
      <c r="B89">
        <v>1</v>
      </c>
      <c r="C89">
        <v>5.0497055053710905E-4</v>
      </c>
      <c r="D89">
        <v>21</v>
      </c>
      <c r="E89">
        <v>21</v>
      </c>
      <c r="F89">
        <v>1</v>
      </c>
      <c r="G89">
        <v>9</v>
      </c>
      <c r="H89" t="s">
        <v>24</v>
      </c>
    </row>
    <row r="90" spans="1:8" hidden="1">
      <c r="A90" s="8" t="s">
        <v>31</v>
      </c>
      <c r="B90">
        <v>1</v>
      </c>
      <c r="C90">
        <v>9.984970092773431E-4</v>
      </c>
      <c r="D90">
        <v>26</v>
      </c>
      <c r="E90">
        <v>26</v>
      </c>
      <c r="F90">
        <v>1</v>
      </c>
      <c r="G90">
        <v>10</v>
      </c>
      <c r="H90" t="s">
        <v>24</v>
      </c>
    </row>
    <row r="91" spans="1:8" hidden="1">
      <c r="A91" s="8" t="s">
        <v>31</v>
      </c>
      <c r="B91">
        <v>1</v>
      </c>
      <c r="C91">
        <v>0</v>
      </c>
      <c r="D91">
        <v>19</v>
      </c>
      <c r="E91">
        <v>19</v>
      </c>
      <c r="F91">
        <v>1</v>
      </c>
      <c r="G91">
        <v>11</v>
      </c>
      <c r="H91" t="s">
        <v>24</v>
      </c>
    </row>
    <row r="92" spans="1:8" hidden="1">
      <c r="A92" s="8" t="s">
        <v>31</v>
      </c>
      <c r="B92">
        <v>1</v>
      </c>
      <c r="C92">
        <v>0</v>
      </c>
      <c r="D92">
        <v>23</v>
      </c>
      <c r="E92">
        <v>23</v>
      </c>
      <c r="F92">
        <v>1</v>
      </c>
      <c r="G92">
        <v>12</v>
      </c>
      <c r="H92" t="s">
        <v>24</v>
      </c>
    </row>
    <row r="93" spans="1:8" hidden="1">
      <c r="A93" s="8" t="s">
        <v>31</v>
      </c>
      <c r="B93">
        <v>1</v>
      </c>
      <c r="C93">
        <v>1.0001659393310499E-3</v>
      </c>
      <c r="D93">
        <v>23</v>
      </c>
      <c r="E93">
        <v>23</v>
      </c>
      <c r="F93">
        <v>1</v>
      </c>
      <c r="G93">
        <v>13</v>
      </c>
      <c r="H93" t="s">
        <v>24</v>
      </c>
    </row>
    <row r="94" spans="1:8" hidden="1">
      <c r="A94" s="8" t="s">
        <v>31</v>
      </c>
      <c r="B94">
        <v>1</v>
      </c>
      <c r="C94">
        <v>1.0011196136474601E-3</v>
      </c>
      <c r="D94">
        <v>29</v>
      </c>
      <c r="E94">
        <v>29</v>
      </c>
      <c r="F94">
        <v>1</v>
      </c>
      <c r="G94">
        <v>14</v>
      </c>
      <c r="H94" t="s">
        <v>24</v>
      </c>
    </row>
    <row r="95" spans="1:8" hidden="1">
      <c r="A95" s="8" t="s">
        <v>31</v>
      </c>
      <c r="B95">
        <v>1</v>
      </c>
      <c r="C95">
        <v>5.0902366638183496E-4</v>
      </c>
      <c r="D95">
        <v>25</v>
      </c>
      <c r="E95">
        <v>25</v>
      </c>
      <c r="F95">
        <v>1</v>
      </c>
      <c r="G95">
        <v>15</v>
      </c>
      <c r="H95" t="s">
        <v>24</v>
      </c>
    </row>
    <row r="96" spans="1:8" hidden="1">
      <c r="A96" s="8" t="s">
        <v>31</v>
      </c>
      <c r="B96">
        <v>1</v>
      </c>
      <c r="C96">
        <v>1.5096664428710901E-3</v>
      </c>
      <c r="D96">
        <v>24</v>
      </c>
      <c r="E96">
        <v>24</v>
      </c>
      <c r="F96">
        <v>1</v>
      </c>
      <c r="G96">
        <v>16</v>
      </c>
      <c r="H96" t="s">
        <v>24</v>
      </c>
    </row>
    <row r="97" spans="1:8" hidden="1">
      <c r="A97" s="8" t="s">
        <v>31</v>
      </c>
      <c r="B97">
        <v>1</v>
      </c>
      <c r="C97">
        <v>9.9992752075195291E-4</v>
      </c>
      <c r="D97">
        <v>26</v>
      </c>
      <c r="E97">
        <v>26</v>
      </c>
      <c r="F97">
        <v>1</v>
      </c>
      <c r="G97">
        <v>17</v>
      </c>
      <c r="H97" t="s">
        <v>24</v>
      </c>
    </row>
    <row r="98" spans="1:8" hidden="1">
      <c r="A98" s="8" t="s">
        <v>31</v>
      </c>
      <c r="B98">
        <v>1</v>
      </c>
      <c r="C98">
        <v>0</v>
      </c>
      <c r="D98">
        <v>22</v>
      </c>
      <c r="E98">
        <v>22</v>
      </c>
      <c r="F98">
        <v>1</v>
      </c>
      <c r="G98">
        <v>18</v>
      </c>
      <c r="H98" t="s">
        <v>24</v>
      </c>
    </row>
    <row r="99" spans="1:8" hidden="1">
      <c r="A99" s="8" t="s">
        <v>31</v>
      </c>
      <c r="B99">
        <v>1</v>
      </c>
      <c r="C99">
        <v>4.0674209594726497E-4</v>
      </c>
      <c r="D99">
        <v>29</v>
      </c>
      <c r="E99">
        <v>29</v>
      </c>
      <c r="F99">
        <v>1</v>
      </c>
      <c r="G99">
        <v>19</v>
      </c>
      <c r="H99" t="s">
        <v>24</v>
      </c>
    </row>
    <row r="100" spans="1:8" hidden="1">
      <c r="A100" s="8" t="s">
        <v>31</v>
      </c>
      <c r="B100">
        <v>1</v>
      </c>
      <c r="C100">
        <v>1.00064277648925E-3</v>
      </c>
      <c r="D100">
        <v>33</v>
      </c>
      <c r="E100">
        <v>33</v>
      </c>
      <c r="F100">
        <v>1</v>
      </c>
      <c r="G100">
        <v>20</v>
      </c>
      <c r="H100" t="s">
        <v>24</v>
      </c>
    </row>
    <row r="101" spans="1:8" hidden="1">
      <c r="A101" s="8" t="s">
        <v>11</v>
      </c>
      <c r="B101">
        <v>1</v>
      </c>
      <c r="C101">
        <v>0</v>
      </c>
      <c r="D101">
        <v>12</v>
      </c>
      <c r="E101">
        <v>12</v>
      </c>
      <c r="F101">
        <v>1</v>
      </c>
      <c r="G101">
        <v>1</v>
      </c>
      <c r="H101" t="s">
        <v>24</v>
      </c>
    </row>
    <row r="102" spans="1:8" hidden="1">
      <c r="A102" s="8" t="s">
        <v>11</v>
      </c>
      <c r="B102">
        <v>1</v>
      </c>
      <c r="C102">
        <v>1.0001659393310499E-3</v>
      </c>
      <c r="D102">
        <v>15</v>
      </c>
      <c r="E102">
        <v>15</v>
      </c>
      <c r="F102">
        <v>1</v>
      </c>
      <c r="G102">
        <v>2</v>
      </c>
      <c r="H102" t="s">
        <v>24</v>
      </c>
    </row>
    <row r="103" spans="1:8" hidden="1">
      <c r="A103" s="8" t="s">
        <v>11</v>
      </c>
      <c r="B103">
        <v>1</v>
      </c>
      <c r="C103">
        <v>1.0092258453369099E-3</v>
      </c>
      <c r="D103">
        <v>18</v>
      </c>
      <c r="E103">
        <v>18</v>
      </c>
      <c r="F103">
        <v>1</v>
      </c>
      <c r="G103">
        <v>3</v>
      </c>
      <c r="H103" t="s">
        <v>24</v>
      </c>
    </row>
    <row r="104" spans="1:8" hidden="1">
      <c r="A104" s="8" t="s">
        <v>11</v>
      </c>
      <c r="B104">
        <v>1</v>
      </c>
      <c r="C104">
        <v>9.99212265014648E-4</v>
      </c>
      <c r="D104">
        <v>26</v>
      </c>
      <c r="E104">
        <v>26</v>
      </c>
      <c r="F104">
        <v>1</v>
      </c>
      <c r="G104">
        <v>4</v>
      </c>
      <c r="H104" t="s">
        <v>24</v>
      </c>
    </row>
    <row r="105" spans="1:8" hidden="1">
      <c r="A105" s="8" t="s">
        <v>11</v>
      </c>
      <c r="B105">
        <v>1</v>
      </c>
      <c r="C105">
        <v>1.00183486938476E-3</v>
      </c>
      <c r="D105">
        <v>26</v>
      </c>
      <c r="E105">
        <v>26</v>
      </c>
      <c r="F105">
        <v>1</v>
      </c>
      <c r="G105">
        <v>5</v>
      </c>
      <c r="H105" t="s">
        <v>24</v>
      </c>
    </row>
    <row r="106" spans="1:8" hidden="1">
      <c r="A106" s="8" t="s">
        <v>11</v>
      </c>
      <c r="B106">
        <v>1</v>
      </c>
      <c r="C106">
        <v>1.00183486938476E-3</v>
      </c>
      <c r="D106">
        <v>28</v>
      </c>
      <c r="E106">
        <v>28</v>
      </c>
      <c r="F106">
        <v>1</v>
      </c>
      <c r="G106">
        <v>6</v>
      </c>
      <c r="H106" t="s">
        <v>24</v>
      </c>
    </row>
    <row r="107" spans="1:8" hidden="1">
      <c r="A107" s="8" t="s">
        <v>11</v>
      </c>
      <c r="B107">
        <v>1</v>
      </c>
      <c r="C107">
        <v>9.9587440490722591E-4</v>
      </c>
      <c r="D107">
        <v>27</v>
      </c>
      <c r="E107">
        <v>27</v>
      </c>
      <c r="F107">
        <v>1</v>
      </c>
      <c r="G107">
        <v>7</v>
      </c>
      <c r="H107" t="s">
        <v>24</v>
      </c>
    </row>
    <row r="108" spans="1:8" hidden="1">
      <c r="A108" s="8" t="s">
        <v>11</v>
      </c>
      <c r="B108">
        <v>1</v>
      </c>
      <c r="C108">
        <v>1.0113716125488201E-3</v>
      </c>
      <c r="D108">
        <v>25</v>
      </c>
      <c r="E108">
        <v>25</v>
      </c>
      <c r="F108">
        <v>1</v>
      </c>
      <c r="G108">
        <v>8</v>
      </c>
      <c r="H108" t="s">
        <v>24</v>
      </c>
    </row>
    <row r="109" spans="1:8" hidden="1">
      <c r="A109" s="8" t="s">
        <v>11</v>
      </c>
      <c r="B109">
        <v>1</v>
      </c>
      <c r="C109">
        <v>9.9968910217285091E-4</v>
      </c>
      <c r="D109">
        <v>29</v>
      </c>
      <c r="E109">
        <v>29</v>
      </c>
      <c r="F109">
        <v>1</v>
      </c>
      <c r="G109">
        <v>9</v>
      </c>
      <c r="H109" t="s">
        <v>24</v>
      </c>
    </row>
    <row r="110" spans="1:8" hidden="1">
      <c r="A110" s="8" t="s">
        <v>11</v>
      </c>
      <c r="B110">
        <v>1</v>
      </c>
      <c r="C110">
        <v>1.0011196136474601E-3</v>
      </c>
      <c r="D110">
        <v>28</v>
      </c>
      <c r="E110">
        <v>28</v>
      </c>
      <c r="F110">
        <v>1</v>
      </c>
      <c r="G110">
        <v>10</v>
      </c>
      <c r="H110" t="s">
        <v>24</v>
      </c>
    </row>
    <row r="111" spans="1:8" hidden="1">
      <c r="A111" s="8" t="s">
        <v>11</v>
      </c>
      <c r="B111">
        <v>1</v>
      </c>
      <c r="C111">
        <v>9.9992752075195291E-4</v>
      </c>
      <c r="D111">
        <v>33</v>
      </c>
      <c r="E111">
        <v>33</v>
      </c>
      <c r="F111">
        <v>1</v>
      </c>
      <c r="G111">
        <v>11</v>
      </c>
      <c r="H111" t="s">
        <v>24</v>
      </c>
    </row>
    <row r="112" spans="1:8" hidden="1">
      <c r="A112" s="8" t="s">
        <v>11</v>
      </c>
      <c r="B112">
        <v>1</v>
      </c>
      <c r="C112">
        <v>1.0011196136474601E-3</v>
      </c>
      <c r="D112">
        <v>29</v>
      </c>
      <c r="E112">
        <v>29</v>
      </c>
      <c r="F112">
        <v>1</v>
      </c>
      <c r="G112">
        <v>12</v>
      </c>
      <c r="H112" t="s">
        <v>24</v>
      </c>
    </row>
    <row r="113" spans="1:8" hidden="1">
      <c r="A113" s="8" t="s">
        <v>11</v>
      </c>
      <c r="B113">
        <v>1</v>
      </c>
      <c r="C113">
        <v>1.5633106231689401E-3</v>
      </c>
      <c r="D113">
        <v>29</v>
      </c>
      <c r="E113">
        <v>29</v>
      </c>
      <c r="F113">
        <v>1</v>
      </c>
      <c r="G113">
        <v>13</v>
      </c>
      <c r="H113" t="s">
        <v>24</v>
      </c>
    </row>
    <row r="114" spans="1:8" hidden="1">
      <c r="A114" s="8" t="s">
        <v>11</v>
      </c>
      <c r="B114">
        <v>1</v>
      </c>
      <c r="C114">
        <v>9.9730491638183594E-4</v>
      </c>
      <c r="D114">
        <v>27</v>
      </c>
      <c r="E114">
        <v>27</v>
      </c>
      <c r="F114">
        <v>1</v>
      </c>
      <c r="G114">
        <v>14</v>
      </c>
      <c r="H114" t="s">
        <v>24</v>
      </c>
    </row>
    <row r="115" spans="1:8" hidden="1">
      <c r="A115" s="8" t="s">
        <v>11</v>
      </c>
      <c r="B115">
        <v>1</v>
      </c>
      <c r="C115">
        <v>3.3118724822997999E-3</v>
      </c>
      <c r="D115">
        <v>33</v>
      </c>
      <c r="E115">
        <v>33</v>
      </c>
      <c r="F115">
        <v>1</v>
      </c>
      <c r="G115">
        <v>15</v>
      </c>
      <c r="H115" t="s">
        <v>24</v>
      </c>
    </row>
    <row r="116" spans="1:8" hidden="1">
      <c r="A116" s="8" t="s">
        <v>22</v>
      </c>
      <c r="B116">
        <v>2</v>
      </c>
      <c r="C116">
        <v>1.09984874725341E-2</v>
      </c>
      <c r="D116">
        <v>144</v>
      </c>
      <c r="E116">
        <v>144</v>
      </c>
      <c r="F116">
        <v>1</v>
      </c>
      <c r="G116">
        <v>1</v>
      </c>
      <c r="H116" t="s">
        <v>24</v>
      </c>
    </row>
    <row r="117" spans="1:8" hidden="1">
      <c r="A117" s="8" t="s">
        <v>22</v>
      </c>
      <c r="B117">
        <v>2</v>
      </c>
      <c r="C117">
        <v>1.6981363296508699E-2</v>
      </c>
      <c r="D117">
        <v>209</v>
      </c>
      <c r="E117">
        <v>209</v>
      </c>
      <c r="F117">
        <v>1</v>
      </c>
      <c r="G117">
        <v>2</v>
      </c>
      <c r="H117" t="s">
        <v>24</v>
      </c>
    </row>
    <row r="118" spans="1:8" hidden="1">
      <c r="A118" s="8" t="s">
        <v>22</v>
      </c>
      <c r="B118">
        <v>2</v>
      </c>
      <c r="C118">
        <v>3.1377553939819301E-2</v>
      </c>
      <c r="D118">
        <v>395</v>
      </c>
      <c r="E118">
        <v>395</v>
      </c>
      <c r="F118">
        <v>1</v>
      </c>
      <c r="G118">
        <v>3</v>
      </c>
      <c r="H118" t="s">
        <v>24</v>
      </c>
    </row>
    <row r="119" spans="1:8" hidden="1">
      <c r="A119" s="8" t="s">
        <v>22</v>
      </c>
      <c r="B119">
        <v>2</v>
      </c>
      <c r="C119">
        <v>5.4578781127929597E-2</v>
      </c>
      <c r="D119">
        <v>675</v>
      </c>
      <c r="E119">
        <v>675</v>
      </c>
      <c r="F119">
        <v>1</v>
      </c>
      <c r="G119">
        <v>4</v>
      </c>
      <c r="H119" t="s">
        <v>24</v>
      </c>
    </row>
    <row r="120" spans="1:8" hidden="1">
      <c r="A120" s="8" t="s">
        <v>22</v>
      </c>
      <c r="B120">
        <v>2</v>
      </c>
      <c r="C120">
        <v>5.6672811508178697E-2</v>
      </c>
      <c r="D120">
        <v>676</v>
      </c>
      <c r="E120">
        <v>676</v>
      </c>
      <c r="F120">
        <v>1</v>
      </c>
      <c r="G120">
        <v>5</v>
      </c>
      <c r="H120" t="s">
        <v>24</v>
      </c>
    </row>
    <row r="121" spans="1:8" hidden="1">
      <c r="A121" s="8" t="s">
        <v>22</v>
      </c>
      <c r="B121">
        <v>2</v>
      </c>
      <c r="C121">
        <v>4.5181989669799798E-2</v>
      </c>
      <c r="D121">
        <v>546</v>
      </c>
      <c r="E121">
        <v>546</v>
      </c>
      <c r="F121">
        <v>1</v>
      </c>
      <c r="G121">
        <v>6</v>
      </c>
      <c r="H121" t="s">
        <v>24</v>
      </c>
    </row>
    <row r="122" spans="1:8" hidden="1">
      <c r="A122" s="8" t="s">
        <v>22</v>
      </c>
      <c r="B122">
        <v>2</v>
      </c>
      <c r="C122">
        <v>4.2230367660522398E-2</v>
      </c>
      <c r="D122">
        <v>500</v>
      </c>
      <c r="E122">
        <v>500</v>
      </c>
      <c r="F122">
        <v>1</v>
      </c>
      <c r="G122">
        <v>7</v>
      </c>
      <c r="H122" t="s">
        <v>24</v>
      </c>
    </row>
    <row r="123" spans="1:8" hidden="1">
      <c r="A123" s="8" t="s">
        <v>22</v>
      </c>
      <c r="B123">
        <v>2</v>
      </c>
      <c r="C123">
        <v>4.9341917037963798E-2</v>
      </c>
      <c r="D123">
        <v>583</v>
      </c>
      <c r="E123">
        <v>583</v>
      </c>
      <c r="F123">
        <v>1</v>
      </c>
      <c r="G123">
        <v>8</v>
      </c>
      <c r="H123" t="s">
        <v>24</v>
      </c>
    </row>
    <row r="124" spans="1:8" hidden="1">
      <c r="A124" s="8" t="s">
        <v>22</v>
      </c>
      <c r="B124">
        <v>2</v>
      </c>
      <c r="C124">
        <v>6.3517808914184501E-2</v>
      </c>
      <c r="D124">
        <v>780</v>
      </c>
      <c r="E124">
        <v>780</v>
      </c>
      <c r="F124">
        <v>1</v>
      </c>
      <c r="G124">
        <v>9</v>
      </c>
      <c r="H124" t="s">
        <v>24</v>
      </c>
    </row>
    <row r="125" spans="1:8" hidden="1">
      <c r="A125" s="8" t="s">
        <v>22</v>
      </c>
      <c r="B125">
        <v>2</v>
      </c>
      <c r="C125">
        <v>6.7931175231933594E-2</v>
      </c>
      <c r="D125">
        <v>849</v>
      </c>
      <c r="E125">
        <v>849</v>
      </c>
      <c r="F125">
        <v>1</v>
      </c>
      <c r="G125">
        <v>10</v>
      </c>
      <c r="H125" t="s">
        <v>24</v>
      </c>
    </row>
    <row r="126" spans="1:8" hidden="1">
      <c r="A126" s="8" t="s">
        <v>22</v>
      </c>
      <c r="B126">
        <v>2</v>
      </c>
      <c r="C126">
        <v>6.622314453125E-2</v>
      </c>
      <c r="D126">
        <v>775</v>
      </c>
      <c r="E126">
        <v>775</v>
      </c>
      <c r="F126">
        <v>1</v>
      </c>
      <c r="G126">
        <v>11</v>
      </c>
      <c r="H126" t="s">
        <v>24</v>
      </c>
    </row>
    <row r="127" spans="1:8" hidden="1">
      <c r="A127" s="8" t="s">
        <v>22</v>
      </c>
      <c r="B127">
        <v>2</v>
      </c>
      <c r="C127">
        <v>0.11205172538757301</v>
      </c>
      <c r="D127">
        <v>1331</v>
      </c>
      <c r="E127">
        <v>1331</v>
      </c>
      <c r="F127">
        <v>1</v>
      </c>
      <c r="G127">
        <v>12</v>
      </c>
      <c r="H127" t="s">
        <v>24</v>
      </c>
    </row>
    <row r="128" spans="1:8" hidden="1">
      <c r="A128" s="8" t="s">
        <v>22</v>
      </c>
      <c r="B128">
        <v>2</v>
      </c>
      <c r="C128">
        <v>9.1352701187133706E-2</v>
      </c>
      <c r="D128">
        <v>1152</v>
      </c>
      <c r="E128">
        <v>1152</v>
      </c>
      <c r="F128">
        <v>1</v>
      </c>
      <c r="G128">
        <v>13</v>
      </c>
      <c r="H128" t="s">
        <v>24</v>
      </c>
    </row>
    <row r="129" spans="1:8" hidden="1">
      <c r="A129" s="8" t="s">
        <v>22</v>
      </c>
      <c r="B129">
        <v>2</v>
      </c>
      <c r="C129">
        <v>0.121181488037109</v>
      </c>
      <c r="D129">
        <v>1472</v>
      </c>
      <c r="E129">
        <v>1472</v>
      </c>
      <c r="F129">
        <v>1</v>
      </c>
      <c r="G129">
        <v>14</v>
      </c>
      <c r="H129" t="s">
        <v>24</v>
      </c>
    </row>
    <row r="130" spans="1:8" hidden="1">
      <c r="A130" s="8" t="s">
        <v>22</v>
      </c>
      <c r="B130">
        <v>2</v>
      </c>
      <c r="C130">
        <v>0.13669419288635201</v>
      </c>
      <c r="D130">
        <v>1617</v>
      </c>
      <c r="E130">
        <v>1617</v>
      </c>
      <c r="F130">
        <v>1</v>
      </c>
      <c r="G130">
        <v>15</v>
      </c>
      <c r="H130" t="s">
        <v>24</v>
      </c>
    </row>
    <row r="131" spans="1:8" hidden="1">
      <c r="A131" s="8" t="s">
        <v>22</v>
      </c>
      <c r="B131">
        <v>2</v>
      </c>
      <c r="C131">
        <v>0.12607955932617099</v>
      </c>
      <c r="D131">
        <v>1544</v>
      </c>
      <c r="E131">
        <v>1544</v>
      </c>
      <c r="F131">
        <v>1</v>
      </c>
      <c r="G131">
        <v>16</v>
      </c>
      <c r="H131" t="s">
        <v>24</v>
      </c>
    </row>
    <row r="132" spans="1:8" hidden="1">
      <c r="A132" s="8" t="s">
        <v>22</v>
      </c>
      <c r="B132">
        <v>2</v>
      </c>
      <c r="C132">
        <v>0.13178753852844199</v>
      </c>
      <c r="D132">
        <v>1554</v>
      </c>
      <c r="E132">
        <v>1554</v>
      </c>
      <c r="F132">
        <v>1</v>
      </c>
      <c r="G132">
        <v>17</v>
      </c>
      <c r="H132" t="s">
        <v>24</v>
      </c>
    </row>
    <row r="133" spans="1:8" hidden="1">
      <c r="A133" s="8" t="s">
        <v>22</v>
      </c>
      <c r="B133">
        <v>2</v>
      </c>
      <c r="C133">
        <v>0.15603828430175701</v>
      </c>
      <c r="D133">
        <v>1865</v>
      </c>
      <c r="E133">
        <v>1865</v>
      </c>
      <c r="F133">
        <v>1</v>
      </c>
      <c r="G133">
        <v>18</v>
      </c>
      <c r="H133" t="s">
        <v>24</v>
      </c>
    </row>
    <row r="134" spans="1:8" hidden="1">
      <c r="A134" s="8" t="s">
        <v>22</v>
      </c>
      <c r="B134">
        <v>2</v>
      </c>
      <c r="C134">
        <v>9.28692817687988E-2</v>
      </c>
      <c r="D134">
        <v>1103</v>
      </c>
      <c r="E134">
        <v>1103</v>
      </c>
      <c r="F134">
        <v>1</v>
      </c>
      <c r="G134">
        <v>19</v>
      </c>
      <c r="H134" t="s">
        <v>24</v>
      </c>
    </row>
    <row r="135" spans="1:8" hidden="1">
      <c r="A135" s="8" t="s">
        <v>22</v>
      </c>
      <c r="B135">
        <v>2</v>
      </c>
      <c r="C135">
        <v>8.1501245498657199E-2</v>
      </c>
      <c r="D135">
        <v>993</v>
      </c>
      <c r="E135">
        <v>993</v>
      </c>
      <c r="F135">
        <v>1</v>
      </c>
      <c r="G135">
        <v>20</v>
      </c>
      <c r="H135" t="s">
        <v>24</v>
      </c>
    </row>
    <row r="136" spans="1:8" hidden="1">
      <c r="A136" s="8" t="s">
        <v>22</v>
      </c>
      <c r="B136">
        <v>2</v>
      </c>
      <c r="C136">
        <v>8.3832502365112305E-2</v>
      </c>
      <c r="D136">
        <v>984</v>
      </c>
      <c r="E136">
        <v>984</v>
      </c>
      <c r="F136">
        <v>1</v>
      </c>
      <c r="G136">
        <v>21</v>
      </c>
      <c r="H136" t="s">
        <v>24</v>
      </c>
    </row>
    <row r="137" spans="1:8" hidden="1">
      <c r="A137" s="8" t="s">
        <v>22</v>
      </c>
      <c r="B137">
        <v>2</v>
      </c>
      <c r="C137">
        <v>9.4320058822631794E-2</v>
      </c>
      <c r="D137">
        <v>1081</v>
      </c>
      <c r="E137">
        <v>1081</v>
      </c>
      <c r="F137">
        <v>1</v>
      </c>
      <c r="G137">
        <v>22</v>
      </c>
      <c r="H137" t="s">
        <v>24</v>
      </c>
    </row>
    <row r="138" spans="1:8" hidden="1">
      <c r="A138" s="8" t="s">
        <v>28</v>
      </c>
      <c r="B138">
        <v>2</v>
      </c>
      <c r="C138">
        <v>6.9971084594726502E-3</v>
      </c>
      <c r="D138">
        <v>72</v>
      </c>
      <c r="E138">
        <v>72</v>
      </c>
      <c r="F138">
        <v>1</v>
      </c>
      <c r="G138">
        <v>1</v>
      </c>
      <c r="H138" t="s">
        <v>24</v>
      </c>
    </row>
    <row r="139" spans="1:8" hidden="1">
      <c r="A139" s="8" t="s">
        <v>28</v>
      </c>
      <c r="B139">
        <v>2</v>
      </c>
      <c r="C139">
        <v>6.9959163665771398E-3</v>
      </c>
      <c r="D139">
        <v>79</v>
      </c>
      <c r="E139">
        <v>79</v>
      </c>
      <c r="F139">
        <v>1</v>
      </c>
      <c r="G139">
        <v>2</v>
      </c>
      <c r="H139" t="s">
        <v>24</v>
      </c>
    </row>
    <row r="140" spans="1:8" hidden="1">
      <c r="A140" s="8" t="s">
        <v>28</v>
      </c>
      <c r="B140">
        <v>2</v>
      </c>
      <c r="C140">
        <v>1.2993812561035101E-2</v>
      </c>
      <c r="D140">
        <v>149</v>
      </c>
      <c r="E140">
        <v>149</v>
      </c>
      <c r="F140">
        <v>1</v>
      </c>
      <c r="G140">
        <v>3</v>
      </c>
      <c r="H140" t="s">
        <v>24</v>
      </c>
    </row>
    <row r="141" spans="1:8" hidden="1">
      <c r="A141" s="8" t="s">
        <v>28</v>
      </c>
      <c r="B141">
        <v>2</v>
      </c>
      <c r="C141">
        <v>1.6852378845214799E-2</v>
      </c>
      <c r="D141">
        <v>182</v>
      </c>
      <c r="E141">
        <v>182</v>
      </c>
      <c r="F141">
        <v>1</v>
      </c>
      <c r="G141">
        <v>4</v>
      </c>
      <c r="H141" t="s">
        <v>24</v>
      </c>
    </row>
    <row r="142" spans="1:8" hidden="1">
      <c r="A142" s="8" t="s">
        <v>28</v>
      </c>
      <c r="B142">
        <v>2</v>
      </c>
      <c r="C142">
        <v>3.1524896621704102E-2</v>
      </c>
      <c r="D142">
        <v>361</v>
      </c>
      <c r="E142">
        <v>361</v>
      </c>
      <c r="F142">
        <v>1</v>
      </c>
      <c r="G142">
        <v>5</v>
      </c>
      <c r="H142" t="s">
        <v>24</v>
      </c>
    </row>
    <row r="143" spans="1:8" hidden="1">
      <c r="A143" s="8" t="s">
        <v>28</v>
      </c>
      <c r="B143">
        <v>2</v>
      </c>
      <c r="C143">
        <v>3.1874895095825098E-2</v>
      </c>
      <c r="D143">
        <v>370</v>
      </c>
      <c r="E143">
        <v>370</v>
      </c>
      <c r="F143">
        <v>1</v>
      </c>
      <c r="G143">
        <v>6</v>
      </c>
      <c r="H143" t="s">
        <v>24</v>
      </c>
    </row>
    <row r="144" spans="1:8" hidden="1">
      <c r="A144" s="8" t="s">
        <v>28</v>
      </c>
      <c r="B144">
        <v>2</v>
      </c>
      <c r="C144">
        <v>3.3002614974975503E-2</v>
      </c>
      <c r="D144">
        <v>326</v>
      </c>
      <c r="E144">
        <v>326</v>
      </c>
      <c r="F144">
        <v>1</v>
      </c>
      <c r="G144">
        <v>7</v>
      </c>
      <c r="H144" t="s">
        <v>24</v>
      </c>
    </row>
    <row r="145" spans="1:8" hidden="1">
      <c r="A145" s="8" t="s">
        <v>28</v>
      </c>
      <c r="B145">
        <v>2</v>
      </c>
      <c r="C145">
        <v>2.2998571395873999E-2</v>
      </c>
      <c r="D145">
        <v>245</v>
      </c>
      <c r="E145">
        <v>245</v>
      </c>
      <c r="F145">
        <v>1</v>
      </c>
      <c r="G145">
        <v>8</v>
      </c>
      <c r="H145" t="s">
        <v>24</v>
      </c>
    </row>
    <row r="146" spans="1:8" hidden="1">
      <c r="A146" s="8" t="s">
        <v>28</v>
      </c>
      <c r="B146">
        <v>2</v>
      </c>
      <c r="C146">
        <v>2.8005361557006801E-2</v>
      </c>
      <c r="D146">
        <v>284</v>
      </c>
      <c r="E146">
        <v>284</v>
      </c>
      <c r="F146">
        <v>1</v>
      </c>
      <c r="G146">
        <v>9</v>
      </c>
      <c r="H146" t="s">
        <v>24</v>
      </c>
    </row>
    <row r="147" spans="1:8" hidden="1">
      <c r="A147" s="8" t="s">
        <v>28</v>
      </c>
      <c r="B147">
        <v>2</v>
      </c>
      <c r="C147">
        <v>3.3998966217041002E-2</v>
      </c>
      <c r="D147">
        <v>335</v>
      </c>
      <c r="E147">
        <v>335</v>
      </c>
      <c r="F147">
        <v>1</v>
      </c>
      <c r="G147">
        <v>10</v>
      </c>
      <c r="H147" t="s">
        <v>24</v>
      </c>
    </row>
    <row r="148" spans="1:8" hidden="1">
      <c r="A148" s="8" t="s">
        <v>28</v>
      </c>
      <c r="B148">
        <v>2</v>
      </c>
      <c r="C148">
        <v>3.2999277114868102E-2</v>
      </c>
      <c r="D148">
        <v>311</v>
      </c>
      <c r="E148">
        <v>311</v>
      </c>
      <c r="F148">
        <v>1</v>
      </c>
      <c r="G148">
        <v>11</v>
      </c>
      <c r="H148" t="s">
        <v>24</v>
      </c>
    </row>
    <row r="149" spans="1:8" hidden="1">
      <c r="A149" s="8" t="s">
        <v>28</v>
      </c>
      <c r="B149">
        <v>2</v>
      </c>
      <c r="C149">
        <v>2.8998136520385701E-2</v>
      </c>
      <c r="D149">
        <v>286</v>
      </c>
      <c r="E149">
        <v>286</v>
      </c>
      <c r="F149">
        <v>1</v>
      </c>
      <c r="G149">
        <v>12</v>
      </c>
      <c r="H149" t="s">
        <v>24</v>
      </c>
    </row>
    <row r="150" spans="1:8" hidden="1">
      <c r="A150" s="8" t="s">
        <v>28</v>
      </c>
      <c r="B150">
        <v>2</v>
      </c>
      <c r="C150">
        <v>1.8995285034179601E-2</v>
      </c>
      <c r="D150">
        <v>179</v>
      </c>
      <c r="E150">
        <v>179</v>
      </c>
      <c r="F150">
        <v>1</v>
      </c>
      <c r="G150">
        <v>13</v>
      </c>
      <c r="H150" t="s">
        <v>24</v>
      </c>
    </row>
    <row r="151" spans="1:8" hidden="1">
      <c r="A151" s="8" t="s">
        <v>28</v>
      </c>
      <c r="B151">
        <v>2</v>
      </c>
      <c r="C151">
        <v>3.7997007369995103E-2</v>
      </c>
      <c r="D151">
        <v>425</v>
      </c>
      <c r="E151">
        <v>425</v>
      </c>
      <c r="F151">
        <v>1</v>
      </c>
      <c r="G151">
        <v>14</v>
      </c>
      <c r="H151" t="s">
        <v>24</v>
      </c>
    </row>
    <row r="152" spans="1:8" hidden="1">
      <c r="A152" s="8" t="s">
        <v>28</v>
      </c>
      <c r="B152">
        <v>2</v>
      </c>
      <c r="C152">
        <v>5.4997205734252902E-2</v>
      </c>
      <c r="D152">
        <v>595</v>
      </c>
      <c r="E152">
        <v>595</v>
      </c>
      <c r="F152">
        <v>1</v>
      </c>
      <c r="G152">
        <v>15</v>
      </c>
      <c r="H152" t="s">
        <v>24</v>
      </c>
    </row>
    <row r="153" spans="1:8" hidden="1">
      <c r="A153" s="8" t="s">
        <v>29</v>
      </c>
      <c r="B153">
        <v>2</v>
      </c>
      <c r="C153">
        <v>2.99715995788574E-3</v>
      </c>
      <c r="D153">
        <v>72</v>
      </c>
      <c r="E153">
        <v>72</v>
      </c>
      <c r="F153">
        <v>1</v>
      </c>
      <c r="G153">
        <v>1</v>
      </c>
      <c r="H153" t="s">
        <v>24</v>
      </c>
    </row>
    <row r="154" spans="1:8" hidden="1">
      <c r="A154" s="8" t="s">
        <v>29</v>
      </c>
      <c r="B154">
        <v>2</v>
      </c>
      <c r="C154">
        <v>2.9990673065185499E-3</v>
      </c>
      <c r="D154">
        <v>79</v>
      </c>
      <c r="E154">
        <v>79</v>
      </c>
      <c r="F154">
        <v>1</v>
      </c>
      <c r="G154">
        <v>2</v>
      </c>
      <c r="H154" t="s">
        <v>24</v>
      </c>
    </row>
    <row r="155" spans="1:8" hidden="1">
      <c r="A155" s="8" t="s">
        <v>29</v>
      </c>
      <c r="B155">
        <v>2</v>
      </c>
      <c r="C155">
        <v>3.9968490600585903E-3</v>
      </c>
      <c r="D155">
        <v>105</v>
      </c>
      <c r="E155">
        <v>105</v>
      </c>
      <c r="F155">
        <v>1</v>
      </c>
      <c r="G155">
        <v>3</v>
      </c>
      <c r="H155" t="s">
        <v>24</v>
      </c>
    </row>
    <row r="156" spans="1:8" hidden="1">
      <c r="A156" s="8" t="s">
        <v>29</v>
      </c>
      <c r="B156">
        <v>2</v>
      </c>
      <c r="C156">
        <v>8.0008506774902292E-3</v>
      </c>
      <c r="D156">
        <v>192</v>
      </c>
      <c r="E156">
        <v>192</v>
      </c>
      <c r="F156">
        <v>1</v>
      </c>
      <c r="G156">
        <v>4</v>
      </c>
      <c r="H156" t="s">
        <v>24</v>
      </c>
    </row>
    <row r="157" spans="1:8" hidden="1">
      <c r="A157" s="8" t="s">
        <v>29</v>
      </c>
      <c r="B157">
        <v>2</v>
      </c>
      <c r="C157">
        <v>1.0994911193847601E-2</v>
      </c>
      <c r="D157">
        <v>333</v>
      </c>
      <c r="E157">
        <v>333</v>
      </c>
      <c r="F157">
        <v>1</v>
      </c>
      <c r="G157">
        <v>5</v>
      </c>
      <c r="H157" t="s">
        <v>24</v>
      </c>
    </row>
    <row r="158" spans="1:8" hidden="1">
      <c r="A158" s="8" t="s">
        <v>29</v>
      </c>
      <c r="B158">
        <v>2</v>
      </c>
      <c r="C158">
        <v>1.49967670440673E-2</v>
      </c>
      <c r="D158">
        <v>397</v>
      </c>
      <c r="E158">
        <v>397</v>
      </c>
      <c r="F158">
        <v>1</v>
      </c>
      <c r="G158">
        <v>6</v>
      </c>
      <c r="H158" t="s">
        <v>24</v>
      </c>
    </row>
    <row r="159" spans="1:8" hidden="1">
      <c r="A159" s="8" t="s">
        <v>29</v>
      </c>
      <c r="B159">
        <v>2</v>
      </c>
      <c r="C159">
        <v>9.6883773803710903E-3</v>
      </c>
      <c r="D159">
        <v>263</v>
      </c>
      <c r="E159">
        <v>263</v>
      </c>
      <c r="F159">
        <v>1</v>
      </c>
      <c r="G159">
        <v>7</v>
      </c>
      <c r="H159" t="s">
        <v>24</v>
      </c>
    </row>
    <row r="160" spans="1:8" hidden="1">
      <c r="A160" s="8" t="s">
        <v>29</v>
      </c>
      <c r="B160">
        <v>2</v>
      </c>
      <c r="C160">
        <v>6.9751739501953099E-3</v>
      </c>
      <c r="D160">
        <v>172</v>
      </c>
      <c r="E160">
        <v>172</v>
      </c>
      <c r="F160">
        <v>1</v>
      </c>
      <c r="G160">
        <v>8</v>
      </c>
      <c r="H160" t="s">
        <v>24</v>
      </c>
    </row>
    <row r="161" spans="1:8" hidden="1">
      <c r="A161" s="8" t="s">
        <v>29</v>
      </c>
      <c r="B161">
        <v>2</v>
      </c>
      <c r="C161">
        <v>1.0994911193847601E-2</v>
      </c>
      <c r="D161">
        <v>334</v>
      </c>
      <c r="E161">
        <v>334</v>
      </c>
      <c r="F161">
        <v>1</v>
      </c>
      <c r="G161">
        <v>9</v>
      </c>
      <c r="H161" t="s">
        <v>24</v>
      </c>
    </row>
    <row r="162" spans="1:8" hidden="1">
      <c r="A162" s="8" t="s">
        <v>29</v>
      </c>
      <c r="B162">
        <v>2</v>
      </c>
      <c r="C162">
        <v>1.0997295379638601E-2</v>
      </c>
      <c r="D162">
        <v>332</v>
      </c>
      <c r="E162">
        <v>332</v>
      </c>
      <c r="F162">
        <v>1</v>
      </c>
      <c r="G162">
        <v>10</v>
      </c>
      <c r="H162" t="s">
        <v>24</v>
      </c>
    </row>
    <row r="163" spans="1:8" hidden="1">
      <c r="A163" s="8" t="s">
        <v>29</v>
      </c>
      <c r="B163">
        <v>2</v>
      </c>
      <c r="C163">
        <v>1.39915943145751E-2</v>
      </c>
      <c r="D163">
        <v>440</v>
      </c>
      <c r="E163">
        <v>440</v>
      </c>
      <c r="F163">
        <v>1</v>
      </c>
      <c r="G163">
        <v>11</v>
      </c>
      <c r="H163" t="s">
        <v>24</v>
      </c>
    </row>
    <row r="164" spans="1:8" hidden="1">
      <c r="A164" s="8" t="s">
        <v>29</v>
      </c>
      <c r="B164">
        <v>2</v>
      </c>
      <c r="C164">
        <v>1.6201019287109299E-2</v>
      </c>
      <c r="D164">
        <v>504</v>
      </c>
      <c r="E164">
        <v>504</v>
      </c>
      <c r="F164">
        <v>1</v>
      </c>
      <c r="G164">
        <v>12</v>
      </c>
      <c r="H164" t="s">
        <v>24</v>
      </c>
    </row>
    <row r="165" spans="1:8" hidden="1">
      <c r="A165" s="8" t="s">
        <v>29</v>
      </c>
      <c r="B165">
        <v>2</v>
      </c>
      <c r="C165">
        <v>1.39944553375244E-2</v>
      </c>
      <c r="D165">
        <v>333</v>
      </c>
      <c r="E165">
        <v>333</v>
      </c>
      <c r="F165">
        <v>1</v>
      </c>
      <c r="G165">
        <v>13</v>
      </c>
      <c r="H165" t="s">
        <v>24</v>
      </c>
    </row>
    <row r="166" spans="1:8" hidden="1">
      <c r="A166" s="8" t="s">
        <v>29</v>
      </c>
      <c r="B166">
        <v>2</v>
      </c>
      <c r="C166">
        <v>1.36001110076904E-2</v>
      </c>
      <c r="D166">
        <v>432</v>
      </c>
      <c r="E166">
        <v>432</v>
      </c>
      <c r="F166">
        <v>1</v>
      </c>
      <c r="G166">
        <v>14</v>
      </c>
      <c r="H166" t="s">
        <v>24</v>
      </c>
    </row>
    <row r="167" spans="1:8" hidden="1">
      <c r="A167" s="8" t="s">
        <v>29</v>
      </c>
      <c r="B167">
        <v>2</v>
      </c>
      <c r="C167">
        <v>1.1996507644653299E-2</v>
      </c>
      <c r="D167">
        <v>370</v>
      </c>
      <c r="E167">
        <v>370</v>
      </c>
      <c r="F167">
        <v>1</v>
      </c>
      <c r="G167">
        <v>15</v>
      </c>
      <c r="H167" t="s">
        <v>24</v>
      </c>
    </row>
    <row r="168" spans="1:8" hidden="1">
      <c r="A168" s="8" t="s">
        <v>29</v>
      </c>
      <c r="B168">
        <v>2</v>
      </c>
      <c r="C168">
        <v>1.2996196746826101E-2</v>
      </c>
      <c r="D168">
        <v>425</v>
      </c>
      <c r="E168">
        <v>425</v>
      </c>
      <c r="F168">
        <v>1</v>
      </c>
      <c r="G168">
        <v>16</v>
      </c>
      <c r="H168" t="s">
        <v>24</v>
      </c>
    </row>
    <row r="169" spans="1:8" hidden="1">
      <c r="A169" s="8" t="s">
        <v>29</v>
      </c>
      <c r="B169">
        <v>2</v>
      </c>
      <c r="C169">
        <v>1.59287452697753E-2</v>
      </c>
      <c r="D169">
        <v>464</v>
      </c>
      <c r="E169">
        <v>464</v>
      </c>
      <c r="F169">
        <v>1</v>
      </c>
      <c r="G169">
        <v>17</v>
      </c>
      <c r="H169" t="s">
        <v>24</v>
      </c>
    </row>
    <row r="170" spans="1:8" hidden="1">
      <c r="A170" s="8" t="s">
        <v>29</v>
      </c>
      <c r="B170">
        <v>2</v>
      </c>
      <c r="C170">
        <v>1.0867595672607399E-2</v>
      </c>
      <c r="D170">
        <v>317</v>
      </c>
      <c r="E170">
        <v>317</v>
      </c>
      <c r="F170">
        <v>1</v>
      </c>
      <c r="G170">
        <v>18</v>
      </c>
      <c r="H170" t="s">
        <v>24</v>
      </c>
    </row>
    <row r="171" spans="1:8" hidden="1">
      <c r="A171" s="8" t="s">
        <v>29</v>
      </c>
      <c r="B171">
        <v>2</v>
      </c>
      <c r="C171">
        <v>7.8666210174560495E-3</v>
      </c>
      <c r="D171">
        <v>168</v>
      </c>
      <c r="E171">
        <v>168</v>
      </c>
      <c r="F171">
        <v>1</v>
      </c>
      <c r="G171">
        <v>19</v>
      </c>
      <c r="H171" t="s">
        <v>24</v>
      </c>
    </row>
    <row r="172" spans="1:8" hidden="1">
      <c r="A172" s="8" t="s">
        <v>29</v>
      </c>
      <c r="B172">
        <v>2</v>
      </c>
      <c r="C172">
        <v>2.1858930587768499E-2</v>
      </c>
      <c r="D172">
        <v>486</v>
      </c>
      <c r="E172">
        <v>486</v>
      </c>
      <c r="F172">
        <v>1</v>
      </c>
      <c r="G172">
        <v>20</v>
      </c>
      <c r="H172" t="s">
        <v>24</v>
      </c>
    </row>
    <row r="173" spans="1:8" hidden="1">
      <c r="A173" s="8" t="s">
        <v>29</v>
      </c>
      <c r="B173">
        <v>2</v>
      </c>
      <c r="C173">
        <v>1.29165649414062E-2</v>
      </c>
      <c r="D173">
        <v>380</v>
      </c>
      <c r="E173">
        <v>380</v>
      </c>
      <c r="F173">
        <v>1</v>
      </c>
      <c r="G173">
        <v>21</v>
      </c>
      <c r="H173" t="s">
        <v>24</v>
      </c>
    </row>
    <row r="174" spans="1:8" hidden="1">
      <c r="A174" s="8" t="s">
        <v>25</v>
      </c>
      <c r="B174">
        <v>0</v>
      </c>
      <c r="C174">
        <v>2.9978752136230399E-3</v>
      </c>
      <c r="D174">
        <v>26</v>
      </c>
      <c r="E174">
        <v>26</v>
      </c>
      <c r="F174">
        <v>1</v>
      </c>
      <c r="G174">
        <v>1</v>
      </c>
    </row>
    <row r="175" spans="1:8" hidden="1">
      <c r="A175" s="8" t="s">
        <v>25</v>
      </c>
      <c r="B175">
        <v>0</v>
      </c>
      <c r="C175">
        <v>2.99668312072753E-3</v>
      </c>
      <c r="D175">
        <v>35</v>
      </c>
      <c r="E175">
        <v>35</v>
      </c>
      <c r="F175">
        <v>1</v>
      </c>
      <c r="G175">
        <v>2</v>
      </c>
    </row>
    <row r="176" spans="1:8" hidden="1">
      <c r="A176" s="8" t="s">
        <v>25</v>
      </c>
      <c r="B176">
        <v>0</v>
      </c>
      <c r="C176">
        <v>1.9953250885009701E-3</v>
      </c>
      <c r="D176">
        <v>20</v>
      </c>
      <c r="E176">
        <v>20</v>
      </c>
      <c r="F176">
        <v>1</v>
      </c>
      <c r="G176">
        <v>3</v>
      </c>
    </row>
    <row r="177" spans="1:7" hidden="1">
      <c r="A177" s="8" t="s">
        <v>25</v>
      </c>
      <c r="B177">
        <v>0</v>
      </c>
      <c r="C177">
        <v>2.99954414367675E-3</v>
      </c>
      <c r="D177">
        <v>41</v>
      </c>
      <c r="E177">
        <v>41</v>
      </c>
      <c r="F177">
        <v>1</v>
      </c>
      <c r="G177">
        <v>4</v>
      </c>
    </row>
    <row r="178" spans="1:7" hidden="1">
      <c r="A178" s="8" t="s">
        <v>25</v>
      </c>
      <c r="B178">
        <v>0</v>
      </c>
      <c r="C178">
        <v>7.0011615753173802E-3</v>
      </c>
      <c r="D178">
        <v>73</v>
      </c>
      <c r="E178">
        <v>73</v>
      </c>
      <c r="F178">
        <v>1</v>
      </c>
      <c r="G178">
        <v>5</v>
      </c>
    </row>
    <row r="179" spans="1:7" hidden="1">
      <c r="A179" s="8" t="s">
        <v>25</v>
      </c>
      <c r="B179">
        <v>0</v>
      </c>
      <c r="C179">
        <v>1.0735034942626899E-2</v>
      </c>
      <c r="D179">
        <v>117</v>
      </c>
      <c r="E179">
        <v>117</v>
      </c>
      <c r="F179">
        <v>1</v>
      </c>
      <c r="G179">
        <v>6</v>
      </c>
    </row>
    <row r="180" spans="1:7" hidden="1">
      <c r="A180" s="8" t="s">
        <v>25</v>
      </c>
      <c r="B180">
        <v>0</v>
      </c>
      <c r="C180">
        <v>6.8566799163818299E-3</v>
      </c>
      <c r="D180">
        <v>53</v>
      </c>
      <c r="E180">
        <v>53</v>
      </c>
      <c r="F180">
        <v>1</v>
      </c>
      <c r="G180">
        <v>7</v>
      </c>
    </row>
    <row r="181" spans="1:7" hidden="1">
      <c r="A181" s="8" t="s">
        <v>25</v>
      </c>
      <c r="B181">
        <v>0</v>
      </c>
      <c r="C181">
        <v>1.0999441146850499E-2</v>
      </c>
      <c r="D181">
        <v>103</v>
      </c>
      <c r="E181">
        <v>103</v>
      </c>
      <c r="F181">
        <v>1</v>
      </c>
      <c r="G181">
        <v>8</v>
      </c>
    </row>
    <row r="182" spans="1:7" hidden="1">
      <c r="A182" s="8" t="s">
        <v>25</v>
      </c>
      <c r="B182">
        <v>0</v>
      </c>
      <c r="C182">
        <v>1.6001462936401301E-2</v>
      </c>
      <c r="D182">
        <v>127</v>
      </c>
      <c r="E182">
        <v>127</v>
      </c>
      <c r="F182">
        <v>1</v>
      </c>
      <c r="G182">
        <v>9</v>
      </c>
    </row>
    <row r="183" spans="1:7" hidden="1">
      <c r="A183" s="8" t="s">
        <v>25</v>
      </c>
      <c r="B183">
        <v>0</v>
      </c>
      <c r="C183">
        <v>8.0006122589111293E-3</v>
      </c>
      <c r="D183">
        <v>63</v>
      </c>
      <c r="E183">
        <v>63</v>
      </c>
      <c r="F183">
        <v>1</v>
      </c>
      <c r="G183">
        <v>10</v>
      </c>
    </row>
    <row r="184" spans="1:7" hidden="1">
      <c r="A184" s="8" t="s">
        <v>25</v>
      </c>
      <c r="B184">
        <v>0</v>
      </c>
      <c r="C184">
        <v>6.9987773895263602E-3</v>
      </c>
      <c r="D184">
        <v>62</v>
      </c>
      <c r="E184">
        <v>62</v>
      </c>
      <c r="F184">
        <v>1</v>
      </c>
      <c r="G184">
        <v>11</v>
      </c>
    </row>
    <row r="185" spans="1:7" hidden="1">
      <c r="A185" s="8" t="s">
        <v>25</v>
      </c>
      <c r="B185">
        <v>0</v>
      </c>
      <c r="C185">
        <v>6.96682929992675E-3</v>
      </c>
      <c r="D185">
        <v>54</v>
      </c>
      <c r="E185">
        <v>54</v>
      </c>
      <c r="F185">
        <v>1</v>
      </c>
      <c r="G185">
        <v>12</v>
      </c>
    </row>
    <row r="186" spans="1:7" hidden="1">
      <c r="A186" s="8" t="s">
        <v>25</v>
      </c>
      <c r="B186">
        <v>0</v>
      </c>
      <c r="C186">
        <v>1.01609230041503E-2</v>
      </c>
      <c r="D186">
        <v>71</v>
      </c>
      <c r="E186">
        <v>71</v>
      </c>
      <c r="F186">
        <v>1</v>
      </c>
      <c r="G186">
        <v>13</v>
      </c>
    </row>
    <row r="187" spans="1:7" hidden="1">
      <c r="A187" s="8" t="s">
        <v>25</v>
      </c>
      <c r="B187">
        <v>0</v>
      </c>
      <c r="C187">
        <v>1.35140419006347E-2</v>
      </c>
      <c r="D187">
        <v>94</v>
      </c>
      <c r="E187">
        <v>94</v>
      </c>
      <c r="F187">
        <v>1</v>
      </c>
      <c r="G187">
        <v>14</v>
      </c>
    </row>
    <row r="188" spans="1:7" hidden="1">
      <c r="A188" s="8" t="s">
        <v>25</v>
      </c>
      <c r="B188">
        <v>0</v>
      </c>
      <c r="C188">
        <v>1.8039226531982401E-2</v>
      </c>
      <c r="D188">
        <v>100</v>
      </c>
      <c r="E188">
        <v>100</v>
      </c>
      <c r="F188">
        <v>1</v>
      </c>
      <c r="G188">
        <v>15</v>
      </c>
    </row>
    <row r="189" spans="1:7" hidden="1">
      <c r="A189" s="8" t="s">
        <v>25</v>
      </c>
      <c r="B189">
        <v>0</v>
      </c>
      <c r="C189">
        <v>1.00102424621582E-2</v>
      </c>
      <c r="D189">
        <v>72</v>
      </c>
      <c r="E189">
        <v>72</v>
      </c>
      <c r="F189">
        <v>1</v>
      </c>
      <c r="G189">
        <v>16</v>
      </c>
    </row>
    <row r="190" spans="1:7" hidden="1">
      <c r="A190" s="8" t="s">
        <v>25</v>
      </c>
      <c r="B190">
        <v>0</v>
      </c>
      <c r="C190">
        <v>1.11415386199951E-2</v>
      </c>
      <c r="D190">
        <v>80</v>
      </c>
      <c r="E190">
        <v>80</v>
      </c>
      <c r="F190">
        <v>1</v>
      </c>
      <c r="G190">
        <v>17</v>
      </c>
    </row>
    <row r="191" spans="1:7" hidden="1">
      <c r="A191" s="8" t="s">
        <v>25</v>
      </c>
      <c r="B191">
        <v>0</v>
      </c>
      <c r="C191">
        <v>1.8098592758178701E-2</v>
      </c>
      <c r="D191">
        <v>151</v>
      </c>
      <c r="E191">
        <v>151</v>
      </c>
      <c r="F191">
        <v>1</v>
      </c>
      <c r="G191">
        <v>18</v>
      </c>
    </row>
    <row r="192" spans="1:7" hidden="1">
      <c r="A192" s="8" t="s">
        <v>25</v>
      </c>
      <c r="B192">
        <v>0</v>
      </c>
      <c r="C192">
        <v>1.0011434555053701E-2</v>
      </c>
      <c r="D192">
        <v>88</v>
      </c>
      <c r="E192">
        <v>88</v>
      </c>
      <c r="F192">
        <v>1</v>
      </c>
      <c r="G192">
        <v>19</v>
      </c>
    </row>
    <row r="193" spans="1:8" hidden="1">
      <c r="A193" s="8" t="s">
        <v>25</v>
      </c>
      <c r="B193">
        <v>0</v>
      </c>
      <c r="C193">
        <v>9.0222358703613195E-3</v>
      </c>
      <c r="D193">
        <v>71</v>
      </c>
      <c r="E193">
        <v>71</v>
      </c>
      <c r="F193">
        <v>1</v>
      </c>
      <c r="G193">
        <v>20</v>
      </c>
    </row>
    <row r="194" spans="1:8" hidden="1">
      <c r="A194" s="8" t="s">
        <v>25</v>
      </c>
      <c r="B194">
        <v>0</v>
      </c>
      <c r="C194">
        <v>1.28016471862792E-2</v>
      </c>
      <c r="D194">
        <v>111</v>
      </c>
      <c r="E194">
        <v>111</v>
      </c>
      <c r="F194">
        <v>1</v>
      </c>
      <c r="G194">
        <v>21</v>
      </c>
    </row>
    <row r="195" spans="1:8" hidden="1">
      <c r="A195" s="8" t="s">
        <v>25</v>
      </c>
      <c r="B195">
        <v>0</v>
      </c>
      <c r="C195">
        <v>1.03521347045898E-2</v>
      </c>
      <c r="D195">
        <v>96</v>
      </c>
      <c r="E195">
        <v>96</v>
      </c>
      <c r="F195">
        <v>1</v>
      </c>
      <c r="G195">
        <v>22</v>
      </c>
    </row>
    <row r="196" spans="1:8" hidden="1">
      <c r="A196" s="8" t="s">
        <v>25</v>
      </c>
      <c r="B196">
        <v>0</v>
      </c>
      <c r="C196">
        <v>1.1087417602539E-2</v>
      </c>
      <c r="D196">
        <v>84</v>
      </c>
      <c r="E196">
        <v>84</v>
      </c>
      <c r="F196">
        <v>1</v>
      </c>
      <c r="G196">
        <v>23</v>
      </c>
    </row>
    <row r="197" spans="1:8" hidden="1">
      <c r="A197" s="8" t="s">
        <v>25</v>
      </c>
      <c r="B197">
        <v>0</v>
      </c>
      <c r="C197">
        <v>1.78732872009277E-2</v>
      </c>
      <c r="D197">
        <v>110</v>
      </c>
      <c r="E197">
        <v>110</v>
      </c>
      <c r="F197">
        <v>1</v>
      </c>
      <c r="G197">
        <v>24</v>
      </c>
    </row>
    <row r="198" spans="1:8" hidden="1">
      <c r="A198" s="8" t="s">
        <v>25</v>
      </c>
      <c r="B198">
        <v>0</v>
      </c>
      <c r="C198">
        <v>9.5052719116210903E-3</v>
      </c>
      <c r="D198">
        <v>84</v>
      </c>
      <c r="E198">
        <v>84</v>
      </c>
      <c r="F198">
        <v>1</v>
      </c>
      <c r="G198">
        <v>25</v>
      </c>
    </row>
    <row r="199" spans="1:8" hidden="1">
      <c r="A199" s="8" t="s">
        <v>25</v>
      </c>
      <c r="B199">
        <v>0</v>
      </c>
      <c r="C199">
        <v>9.9997520446777292E-3</v>
      </c>
      <c r="D199">
        <v>88</v>
      </c>
      <c r="E199">
        <v>88</v>
      </c>
      <c r="F199">
        <v>1</v>
      </c>
      <c r="G199">
        <v>26</v>
      </c>
    </row>
    <row r="200" spans="1:8" hidden="1">
      <c r="A200" s="8" t="s">
        <v>25</v>
      </c>
      <c r="B200">
        <v>0</v>
      </c>
      <c r="C200">
        <v>1.30517482757568E-2</v>
      </c>
      <c r="D200">
        <v>95</v>
      </c>
      <c r="E200">
        <v>95</v>
      </c>
      <c r="F200">
        <v>1</v>
      </c>
      <c r="G200">
        <v>27</v>
      </c>
    </row>
    <row r="201" spans="1:8" hidden="1">
      <c r="A201" s="8" t="s">
        <v>25</v>
      </c>
      <c r="B201">
        <v>0</v>
      </c>
      <c r="C201">
        <v>1.10316276550292E-2</v>
      </c>
      <c r="D201">
        <v>92</v>
      </c>
      <c r="E201">
        <v>92</v>
      </c>
      <c r="F201">
        <v>1</v>
      </c>
      <c r="G201">
        <v>28</v>
      </c>
    </row>
    <row r="202" spans="1:8" hidden="1">
      <c r="A202" s="8" t="s">
        <v>25</v>
      </c>
      <c r="B202">
        <v>0</v>
      </c>
      <c r="C202">
        <v>6.5028667449951102E-3</v>
      </c>
      <c r="D202">
        <v>56</v>
      </c>
      <c r="E202">
        <v>56</v>
      </c>
      <c r="F202">
        <v>1</v>
      </c>
      <c r="G202">
        <v>29</v>
      </c>
    </row>
    <row r="203" spans="1:8" hidden="1">
      <c r="A203" s="8" t="s">
        <v>25</v>
      </c>
      <c r="B203">
        <v>0</v>
      </c>
      <c r="C203">
        <v>7.2541236877441398E-3</v>
      </c>
      <c r="D203">
        <v>79</v>
      </c>
      <c r="E203">
        <v>79</v>
      </c>
      <c r="F203">
        <v>1</v>
      </c>
      <c r="G203">
        <v>30</v>
      </c>
    </row>
    <row r="204" spans="1:8">
      <c r="A204" s="8" t="s">
        <v>30</v>
      </c>
      <c r="B204">
        <v>2</v>
      </c>
      <c r="C204">
        <v>5.0132274627685504E-3</v>
      </c>
      <c r="D204">
        <v>34</v>
      </c>
      <c r="E204">
        <v>34</v>
      </c>
      <c r="F204">
        <v>1</v>
      </c>
      <c r="G204">
        <v>1</v>
      </c>
      <c r="H204" t="s">
        <v>24</v>
      </c>
    </row>
    <row r="205" spans="1:8">
      <c r="A205" s="8" t="s">
        <v>30</v>
      </c>
      <c r="B205">
        <v>2</v>
      </c>
      <c r="C205">
        <v>6.0305595397949201E-3</v>
      </c>
      <c r="D205">
        <v>26</v>
      </c>
      <c r="E205">
        <v>26</v>
      </c>
      <c r="F205">
        <v>1</v>
      </c>
      <c r="G205">
        <v>2</v>
      </c>
      <c r="H205" t="s">
        <v>24</v>
      </c>
    </row>
    <row r="206" spans="1:8">
      <c r="A206" s="8" t="s">
        <v>30</v>
      </c>
      <c r="B206">
        <v>2</v>
      </c>
      <c r="C206">
        <v>6.3550472259521398E-3</v>
      </c>
      <c r="D206">
        <v>40</v>
      </c>
      <c r="E206">
        <v>40</v>
      </c>
      <c r="F206">
        <v>1</v>
      </c>
      <c r="G206">
        <v>3</v>
      </c>
      <c r="H206" t="s">
        <v>24</v>
      </c>
    </row>
    <row r="207" spans="1:8">
      <c r="A207" s="8" t="s">
        <v>30</v>
      </c>
      <c r="B207">
        <v>2</v>
      </c>
      <c r="C207">
        <v>1.0030746459960899E-2</v>
      </c>
      <c r="D207">
        <v>38</v>
      </c>
      <c r="E207">
        <v>38</v>
      </c>
      <c r="F207">
        <v>1</v>
      </c>
      <c r="G207">
        <v>4</v>
      </c>
      <c r="H207" t="s">
        <v>24</v>
      </c>
    </row>
    <row r="208" spans="1:8">
      <c r="A208" s="8" t="s">
        <v>30</v>
      </c>
      <c r="B208">
        <v>2</v>
      </c>
      <c r="C208">
        <v>1.3026714324951101E-2</v>
      </c>
      <c r="D208">
        <v>101</v>
      </c>
      <c r="E208">
        <v>101</v>
      </c>
      <c r="F208">
        <v>1</v>
      </c>
      <c r="G208">
        <v>5</v>
      </c>
      <c r="H208" t="s">
        <v>24</v>
      </c>
    </row>
    <row r="209" spans="1:8">
      <c r="A209" s="8" t="s">
        <v>30</v>
      </c>
      <c r="B209">
        <v>2</v>
      </c>
      <c r="C209">
        <v>1.30236148834228E-2</v>
      </c>
      <c r="D209">
        <v>94</v>
      </c>
      <c r="E209">
        <v>94</v>
      </c>
      <c r="F209">
        <v>1</v>
      </c>
      <c r="G209">
        <v>6</v>
      </c>
      <c r="H209" t="s">
        <v>24</v>
      </c>
    </row>
    <row r="210" spans="1:8">
      <c r="A210" s="8" t="s">
        <v>30</v>
      </c>
      <c r="B210">
        <v>2</v>
      </c>
      <c r="C210">
        <v>1.22425556182861E-2</v>
      </c>
      <c r="D210">
        <v>85</v>
      </c>
      <c r="E210">
        <v>85</v>
      </c>
      <c r="F210">
        <v>1</v>
      </c>
      <c r="G210">
        <v>7</v>
      </c>
      <c r="H210" t="s">
        <v>24</v>
      </c>
    </row>
    <row r="211" spans="1:8">
      <c r="A211" s="8" t="s">
        <v>30</v>
      </c>
      <c r="B211">
        <v>2</v>
      </c>
      <c r="C211">
        <v>1.2906789779662999E-2</v>
      </c>
      <c r="D211">
        <v>44</v>
      </c>
      <c r="E211">
        <v>44</v>
      </c>
      <c r="F211">
        <v>1</v>
      </c>
      <c r="G211">
        <v>8</v>
      </c>
      <c r="H211" t="s">
        <v>24</v>
      </c>
    </row>
    <row r="212" spans="1:8">
      <c r="A212" s="8" t="s">
        <v>30</v>
      </c>
      <c r="B212">
        <v>2</v>
      </c>
      <c r="C212">
        <v>1.55541896820068E-2</v>
      </c>
      <c r="D212">
        <v>103</v>
      </c>
      <c r="E212">
        <v>103</v>
      </c>
      <c r="F212">
        <v>1</v>
      </c>
      <c r="G212">
        <v>9</v>
      </c>
      <c r="H212" t="s">
        <v>24</v>
      </c>
    </row>
    <row r="213" spans="1:8">
      <c r="A213" s="8" t="s">
        <v>30</v>
      </c>
      <c r="B213">
        <v>2</v>
      </c>
      <c r="C213">
        <v>1.6017198562622001E-2</v>
      </c>
      <c r="D213">
        <v>99</v>
      </c>
      <c r="E213">
        <v>99</v>
      </c>
      <c r="F213">
        <v>1</v>
      </c>
      <c r="G213">
        <v>10</v>
      </c>
      <c r="H213" t="s">
        <v>24</v>
      </c>
    </row>
    <row r="214" spans="1:8">
      <c r="A214" s="8" t="s">
        <v>30</v>
      </c>
      <c r="B214">
        <v>2</v>
      </c>
      <c r="C214">
        <v>1.8764495849609299E-2</v>
      </c>
      <c r="D214">
        <v>106</v>
      </c>
      <c r="E214">
        <v>106</v>
      </c>
      <c r="F214">
        <v>1</v>
      </c>
      <c r="G214">
        <v>11</v>
      </c>
      <c r="H214" t="s">
        <v>24</v>
      </c>
    </row>
    <row r="215" spans="1:8">
      <c r="A215" s="8" t="s">
        <v>30</v>
      </c>
      <c r="B215">
        <v>2</v>
      </c>
      <c r="C215">
        <v>1.7475366592407199E-2</v>
      </c>
      <c r="D215">
        <v>74</v>
      </c>
      <c r="E215">
        <v>74</v>
      </c>
      <c r="F215">
        <v>1</v>
      </c>
      <c r="G215">
        <v>12</v>
      </c>
      <c r="H215" t="s">
        <v>24</v>
      </c>
    </row>
    <row r="216" spans="1:8">
      <c r="A216" s="8" t="s">
        <v>30</v>
      </c>
      <c r="B216">
        <v>2</v>
      </c>
      <c r="C216">
        <v>3.05397510528564E-2</v>
      </c>
      <c r="D216">
        <v>115</v>
      </c>
      <c r="E216">
        <v>115</v>
      </c>
      <c r="F216">
        <v>1</v>
      </c>
      <c r="G216">
        <v>13</v>
      </c>
      <c r="H216" t="s">
        <v>24</v>
      </c>
    </row>
    <row r="217" spans="1:8">
      <c r="A217" s="8" t="s">
        <v>30</v>
      </c>
      <c r="B217">
        <v>2</v>
      </c>
      <c r="C217">
        <v>2.0276546478271401E-2</v>
      </c>
      <c r="D217">
        <v>115</v>
      </c>
      <c r="E217">
        <v>115</v>
      </c>
      <c r="F217">
        <v>1</v>
      </c>
      <c r="G217">
        <v>14</v>
      </c>
      <c r="H217" t="s">
        <v>24</v>
      </c>
    </row>
    <row r="218" spans="1:8">
      <c r="A218" s="8" t="s">
        <v>30</v>
      </c>
      <c r="B218">
        <v>2</v>
      </c>
      <c r="C218">
        <v>2.0317792892455999E-2</v>
      </c>
      <c r="D218">
        <v>50</v>
      </c>
      <c r="E218">
        <v>50</v>
      </c>
      <c r="F218">
        <v>1</v>
      </c>
      <c r="G218">
        <v>15</v>
      </c>
      <c r="H218" t="s">
        <v>24</v>
      </c>
    </row>
    <row r="219" spans="1:8">
      <c r="A219" s="8" t="s">
        <v>30</v>
      </c>
      <c r="B219">
        <v>2</v>
      </c>
      <c r="C219">
        <v>1.9119024276733398E-2</v>
      </c>
      <c r="D219">
        <v>120</v>
      </c>
      <c r="E219">
        <v>120</v>
      </c>
      <c r="F219">
        <v>1</v>
      </c>
      <c r="G219">
        <v>16</v>
      </c>
      <c r="H219" t="s">
        <v>24</v>
      </c>
    </row>
    <row r="220" spans="1:8">
      <c r="A220" s="8" t="s">
        <v>30</v>
      </c>
      <c r="B220">
        <v>2</v>
      </c>
      <c r="C220">
        <v>1.9980907440185498E-2</v>
      </c>
      <c r="D220">
        <v>172</v>
      </c>
      <c r="E220">
        <v>172</v>
      </c>
      <c r="F220">
        <v>1</v>
      </c>
      <c r="G220">
        <v>17</v>
      </c>
      <c r="H220" t="s">
        <v>24</v>
      </c>
    </row>
    <row r="221" spans="1:8">
      <c r="A221" s="8" t="s">
        <v>30</v>
      </c>
      <c r="B221">
        <v>2</v>
      </c>
      <c r="C221">
        <v>1.8310785293579102E-2</v>
      </c>
      <c r="D221">
        <v>139</v>
      </c>
      <c r="E221">
        <v>139</v>
      </c>
      <c r="F221">
        <v>1</v>
      </c>
      <c r="G221">
        <v>18</v>
      </c>
      <c r="H221" t="s">
        <v>24</v>
      </c>
    </row>
    <row r="222" spans="1:8">
      <c r="A222" s="8" t="s">
        <v>30</v>
      </c>
      <c r="B222">
        <v>2</v>
      </c>
      <c r="C222">
        <v>1.78070068359375E-2</v>
      </c>
      <c r="D222">
        <v>117</v>
      </c>
      <c r="E222">
        <v>117</v>
      </c>
      <c r="F222">
        <v>1</v>
      </c>
      <c r="G222">
        <v>19</v>
      </c>
      <c r="H222" t="s">
        <v>24</v>
      </c>
    </row>
    <row r="223" spans="1:8">
      <c r="A223" s="8" t="s">
        <v>30</v>
      </c>
      <c r="B223">
        <v>2</v>
      </c>
      <c r="C223">
        <v>2.22699642181396E-2</v>
      </c>
      <c r="D223">
        <v>150</v>
      </c>
      <c r="E223">
        <v>150</v>
      </c>
      <c r="F223">
        <v>1</v>
      </c>
      <c r="G223">
        <v>20</v>
      </c>
      <c r="H223" t="s">
        <v>24</v>
      </c>
    </row>
    <row r="224" spans="1:8">
      <c r="A224" s="8" t="s">
        <v>30</v>
      </c>
      <c r="B224">
        <v>2</v>
      </c>
      <c r="C224">
        <v>2.4844408035278299E-2</v>
      </c>
      <c r="D224">
        <v>191</v>
      </c>
      <c r="E224">
        <v>191</v>
      </c>
      <c r="F224">
        <v>1</v>
      </c>
      <c r="G224">
        <v>21</v>
      </c>
      <c r="H224" t="s">
        <v>24</v>
      </c>
    </row>
    <row r="225" spans="1:8">
      <c r="A225" s="8" t="s">
        <v>30</v>
      </c>
      <c r="B225">
        <v>2</v>
      </c>
      <c r="C225">
        <v>2.2613763809204102E-2</v>
      </c>
      <c r="D225">
        <v>167</v>
      </c>
      <c r="E225">
        <v>167</v>
      </c>
      <c r="F225">
        <v>1</v>
      </c>
      <c r="G225">
        <v>22</v>
      </c>
      <c r="H225" t="s">
        <v>24</v>
      </c>
    </row>
    <row r="226" spans="1:8">
      <c r="A226" s="8" t="s">
        <v>30</v>
      </c>
      <c r="B226">
        <v>2</v>
      </c>
      <c r="C226">
        <v>2.4740934371948201E-2</v>
      </c>
      <c r="D226">
        <v>174</v>
      </c>
      <c r="E226">
        <v>174</v>
      </c>
      <c r="F226">
        <v>1</v>
      </c>
      <c r="G226">
        <v>23</v>
      </c>
      <c r="H226" t="s">
        <v>24</v>
      </c>
    </row>
    <row r="227" spans="1:8">
      <c r="A227" s="8" t="s">
        <v>30</v>
      </c>
      <c r="B227">
        <v>2</v>
      </c>
      <c r="C227">
        <v>2.5390863418579102E-2</v>
      </c>
      <c r="D227">
        <v>178</v>
      </c>
      <c r="E227">
        <v>178</v>
      </c>
      <c r="F227">
        <v>1</v>
      </c>
      <c r="G227">
        <v>24</v>
      </c>
      <c r="H227" t="s">
        <v>24</v>
      </c>
    </row>
    <row r="228" spans="1:8">
      <c r="A228" s="8" t="s">
        <v>30</v>
      </c>
      <c r="B228">
        <v>2</v>
      </c>
      <c r="C228">
        <v>2.20379829406738E-2</v>
      </c>
      <c r="D228">
        <v>39</v>
      </c>
      <c r="E228">
        <v>39</v>
      </c>
      <c r="F228">
        <v>1</v>
      </c>
      <c r="G228">
        <v>25</v>
      </c>
      <c r="H228" t="s">
        <v>24</v>
      </c>
    </row>
    <row r="229" spans="1:8">
      <c r="A229" s="8" t="s">
        <v>35</v>
      </c>
      <c r="B229">
        <v>2</v>
      </c>
      <c r="C229">
        <v>4.9977302551269497E-3</v>
      </c>
      <c r="D229">
        <v>34</v>
      </c>
      <c r="E229">
        <v>34</v>
      </c>
      <c r="F229">
        <v>1</v>
      </c>
      <c r="G229">
        <v>1</v>
      </c>
      <c r="H229" t="s">
        <v>24</v>
      </c>
    </row>
    <row r="230" spans="1:8">
      <c r="A230" s="8" t="s">
        <v>35</v>
      </c>
      <c r="B230">
        <v>2</v>
      </c>
      <c r="C230">
        <v>5.9964656829833898E-3</v>
      </c>
      <c r="D230">
        <v>29</v>
      </c>
      <c r="E230">
        <v>29</v>
      </c>
      <c r="F230">
        <v>1</v>
      </c>
      <c r="G230">
        <v>2</v>
      </c>
      <c r="H230" t="s">
        <v>24</v>
      </c>
    </row>
    <row r="231" spans="1:8">
      <c r="A231" s="8" t="s">
        <v>35</v>
      </c>
      <c r="B231">
        <v>2</v>
      </c>
      <c r="C231">
        <v>7.0452690124511701E-3</v>
      </c>
      <c r="D231">
        <v>44</v>
      </c>
      <c r="E231">
        <v>44</v>
      </c>
      <c r="F231">
        <v>1</v>
      </c>
      <c r="G231">
        <v>3</v>
      </c>
      <c r="H231" t="s">
        <v>24</v>
      </c>
    </row>
    <row r="232" spans="1:8">
      <c r="A232" s="8" t="s">
        <v>35</v>
      </c>
      <c r="B232">
        <v>2</v>
      </c>
      <c r="C232">
        <v>1.00243091583251E-2</v>
      </c>
      <c r="D232">
        <v>54</v>
      </c>
      <c r="E232">
        <v>54</v>
      </c>
      <c r="F232">
        <v>1</v>
      </c>
      <c r="G232">
        <v>4</v>
      </c>
      <c r="H232" t="s">
        <v>24</v>
      </c>
    </row>
    <row r="233" spans="1:8">
      <c r="A233" s="8" t="s">
        <v>35</v>
      </c>
      <c r="B233">
        <v>2</v>
      </c>
      <c r="C233">
        <v>1.1020660400390601E-2</v>
      </c>
      <c r="D233">
        <v>91</v>
      </c>
      <c r="E233">
        <v>91</v>
      </c>
      <c r="F233">
        <v>1</v>
      </c>
      <c r="G233">
        <v>5</v>
      </c>
      <c r="H233" t="s">
        <v>24</v>
      </c>
    </row>
    <row r="234" spans="1:8">
      <c r="A234" s="8" t="s">
        <v>35</v>
      </c>
      <c r="B234">
        <v>2</v>
      </c>
      <c r="C234">
        <v>1.24497413635253E-2</v>
      </c>
      <c r="D234">
        <v>71</v>
      </c>
      <c r="E234">
        <v>71</v>
      </c>
      <c r="F234">
        <v>1</v>
      </c>
      <c r="G234">
        <v>6</v>
      </c>
      <c r="H234" t="s">
        <v>24</v>
      </c>
    </row>
    <row r="235" spans="1:8">
      <c r="A235" s="8" t="s">
        <v>35</v>
      </c>
      <c r="B235">
        <v>2</v>
      </c>
      <c r="C235">
        <v>1.5923738479614199E-2</v>
      </c>
      <c r="D235">
        <v>91</v>
      </c>
      <c r="E235">
        <v>91</v>
      </c>
      <c r="F235">
        <v>1</v>
      </c>
      <c r="G235">
        <v>7</v>
      </c>
      <c r="H235" t="s">
        <v>24</v>
      </c>
    </row>
    <row r="236" spans="1:8">
      <c r="A236" s="8" t="s">
        <v>35</v>
      </c>
      <c r="B236">
        <v>2</v>
      </c>
      <c r="C236">
        <v>1.8779516220092701E-2</v>
      </c>
      <c r="D236">
        <v>56</v>
      </c>
      <c r="E236">
        <v>56</v>
      </c>
      <c r="F236">
        <v>1</v>
      </c>
      <c r="G236">
        <v>8</v>
      </c>
      <c r="H236" t="s">
        <v>24</v>
      </c>
    </row>
    <row r="237" spans="1:8">
      <c r="A237" s="8" t="s">
        <v>35</v>
      </c>
      <c r="B237">
        <v>2</v>
      </c>
      <c r="C237">
        <v>2.0555019378662099E-2</v>
      </c>
      <c r="D237">
        <v>112</v>
      </c>
      <c r="E237">
        <v>112</v>
      </c>
      <c r="F237">
        <v>1</v>
      </c>
      <c r="G237">
        <v>9</v>
      </c>
      <c r="H237" t="s">
        <v>24</v>
      </c>
    </row>
    <row r="238" spans="1:8">
      <c r="A238" s="8" t="s">
        <v>35</v>
      </c>
      <c r="B238">
        <v>2</v>
      </c>
      <c r="C238">
        <v>2.25472450256347E-2</v>
      </c>
      <c r="D238">
        <v>48</v>
      </c>
      <c r="E238">
        <v>48</v>
      </c>
      <c r="F238">
        <v>1</v>
      </c>
      <c r="G238">
        <v>10</v>
      </c>
      <c r="H238" t="s">
        <v>24</v>
      </c>
    </row>
    <row r="239" spans="1:8">
      <c r="A239" s="8" t="s">
        <v>35</v>
      </c>
      <c r="B239">
        <v>2</v>
      </c>
      <c r="C239">
        <v>1.7088651657104399E-2</v>
      </c>
      <c r="D239">
        <v>73</v>
      </c>
      <c r="E239">
        <v>73</v>
      </c>
      <c r="F239">
        <v>1</v>
      </c>
      <c r="G239">
        <v>11</v>
      </c>
      <c r="H239" t="s">
        <v>24</v>
      </c>
    </row>
    <row r="240" spans="1:8">
      <c r="A240" s="8" t="s">
        <v>35</v>
      </c>
      <c r="B240">
        <v>2</v>
      </c>
      <c r="C240">
        <v>1.6412973403930602E-2</v>
      </c>
      <c r="D240">
        <v>69</v>
      </c>
      <c r="E240">
        <v>69</v>
      </c>
      <c r="F240">
        <v>1</v>
      </c>
      <c r="G240">
        <v>12</v>
      </c>
      <c r="H240" t="s">
        <v>24</v>
      </c>
    </row>
    <row r="241" spans="1:8">
      <c r="A241" s="8" t="s">
        <v>35</v>
      </c>
      <c r="B241">
        <v>2</v>
      </c>
      <c r="C241">
        <v>1.8883466720580999E-2</v>
      </c>
      <c r="D241">
        <v>92</v>
      </c>
      <c r="E241">
        <v>92</v>
      </c>
      <c r="F241">
        <v>1</v>
      </c>
      <c r="G241">
        <v>13</v>
      </c>
      <c r="H241" t="s">
        <v>24</v>
      </c>
    </row>
    <row r="242" spans="1:8">
      <c r="A242" s="8" t="s">
        <v>35</v>
      </c>
      <c r="B242">
        <v>2</v>
      </c>
      <c r="C242">
        <v>2.1410465240478498E-2</v>
      </c>
      <c r="D242">
        <v>122</v>
      </c>
      <c r="E242">
        <v>122</v>
      </c>
      <c r="F242">
        <v>1</v>
      </c>
      <c r="G242">
        <v>14</v>
      </c>
      <c r="H242" t="s">
        <v>24</v>
      </c>
    </row>
    <row r="243" spans="1:8">
      <c r="A243" s="8" t="s">
        <v>35</v>
      </c>
      <c r="B243">
        <v>2</v>
      </c>
      <c r="C243">
        <v>1.66974067687988E-2</v>
      </c>
      <c r="D243">
        <v>70</v>
      </c>
      <c r="E243">
        <v>70</v>
      </c>
      <c r="F243">
        <v>1</v>
      </c>
      <c r="G243">
        <v>15</v>
      </c>
      <c r="H243" t="s">
        <v>24</v>
      </c>
    </row>
    <row r="244" spans="1:8">
      <c r="A244" s="8" t="s">
        <v>35</v>
      </c>
      <c r="B244">
        <v>2</v>
      </c>
      <c r="C244">
        <v>1.55754089355468E-2</v>
      </c>
      <c r="D244">
        <v>84</v>
      </c>
      <c r="E244">
        <v>84</v>
      </c>
      <c r="F244">
        <v>1</v>
      </c>
      <c r="G244">
        <v>16</v>
      </c>
      <c r="H244" t="s">
        <v>24</v>
      </c>
    </row>
    <row r="245" spans="1:8">
      <c r="A245" s="8" t="s">
        <v>35</v>
      </c>
      <c r="B245">
        <v>2</v>
      </c>
      <c r="C245">
        <v>1.4841079711914E-2</v>
      </c>
      <c r="D245">
        <v>47</v>
      </c>
      <c r="E245">
        <v>47</v>
      </c>
      <c r="F245">
        <v>1</v>
      </c>
      <c r="G245">
        <v>17</v>
      </c>
      <c r="H245" t="s">
        <v>24</v>
      </c>
    </row>
    <row r="246" spans="1:8">
      <c r="A246" s="8" t="s">
        <v>35</v>
      </c>
      <c r="B246">
        <v>2</v>
      </c>
      <c r="C246">
        <v>1.70130729675292E-2</v>
      </c>
      <c r="D246">
        <v>43</v>
      </c>
      <c r="E246">
        <v>43</v>
      </c>
      <c r="F246">
        <v>1</v>
      </c>
      <c r="G246">
        <v>18</v>
      </c>
      <c r="H246" t="s">
        <v>24</v>
      </c>
    </row>
    <row r="247" spans="1:8">
      <c r="A247" s="8" t="s">
        <v>35</v>
      </c>
      <c r="B247">
        <v>2</v>
      </c>
      <c r="C247">
        <v>2.5995492935180602E-2</v>
      </c>
      <c r="D247">
        <v>65</v>
      </c>
      <c r="E247">
        <v>65</v>
      </c>
      <c r="F247">
        <v>1</v>
      </c>
      <c r="G247">
        <v>19</v>
      </c>
      <c r="H247" t="s">
        <v>24</v>
      </c>
    </row>
    <row r="248" spans="1:8">
      <c r="A248" s="8" t="s">
        <v>35</v>
      </c>
      <c r="B248">
        <v>2</v>
      </c>
      <c r="C248">
        <v>1.9200086593627898E-2</v>
      </c>
      <c r="D248">
        <v>74</v>
      </c>
      <c r="E248">
        <v>74</v>
      </c>
      <c r="F248">
        <v>1</v>
      </c>
      <c r="G248">
        <v>20</v>
      </c>
      <c r="H248" t="s">
        <v>24</v>
      </c>
    </row>
    <row r="249" spans="1:8">
      <c r="A249" s="8" t="s">
        <v>35</v>
      </c>
      <c r="B249">
        <v>2</v>
      </c>
      <c r="C249">
        <v>1.9049167633056599E-2</v>
      </c>
      <c r="D249">
        <v>56</v>
      </c>
      <c r="E249">
        <v>56</v>
      </c>
      <c r="F249">
        <v>1</v>
      </c>
      <c r="G249">
        <v>21</v>
      </c>
      <c r="H249" t="s">
        <v>24</v>
      </c>
    </row>
    <row r="250" spans="1:8">
      <c r="A250" s="8" t="s">
        <v>35</v>
      </c>
      <c r="B250">
        <v>2</v>
      </c>
      <c r="C250">
        <v>1.6166210174560498E-2</v>
      </c>
      <c r="D250">
        <v>51</v>
      </c>
      <c r="E250">
        <v>51</v>
      </c>
      <c r="F250">
        <v>1</v>
      </c>
      <c r="G250">
        <v>22</v>
      </c>
      <c r="H250" t="s">
        <v>24</v>
      </c>
    </row>
    <row r="251" spans="1:8">
      <c r="A251" s="8" t="s">
        <v>35</v>
      </c>
      <c r="B251">
        <v>2</v>
      </c>
      <c r="C251">
        <v>1.7559528350829998E-2</v>
      </c>
      <c r="D251">
        <v>108</v>
      </c>
      <c r="E251">
        <v>108</v>
      </c>
      <c r="F251">
        <v>1</v>
      </c>
      <c r="G251">
        <v>23</v>
      </c>
      <c r="H251" t="s">
        <v>24</v>
      </c>
    </row>
    <row r="252" spans="1:8">
      <c r="A252" s="8" t="s">
        <v>35</v>
      </c>
      <c r="B252">
        <v>2</v>
      </c>
      <c r="C252">
        <v>2.2614955902099599E-2</v>
      </c>
      <c r="D252">
        <v>102</v>
      </c>
      <c r="E252">
        <v>102</v>
      </c>
      <c r="F252">
        <v>1</v>
      </c>
      <c r="G252">
        <v>24</v>
      </c>
      <c r="H252" t="s">
        <v>24</v>
      </c>
    </row>
    <row r="253" spans="1:8">
      <c r="A253" s="8" t="s">
        <v>35</v>
      </c>
      <c r="B253">
        <v>2</v>
      </c>
      <c r="C253">
        <v>1.9944190979003899E-2</v>
      </c>
      <c r="D253">
        <v>59</v>
      </c>
      <c r="E253">
        <v>59</v>
      </c>
      <c r="F253">
        <v>1</v>
      </c>
      <c r="G253">
        <v>25</v>
      </c>
      <c r="H253" t="s">
        <v>24</v>
      </c>
    </row>
    <row r="254" spans="1:8">
      <c r="A254" s="8" t="s">
        <v>35</v>
      </c>
      <c r="B254">
        <v>2</v>
      </c>
      <c r="C254">
        <v>1.67388916015625E-2</v>
      </c>
      <c r="D254">
        <v>105</v>
      </c>
      <c r="E254">
        <v>105</v>
      </c>
      <c r="F254">
        <v>1</v>
      </c>
      <c r="G254">
        <v>26</v>
      </c>
      <c r="H254" t="s">
        <v>24</v>
      </c>
    </row>
    <row r="255" spans="1:8">
      <c r="A255" s="8" t="s">
        <v>35</v>
      </c>
      <c r="B255">
        <v>2</v>
      </c>
      <c r="C255">
        <v>1.5361070632934499E-2</v>
      </c>
      <c r="D255">
        <v>56</v>
      </c>
      <c r="E255">
        <v>56</v>
      </c>
      <c r="F255">
        <v>1</v>
      </c>
      <c r="G255">
        <v>27</v>
      </c>
      <c r="H255" t="s">
        <v>24</v>
      </c>
    </row>
    <row r="256" spans="1:8">
      <c r="A256" s="8" t="s">
        <v>35</v>
      </c>
      <c r="B256">
        <v>2</v>
      </c>
      <c r="C256">
        <v>1.4440774917602499E-2</v>
      </c>
      <c r="D256">
        <v>82</v>
      </c>
      <c r="E256">
        <v>82</v>
      </c>
      <c r="F256">
        <v>1</v>
      </c>
      <c r="G256">
        <v>28</v>
      </c>
      <c r="H256" t="s">
        <v>24</v>
      </c>
    </row>
    <row r="257" spans="1:8">
      <c r="A257" s="8" t="s">
        <v>35</v>
      </c>
      <c r="B257">
        <v>2</v>
      </c>
      <c r="C257">
        <v>1.32255554199218E-2</v>
      </c>
      <c r="D257">
        <v>52</v>
      </c>
      <c r="E257">
        <v>52</v>
      </c>
      <c r="F257">
        <v>1</v>
      </c>
      <c r="G257">
        <v>29</v>
      </c>
      <c r="H257" t="s">
        <v>24</v>
      </c>
    </row>
    <row r="258" spans="1:8">
      <c r="A258" s="8" t="s">
        <v>35</v>
      </c>
      <c r="B258">
        <v>2</v>
      </c>
      <c r="C258">
        <v>1.38320922851562E-2</v>
      </c>
      <c r="D258">
        <v>67</v>
      </c>
      <c r="E258">
        <v>67</v>
      </c>
      <c r="F258">
        <v>1</v>
      </c>
      <c r="G258">
        <v>30</v>
      </c>
      <c r="H258" t="s">
        <v>24</v>
      </c>
    </row>
    <row r="259" spans="1:8">
      <c r="A259" s="8" t="s">
        <v>35</v>
      </c>
      <c r="B259">
        <v>2</v>
      </c>
      <c r="C259">
        <v>1.7404317855834898E-2</v>
      </c>
      <c r="D259">
        <v>64</v>
      </c>
      <c r="E259">
        <v>64</v>
      </c>
      <c r="F259">
        <v>1</v>
      </c>
      <c r="G259">
        <v>31</v>
      </c>
      <c r="H259" t="s">
        <v>24</v>
      </c>
    </row>
    <row r="260" spans="1:8">
      <c r="A260" s="8" t="s">
        <v>35</v>
      </c>
      <c r="B260">
        <v>2</v>
      </c>
      <c r="C260">
        <v>1.8198966979980399E-2</v>
      </c>
      <c r="D260">
        <v>66</v>
      </c>
      <c r="E260">
        <v>66</v>
      </c>
      <c r="F260">
        <v>1</v>
      </c>
      <c r="G260">
        <v>32</v>
      </c>
      <c r="H260" t="s">
        <v>24</v>
      </c>
    </row>
    <row r="261" spans="1:8">
      <c r="A261" s="8" t="s">
        <v>35</v>
      </c>
      <c r="B261">
        <v>2</v>
      </c>
      <c r="C261">
        <v>1.4934301376342701E-2</v>
      </c>
      <c r="D261">
        <v>54</v>
      </c>
      <c r="E261">
        <v>54</v>
      </c>
      <c r="F261">
        <v>1</v>
      </c>
      <c r="G261">
        <v>33</v>
      </c>
      <c r="H261" t="s">
        <v>24</v>
      </c>
    </row>
    <row r="262" spans="1:8" hidden="1">
      <c r="A262" s="8" t="s">
        <v>31</v>
      </c>
      <c r="B262">
        <v>2</v>
      </c>
      <c r="C262">
        <v>2.9990673065185499E-3</v>
      </c>
      <c r="D262">
        <v>91</v>
      </c>
      <c r="E262">
        <v>91</v>
      </c>
      <c r="F262">
        <v>1</v>
      </c>
      <c r="G262">
        <v>1</v>
      </c>
      <c r="H262" t="s">
        <v>24</v>
      </c>
    </row>
    <row r="263" spans="1:8" hidden="1">
      <c r="A263" s="8" t="s">
        <v>31</v>
      </c>
      <c r="B263">
        <v>2</v>
      </c>
      <c r="C263">
        <v>3.47256660461425E-3</v>
      </c>
      <c r="D263">
        <v>93</v>
      </c>
      <c r="E263">
        <v>93</v>
      </c>
      <c r="F263">
        <v>1</v>
      </c>
      <c r="G263">
        <v>2</v>
      </c>
      <c r="H263" t="s">
        <v>24</v>
      </c>
    </row>
    <row r="264" spans="1:8" hidden="1">
      <c r="A264" s="8" t="s">
        <v>31</v>
      </c>
      <c r="B264">
        <v>2</v>
      </c>
      <c r="C264">
        <v>4.4336318969726502E-3</v>
      </c>
      <c r="D264">
        <v>145</v>
      </c>
      <c r="E264">
        <v>145</v>
      </c>
      <c r="F264">
        <v>1</v>
      </c>
      <c r="G264">
        <v>3</v>
      </c>
      <c r="H264" t="s">
        <v>24</v>
      </c>
    </row>
    <row r="265" spans="1:8" hidden="1">
      <c r="A265" s="8" t="s">
        <v>31</v>
      </c>
      <c r="B265">
        <v>2</v>
      </c>
      <c r="C265">
        <v>5.9945583343505799E-3</v>
      </c>
      <c r="D265">
        <v>169</v>
      </c>
      <c r="E265">
        <v>169</v>
      </c>
      <c r="F265">
        <v>1</v>
      </c>
      <c r="G265">
        <v>4</v>
      </c>
      <c r="H265" t="s">
        <v>24</v>
      </c>
    </row>
    <row r="266" spans="1:8" hidden="1">
      <c r="A266" s="8" t="s">
        <v>31</v>
      </c>
      <c r="B266">
        <v>2</v>
      </c>
      <c r="C266">
        <v>5.0086975097656198E-3</v>
      </c>
      <c r="D266">
        <v>119</v>
      </c>
      <c r="E266">
        <v>119</v>
      </c>
      <c r="F266">
        <v>1</v>
      </c>
      <c r="G266">
        <v>5</v>
      </c>
      <c r="H266" t="s">
        <v>24</v>
      </c>
    </row>
    <row r="267" spans="1:8" hidden="1">
      <c r="A267" s="8" t="s">
        <v>31</v>
      </c>
      <c r="B267">
        <v>2</v>
      </c>
      <c r="C267">
        <v>6.0169696807861302E-3</v>
      </c>
      <c r="D267">
        <v>181</v>
      </c>
      <c r="E267">
        <v>181</v>
      </c>
      <c r="F267">
        <v>1</v>
      </c>
      <c r="G267">
        <v>6</v>
      </c>
      <c r="H267" t="s">
        <v>24</v>
      </c>
    </row>
    <row r="268" spans="1:8" hidden="1">
      <c r="A268" s="8" t="s">
        <v>31</v>
      </c>
      <c r="B268">
        <v>2</v>
      </c>
      <c r="C268">
        <v>1.55236721038818E-2</v>
      </c>
      <c r="D268">
        <v>376</v>
      </c>
      <c r="E268">
        <v>376</v>
      </c>
      <c r="F268">
        <v>1</v>
      </c>
      <c r="G268">
        <v>7</v>
      </c>
      <c r="H268" t="s">
        <v>24</v>
      </c>
    </row>
    <row r="269" spans="1:8" hidden="1">
      <c r="A269" s="8" t="s">
        <v>31</v>
      </c>
      <c r="B269">
        <v>2</v>
      </c>
      <c r="C269">
        <v>4.0159225463867101E-3</v>
      </c>
      <c r="D269">
        <v>43</v>
      </c>
      <c r="E269">
        <v>43</v>
      </c>
      <c r="F269">
        <v>1</v>
      </c>
      <c r="G269">
        <v>8</v>
      </c>
      <c r="H269" t="s">
        <v>24</v>
      </c>
    </row>
    <row r="270" spans="1:8" hidden="1">
      <c r="A270" s="8" t="s">
        <v>31</v>
      </c>
      <c r="B270">
        <v>2</v>
      </c>
      <c r="C270">
        <v>3.5016536712646402E-3</v>
      </c>
      <c r="D270">
        <v>27</v>
      </c>
      <c r="E270">
        <v>27</v>
      </c>
      <c r="F270">
        <v>1</v>
      </c>
      <c r="G270">
        <v>9</v>
      </c>
      <c r="H270" t="s">
        <v>24</v>
      </c>
    </row>
    <row r="271" spans="1:8" hidden="1">
      <c r="A271" s="8" t="s">
        <v>22</v>
      </c>
      <c r="B271">
        <v>3</v>
      </c>
      <c r="C271">
        <v>0.16404628753662101</v>
      </c>
      <c r="D271">
        <v>2124</v>
      </c>
      <c r="E271">
        <v>2124</v>
      </c>
      <c r="F271">
        <v>1</v>
      </c>
      <c r="G271">
        <v>1</v>
      </c>
      <c r="H271" t="s">
        <v>24</v>
      </c>
    </row>
    <row r="272" spans="1:8" hidden="1">
      <c r="A272" s="8" t="s">
        <v>22</v>
      </c>
      <c r="B272">
        <v>3</v>
      </c>
      <c r="C272">
        <v>0.46491241455078097</v>
      </c>
      <c r="D272">
        <v>5864</v>
      </c>
      <c r="E272">
        <v>5864</v>
      </c>
      <c r="F272">
        <v>1</v>
      </c>
      <c r="G272">
        <v>2</v>
      </c>
      <c r="H272" t="s">
        <v>24</v>
      </c>
    </row>
    <row r="273" spans="1:8" hidden="1">
      <c r="A273" s="8" t="s">
        <v>22</v>
      </c>
      <c r="B273">
        <v>3</v>
      </c>
      <c r="C273">
        <v>0.62980413436889604</v>
      </c>
      <c r="D273">
        <v>7967</v>
      </c>
      <c r="E273">
        <v>7967</v>
      </c>
      <c r="F273">
        <v>1</v>
      </c>
      <c r="G273">
        <v>3</v>
      </c>
      <c r="H273" t="s">
        <v>24</v>
      </c>
    </row>
    <row r="274" spans="1:8" hidden="1">
      <c r="A274" s="8" t="s">
        <v>22</v>
      </c>
      <c r="B274">
        <v>3</v>
      </c>
      <c r="C274">
        <v>0.90927577018737704</v>
      </c>
      <c r="D274">
        <v>11387</v>
      </c>
      <c r="E274">
        <v>11387</v>
      </c>
      <c r="F274">
        <v>1</v>
      </c>
      <c r="G274">
        <v>4</v>
      </c>
      <c r="H274" t="s">
        <v>24</v>
      </c>
    </row>
    <row r="275" spans="1:8" hidden="1">
      <c r="A275" s="8" t="s">
        <v>22</v>
      </c>
      <c r="B275">
        <v>3</v>
      </c>
      <c r="C275">
        <v>1.00285720825195</v>
      </c>
      <c r="D275">
        <v>12257</v>
      </c>
      <c r="E275">
        <v>12257</v>
      </c>
      <c r="F275">
        <v>1</v>
      </c>
      <c r="G275">
        <v>5</v>
      </c>
      <c r="H275" t="s">
        <v>34</v>
      </c>
    </row>
    <row r="276" spans="1:8" hidden="1">
      <c r="A276" s="8" t="s">
        <v>22</v>
      </c>
      <c r="B276">
        <v>3</v>
      </c>
      <c r="C276">
        <v>1.0030989646911599</v>
      </c>
      <c r="D276">
        <v>11560</v>
      </c>
      <c r="E276">
        <v>11560</v>
      </c>
      <c r="F276">
        <v>1</v>
      </c>
      <c r="G276">
        <v>6</v>
      </c>
      <c r="H276" t="s">
        <v>34</v>
      </c>
    </row>
    <row r="277" spans="1:8" hidden="1">
      <c r="A277" s="8" t="s">
        <v>22</v>
      </c>
      <c r="B277">
        <v>3</v>
      </c>
      <c r="C277">
        <v>1.0028166770935001</v>
      </c>
      <c r="D277">
        <v>12066</v>
      </c>
      <c r="E277">
        <v>12066</v>
      </c>
      <c r="F277">
        <v>1</v>
      </c>
      <c r="G277">
        <v>7</v>
      </c>
      <c r="H277" t="s">
        <v>34</v>
      </c>
    </row>
    <row r="278" spans="1:8" hidden="1">
      <c r="A278" s="8" t="s">
        <v>22</v>
      </c>
      <c r="B278">
        <v>3</v>
      </c>
      <c r="C278">
        <v>1.00102138519287</v>
      </c>
      <c r="D278">
        <v>12756</v>
      </c>
      <c r="E278">
        <v>12756</v>
      </c>
      <c r="F278">
        <v>1</v>
      </c>
      <c r="G278">
        <v>8</v>
      </c>
      <c r="H278" t="s">
        <v>34</v>
      </c>
    </row>
    <row r="279" spans="1:8" hidden="1">
      <c r="A279" s="8" t="s">
        <v>22</v>
      </c>
      <c r="B279">
        <v>3</v>
      </c>
      <c r="C279">
        <v>1.0026717185974099</v>
      </c>
      <c r="D279">
        <v>12563</v>
      </c>
      <c r="E279">
        <v>12563</v>
      </c>
      <c r="F279">
        <v>1</v>
      </c>
      <c r="G279">
        <v>9</v>
      </c>
      <c r="H279" t="s">
        <v>34</v>
      </c>
    </row>
    <row r="280" spans="1:8" hidden="1">
      <c r="A280" s="8" t="s">
        <v>22</v>
      </c>
      <c r="B280">
        <v>3</v>
      </c>
      <c r="C280">
        <v>1.0027229785919101</v>
      </c>
      <c r="D280">
        <v>12547</v>
      </c>
      <c r="E280">
        <v>12547</v>
      </c>
      <c r="F280">
        <v>1</v>
      </c>
      <c r="G280">
        <v>10</v>
      </c>
      <c r="H280" t="s">
        <v>34</v>
      </c>
    </row>
    <row r="281" spans="1:8" hidden="1">
      <c r="A281" s="8" t="s">
        <v>22</v>
      </c>
      <c r="B281">
        <v>3</v>
      </c>
      <c r="C281">
        <v>1.0025115013122501</v>
      </c>
      <c r="D281">
        <v>12752</v>
      </c>
      <c r="E281">
        <v>12752</v>
      </c>
      <c r="F281">
        <v>1</v>
      </c>
      <c r="G281">
        <v>11</v>
      </c>
      <c r="H281" t="s">
        <v>34</v>
      </c>
    </row>
    <row r="282" spans="1:8" hidden="1">
      <c r="A282" s="8" t="s">
        <v>22</v>
      </c>
      <c r="B282">
        <v>3</v>
      </c>
      <c r="C282">
        <v>1.00413990020751</v>
      </c>
      <c r="D282">
        <v>13118</v>
      </c>
      <c r="E282">
        <v>13118</v>
      </c>
      <c r="F282">
        <v>1</v>
      </c>
      <c r="G282">
        <v>12</v>
      </c>
      <c r="H282" t="s">
        <v>34</v>
      </c>
    </row>
    <row r="283" spans="1:8" hidden="1">
      <c r="A283" s="8" t="s">
        <v>22</v>
      </c>
      <c r="B283">
        <v>3</v>
      </c>
      <c r="C283">
        <v>1.0029661655426001</v>
      </c>
      <c r="D283">
        <v>13212</v>
      </c>
      <c r="E283">
        <v>13212</v>
      </c>
      <c r="F283">
        <v>1</v>
      </c>
      <c r="G283">
        <v>13</v>
      </c>
      <c r="H283" t="s">
        <v>34</v>
      </c>
    </row>
    <row r="284" spans="1:8" hidden="1">
      <c r="A284" s="8" t="s">
        <v>22</v>
      </c>
      <c r="B284">
        <v>3</v>
      </c>
      <c r="C284">
        <v>1.0048871040344201</v>
      </c>
      <c r="D284">
        <v>12977</v>
      </c>
      <c r="E284">
        <v>12977</v>
      </c>
      <c r="F284">
        <v>1</v>
      </c>
      <c r="G284">
        <v>14</v>
      </c>
      <c r="H284" t="s">
        <v>34</v>
      </c>
    </row>
    <row r="285" spans="1:8" hidden="1">
      <c r="A285" s="8" t="s">
        <v>22</v>
      </c>
      <c r="B285">
        <v>3</v>
      </c>
      <c r="C285">
        <v>1.00325155258178</v>
      </c>
      <c r="D285">
        <v>13766</v>
      </c>
      <c r="E285">
        <v>13766</v>
      </c>
      <c r="F285">
        <v>1</v>
      </c>
      <c r="G285">
        <v>15</v>
      </c>
      <c r="H285" t="s">
        <v>34</v>
      </c>
    </row>
    <row r="286" spans="1:8" hidden="1">
      <c r="A286" s="8" t="s">
        <v>22</v>
      </c>
      <c r="B286">
        <v>3</v>
      </c>
      <c r="C286">
        <v>1.0034091472625699</v>
      </c>
      <c r="D286">
        <v>13541</v>
      </c>
      <c r="E286">
        <v>13541</v>
      </c>
      <c r="F286">
        <v>1</v>
      </c>
      <c r="G286">
        <v>16</v>
      </c>
      <c r="H286" t="s">
        <v>34</v>
      </c>
    </row>
    <row r="287" spans="1:8" hidden="1">
      <c r="A287" s="8" t="s">
        <v>22</v>
      </c>
      <c r="B287">
        <v>3</v>
      </c>
      <c r="C287">
        <v>1.0035037994384699</v>
      </c>
      <c r="D287">
        <v>13397</v>
      </c>
      <c r="E287">
        <v>13397</v>
      </c>
      <c r="F287">
        <v>1</v>
      </c>
      <c r="G287">
        <v>17</v>
      </c>
      <c r="H287" t="s">
        <v>34</v>
      </c>
    </row>
    <row r="288" spans="1:8" hidden="1">
      <c r="A288" s="8" t="s">
        <v>22</v>
      </c>
      <c r="B288">
        <v>3</v>
      </c>
      <c r="C288">
        <v>1.0042986869812001</v>
      </c>
      <c r="D288">
        <v>13899</v>
      </c>
      <c r="E288">
        <v>13899</v>
      </c>
      <c r="F288">
        <v>1</v>
      </c>
      <c r="G288">
        <v>18</v>
      </c>
      <c r="H288" t="s">
        <v>34</v>
      </c>
    </row>
    <row r="289" spans="1:8" hidden="1">
      <c r="A289" s="8" t="s">
        <v>22</v>
      </c>
      <c r="B289">
        <v>3</v>
      </c>
      <c r="C289">
        <v>1.00305199623107</v>
      </c>
      <c r="D289">
        <v>13984</v>
      </c>
      <c r="E289">
        <v>13984</v>
      </c>
      <c r="F289">
        <v>1</v>
      </c>
      <c r="G289">
        <v>19</v>
      </c>
      <c r="H289" t="s">
        <v>34</v>
      </c>
    </row>
    <row r="290" spans="1:8" hidden="1">
      <c r="A290" s="8" t="s">
        <v>22</v>
      </c>
      <c r="B290">
        <v>3</v>
      </c>
      <c r="C290">
        <v>1.0030648708343499</v>
      </c>
      <c r="D290">
        <v>13691</v>
      </c>
      <c r="E290">
        <v>13691</v>
      </c>
      <c r="F290">
        <v>1</v>
      </c>
      <c r="G290">
        <v>20</v>
      </c>
      <c r="H290" t="s">
        <v>34</v>
      </c>
    </row>
    <row r="291" spans="1:8" hidden="1">
      <c r="A291" s="8" t="s">
        <v>22</v>
      </c>
      <c r="B291">
        <v>3</v>
      </c>
      <c r="C291">
        <v>1.0037705898284901</v>
      </c>
      <c r="D291">
        <v>13728</v>
      </c>
      <c r="E291">
        <v>13728</v>
      </c>
      <c r="F291">
        <v>1</v>
      </c>
      <c r="G291">
        <v>21</v>
      </c>
      <c r="H291" t="s">
        <v>34</v>
      </c>
    </row>
    <row r="292" spans="1:8" hidden="1">
      <c r="A292" s="8" t="s">
        <v>22</v>
      </c>
      <c r="B292">
        <v>3</v>
      </c>
      <c r="C292">
        <v>1.00294208526611</v>
      </c>
      <c r="D292">
        <v>13740</v>
      </c>
      <c r="E292">
        <v>13740</v>
      </c>
      <c r="F292">
        <v>1</v>
      </c>
      <c r="G292">
        <v>22</v>
      </c>
      <c r="H292" t="s">
        <v>34</v>
      </c>
    </row>
    <row r="293" spans="1:8" hidden="1">
      <c r="A293" s="8" t="s">
        <v>22</v>
      </c>
      <c r="B293">
        <v>3</v>
      </c>
      <c r="C293">
        <v>1.0026710033416699</v>
      </c>
      <c r="D293">
        <v>13013</v>
      </c>
      <c r="E293">
        <v>13013</v>
      </c>
      <c r="F293">
        <v>1</v>
      </c>
      <c r="G293">
        <v>23</v>
      </c>
      <c r="H293" t="s">
        <v>34</v>
      </c>
    </row>
    <row r="294" spans="1:8" hidden="1">
      <c r="A294" s="8" t="s">
        <v>22</v>
      </c>
      <c r="B294">
        <v>3</v>
      </c>
      <c r="C294">
        <v>1.0048472881317101</v>
      </c>
      <c r="D294">
        <v>12768</v>
      </c>
      <c r="E294">
        <v>12768</v>
      </c>
      <c r="F294">
        <v>1</v>
      </c>
      <c r="G294">
        <v>24</v>
      </c>
      <c r="H294" t="s">
        <v>34</v>
      </c>
    </row>
    <row r="295" spans="1:8" hidden="1">
      <c r="A295" s="8" t="s">
        <v>22</v>
      </c>
      <c r="B295">
        <v>3</v>
      </c>
      <c r="C295">
        <v>1.00406765937805</v>
      </c>
      <c r="D295">
        <v>11609</v>
      </c>
      <c r="E295">
        <v>11609</v>
      </c>
      <c r="F295">
        <v>1</v>
      </c>
      <c r="G295">
        <v>25</v>
      </c>
      <c r="H295" t="s">
        <v>34</v>
      </c>
    </row>
    <row r="296" spans="1:8" hidden="1">
      <c r="A296" s="8" t="s">
        <v>22</v>
      </c>
      <c r="B296">
        <v>3</v>
      </c>
      <c r="C296">
        <v>1.0040690898895199</v>
      </c>
      <c r="D296">
        <v>12277</v>
      </c>
      <c r="E296">
        <v>12277</v>
      </c>
      <c r="F296">
        <v>1</v>
      </c>
      <c r="G296">
        <v>26</v>
      </c>
      <c r="H296" t="s">
        <v>34</v>
      </c>
    </row>
    <row r="297" spans="1:8" hidden="1">
      <c r="A297" s="8" t="s">
        <v>22</v>
      </c>
      <c r="B297">
        <v>3</v>
      </c>
      <c r="C297">
        <v>1.00250816345214</v>
      </c>
      <c r="D297">
        <v>13476</v>
      </c>
      <c r="E297">
        <v>13476</v>
      </c>
      <c r="F297">
        <v>1</v>
      </c>
      <c r="G297">
        <v>27</v>
      </c>
      <c r="H297" t="s">
        <v>34</v>
      </c>
    </row>
    <row r="298" spans="1:8" hidden="1">
      <c r="A298" s="8" t="s">
        <v>22</v>
      </c>
      <c r="B298">
        <v>3</v>
      </c>
      <c r="C298">
        <v>1.00296807289123</v>
      </c>
      <c r="D298">
        <v>13782</v>
      </c>
      <c r="E298">
        <v>13782</v>
      </c>
      <c r="F298">
        <v>1</v>
      </c>
      <c r="G298">
        <v>28</v>
      </c>
      <c r="H298" t="s">
        <v>34</v>
      </c>
    </row>
    <row r="299" spans="1:8" hidden="1">
      <c r="A299" s="8" t="s">
        <v>22</v>
      </c>
      <c r="B299">
        <v>3</v>
      </c>
      <c r="C299">
        <v>0.99928569793701105</v>
      </c>
      <c r="D299">
        <v>14064</v>
      </c>
      <c r="E299">
        <v>14064</v>
      </c>
      <c r="F299">
        <v>1</v>
      </c>
      <c r="G299">
        <v>29</v>
      </c>
      <c r="H299" t="s">
        <v>24</v>
      </c>
    </row>
    <row r="300" spans="1:8" hidden="1">
      <c r="A300" s="8" t="s">
        <v>22</v>
      </c>
      <c r="B300">
        <v>3</v>
      </c>
      <c r="C300">
        <v>1.0010457038879299</v>
      </c>
      <c r="D300">
        <v>14580</v>
      </c>
      <c r="E300">
        <v>14580</v>
      </c>
      <c r="F300">
        <v>1</v>
      </c>
      <c r="G300">
        <v>30</v>
      </c>
      <c r="H300" t="s">
        <v>34</v>
      </c>
    </row>
    <row r="301" spans="1:8" hidden="1">
      <c r="A301" s="8" t="s">
        <v>22</v>
      </c>
      <c r="B301">
        <v>3</v>
      </c>
      <c r="C301">
        <v>1.00280833244323</v>
      </c>
      <c r="D301">
        <v>13426</v>
      </c>
      <c r="E301">
        <v>13426</v>
      </c>
      <c r="F301">
        <v>1</v>
      </c>
      <c r="G301">
        <v>31</v>
      </c>
      <c r="H301" t="s">
        <v>34</v>
      </c>
    </row>
    <row r="302" spans="1:8" hidden="1">
      <c r="A302" s="8" t="s">
        <v>22</v>
      </c>
      <c r="B302">
        <v>3</v>
      </c>
      <c r="C302">
        <v>1.0024995803832999</v>
      </c>
      <c r="D302">
        <v>14020</v>
      </c>
      <c r="E302">
        <v>14020</v>
      </c>
      <c r="F302">
        <v>1</v>
      </c>
      <c r="G302">
        <v>32</v>
      </c>
      <c r="H302" t="s">
        <v>34</v>
      </c>
    </row>
    <row r="303" spans="1:8" hidden="1">
      <c r="A303" s="8" t="s">
        <v>22</v>
      </c>
      <c r="B303">
        <v>3</v>
      </c>
      <c r="C303">
        <v>1.0005245208740201</v>
      </c>
      <c r="D303">
        <v>14015</v>
      </c>
      <c r="E303">
        <v>14015</v>
      </c>
      <c r="F303">
        <v>1</v>
      </c>
      <c r="G303">
        <v>33</v>
      </c>
      <c r="H303" t="s">
        <v>34</v>
      </c>
    </row>
    <row r="304" spans="1:8" hidden="1">
      <c r="A304" s="8" t="s">
        <v>22</v>
      </c>
      <c r="B304">
        <v>3</v>
      </c>
      <c r="C304">
        <v>1.0010006427764799</v>
      </c>
      <c r="D304">
        <v>13102</v>
      </c>
      <c r="E304">
        <v>13102</v>
      </c>
      <c r="F304">
        <v>1</v>
      </c>
      <c r="G304">
        <v>34</v>
      </c>
      <c r="H304" t="s">
        <v>34</v>
      </c>
    </row>
    <row r="305" spans="1:8" hidden="1">
      <c r="A305" s="8" t="s">
        <v>22</v>
      </c>
      <c r="B305">
        <v>3</v>
      </c>
      <c r="C305">
        <v>1.00269031524658</v>
      </c>
      <c r="D305">
        <v>14588</v>
      </c>
      <c r="E305">
        <v>14588</v>
      </c>
      <c r="F305">
        <v>1</v>
      </c>
      <c r="G305">
        <v>35</v>
      </c>
      <c r="H305" t="s">
        <v>34</v>
      </c>
    </row>
    <row r="306" spans="1:8" hidden="1">
      <c r="A306" s="8" t="s">
        <v>22</v>
      </c>
      <c r="B306">
        <v>3</v>
      </c>
      <c r="C306">
        <v>1.00222444534301</v>
      </c>
      <c r="D306">
        <v>11584</v>
      </c>
      <c r="E306">
        <v>11584</v>
      </c>
      <c r="F306">
        <v>1</v>
      </c>
      <c r="G306">
        <v>36</v>
      </c>
      <c r="H306" t="s">
        <v>34</v>
      </c>
    </row>
    <row r="307" spans="1:8" hidden="1">
      <c r="A307" s="8" t="s">
        <v>22</v>
      </c>
      <c r="B307">
        <v>3</v>
      </c>
      <c r="C307">
        <v>1.00243592262268</v>
      </c>
      <c r="D307">
        <v>11755</v>
      </c>
      <c r="E307">
        <v>11755</v>
      </c>
      <c r="F307">
        <v>1</v>
      </c>
      <c r="G307">
        <v>37</v>
      </c>
      <c r="H307" t="s">
        <v>34</v>
      </c>
    </row>
    <row r="308" spans="1:8" hidden="1">
      <c r="A308" s="8" t="s">
        <v>22</v>
      </c>
      <c r="B308">
        <v>3</v>
      </c>
      <c r="C308">
        <v>1.00517702102661</v>
      </c>
      <c r="D308">
        <v>13149</v>
      </c>
      <c r="E308">
        <v>13149</v>
      </c>
      <c r="F308">
        <v>1</v>
      </c>
      <c r="G308">
        <v>38</v>
      </c>
      <c r="H308" t="s">
        <v>34</v>
      </c>
    </row>
    <row r="309" spans="1:8" hidden="1">
      <c r="A309" s="8" t="s">
        <v>22</v>
      </c>
      <c r="B309">
        <v>3</v>
      </c>
      <c r="C309">
        <v>1.0024728775024401</v>
      </c>
      <c r="D309">
        <v>12804</v>
      </c>
      <c r="E309">
        <v>12804</v>
      </c>
      <c r="F309">
        <v>1</v>
      </c>
      <c r="G309">
        <v>39</v>
      </c>
      <c r="H309" t="s">
        <v>34</v>
      </c>
    </row>
    <row r="310" spans="1:8" hidden="1">
      <c r="A310" s="8" t="s">
        <v>22</v>
      </c>
      <c r="B310">
        <v>3</v>
      </c>
      <c r="C310">
        <v>1.0014498233795099</v>
      </c>
      <c r="D310">
        <v>13203</v>
      </c>
      <c r="E310">
        <v>13203</v>
      </c>
      <c r="F310">
        <v>1</v>
      </c>
      <c r="G310">
        <v>40</v>
      </c>
      <c r="H310" t="s">
        <v>34</v>
      </c>
    </row>
    <row r="311" spans="1:8" hidden="1">
      <c r="A311" s="8" t="s">
        <v>22</v>
      </c>
      <c r="B311">
        <v>3</v>
      </c>
      <c r="C311">
        <v>1.00472855567932</v>
      </c>
      <c r="D311">
        <v>12167</v>
      </c>
      <c r="E311">
        <v>12167</v>
      </c>
      <c r="F311">
        <v>1</v>
      </c>
      <c r="G311">
        <v>41</v>
      </c>
      <c r="H311" t="s">
        <v>34</v>
      </c>
    </row>
    <row r="312" spans="1:8" hidden="1">
      <c r="A312" s="8" t="s">
        <v>22</v>
      </c>
      <c r="B312">
        <v>3</v>
      </c>
      <c r="C312">
        <v>1.0026445388793901</v>
      </c>
      <c r="D312">
        <v>13053</v>
      </c>
      <c r="E312">
        <v>13053</v>
      </c>
      <c r="F312">
        <v>1</v>
      </c>
      <c r="G312">
        <v>42</v>
      </c>
      <c r="H312" t="s">
        <v>34</v>
      </c>
    </row>
    <row r="313" spans="1:8" hidden="1">
      <c r="A313" s="8" t="s">
        <v>22</v>
      </c>
      <c r="B313">
        <v>3</v>
      </c>
      <c r="C313">
        <v>1.00237417221069</v>
      </c>
      <c r="D313">
        <v>12381</v>
      </c>
      <c r="E313">
        <v>12381</v>
      </c>
      <c r="F313">
        <v>1</v>
      </c>
      <c r="G313">
        <v>43</v>
      </c>
      <c r="H313" t="s">
        <v>34</v>
      </c>
    </row>
    <row r="314" spans="1:8" hidden="1">
      <c r="A314" s="8" t="s">
        <v>22</v>
      </c>
      <c r="B314">
        <v>3</v>
      </c>
      <c r="C314">
        <v>1.0026259422302199</v>
      </c>
      <c r="D314">
        <v>13357</v>
      </c>
      <c r="E314">
        <v>13357</v>
      </c>
      <c r="F314">
        <v>1</v>
      </c>
      <c r="G314">
        <v>44</v>
      </c>
      <c r="H314" t="s">
        <v>34</v>
      </c>
    </row>
    <row r="315" spans="1:8" hidden="1">
      <c r="A315" s="8" t="s">
        <v>22</v>
      </c>
      <c r="B315">
        <v>3</v>
      </c>
      <c r="C315">
        <v>1.0034973621368399</v>
      </c>
      <c r="D315">
        <v>13353</v>
      </c>
      <c r="E315">
        <v>13353</v>
      </c>
      <c r="F315">
        <v>1</v>
      </c>
      <c r="G315">
        <v>45</v>
      </c>
      <c r="H315" t="s">
        <v>34</v>
      </c>
    </row>
    <row r="316" spans="1:8" hidden="1">
      <c r="A316" s="8" t="s">
        <v>22</v>
      </c>
      <c r="B316">
        <v>3</v>
      </c>
      <c r="C316">
        <v>0.94707727432250899</v>
      </c>
      <c r="D316">
        <v>12866</v>
      </c>
      <c r="E316">
        <v>12866</v>
      </c>
      <c r="F316">
        <v>1</v>
      </c>
      <c r="G316">
        <v>46</v>
      </c>
      <c r="H316" t="s">
        <v>24</v>
      </c>
    </row>
    <row r="317" spans="1:8" hidden="1">
      <c r="A317" s="8" t="s">
        <v>28</v>
      </c>
      <c r="B317">
        <v>2</v>
      </c>
      <c r="C317">
        <v>7.0223808288574201E-3</v>
      </c>
      <c r="D317">
        <v>72</v>
      </c>
      <c r="E317">
        <v>72</v>
      </c>
      <c r="F317">
        <v>1</v>
      </c>
      <c r="G317">
        <v>1</v>
      </c>
      <c r="H317" t="s">
        <v>24</v>
      </c>
    </row>
    <row r="318" spans="1:8" hidden="1">
      <c r="A318" s="8" t="s">
        <v>28</v>
      </c>
      <c r="B318">
        <v>2</v>
      </c>
      <c r="C318">
        <v>7.5178146362304601E-3</v>
      </c>
      <c r="D318">
        <v>76</v>
      </c>
      <c r="E318">
        <v>76</v>
      </c>
      <c r="F318">
        <v>1</v>
      </c>
      <c r="G318">
        <v>2</v>
      </c>
      <c r="H318" t="s">
        <v>24</v>
      </c>
    </row>
    <row r="319" spans="1:8" hidden="1">
      <c r="A319" s="8" t="s">
        <v>28</v>
      </c>
      <c r="B319">
        <v>2</v>
      </c>
      <c r="C319">
        <v>1.153564453125E-2</v>
      </c>
      <c r="D319">
        <v>128</v>
      </c>
      <c r="E319">
        <v>128</v>
      </c>
      <c r="F319">
        <v>1</v>
      </c>
      <c r="G319">
        <v>3</v>
      </c>
      <c r="H319" t="s">
        <v>24</v>
      </c>
    </row>
    <row r="320" spans="1:8" hidden="1">
      <c r="A320" s="8" t="s">
        <v>28</v>
      </c>
      <c r="B320">
        <v>2</v>
      </c>
      <c r="C320">
        <v>1.54774188995361E-2</v>
      </c>
      <c r="D320">
        <v>157</v>
      </c>
      <c r="E320">
        <v>157</v>
      </c>
      <c r="F320">
        <v>1</v>
      </c>
      <c r="G320">
        <v>4</v>
      </c>
      <c r="H320" t="s">
        <v>24</v>
      </c>
    </row>
    <row r="321" spans="1:8" hidden="1">
      <c r="A321" s="8" t="s">
        <v>28</v>
      </c>
      <c r="B321">
        <v>2</v>
      </c>
      <c r="C321">
        <v>2.3783922195434501E-2</v>
      </c>
      <c r="D321">
        <v>258</v>
      </c>
      <c r="E321">
        <v>258</v>
      </c>
      <c r="F321">
        <v>1</v>
      </c>
      <c r="G321">
        <v>5</v>
      </c>
      <c r="H321" t="s">
        <v>24</v>
      </c>
    </row>
    <row r="322" spans="1:8" hidden="1">
      <c r="A322" s="8" t="s">
        <v>28</v>
      </c>
      <c r="B322">
        <v>2</v>
      </c>
      <c r="C322">
        <v>2.71570682525634E-2</v>
      </c>
      <c r="D322">
        <v>291</v>
      </c>
      <c r="E322">
        <v>291</v>
      </c>
      <c r="F322">
        <v>1</v>
      </c>
      <c r="G322">
        <v>6</v>
      </c>
      <c r="H322" t="s">
        <v>24</v>
      </c>
    </row>
    <row r="323" spans="1:8" hidden="1">
      <c r="A323" s="8" t="s">
        <v>28</v>
      </c>
      <c r="B323">
        <v>2</v>
      </c>
      <c r="C323">
        <v>2.3908853530883699E-2</v>
      </c>
      <c r="D323">
        <v>254</v>
      </c>
      <c r="E323">
        <v>254</v>
      </c>
      <c r="F323">
        <v>1</v>
      </c>
      <c r="G323">
        <v>7</v>
      </c>
      <c r="H323" t="s">
        <v>24</v>
      </c>
    </row>
    <row r="324" spans="1:8" hidden="1">
      <c r="A324" s="8" t="s">
        <v>28</v>
      </c>
      <c r="B324">
        <v>2</v>
      </c>
      <c r="C324">
        <v>2.9231548309326099E-2</v>
      </c>
      <c r="D324">
        <v>324</v>
      </c>
      <c r="E324">
        <v>324</v>
      </c>
      <c r="F324">
        <v>1</v>
      </c>
      <c r="G324">
        <v>8</v>
      </c>
      <c r="H324" t="s">
        <v>24</v>
      </c>
    </row>
    <row r="325" spans="1:8" hidden="1">
      <c r="A325" s="8" t="s">
        <v>28</v>
      </c>
      <c r="B325">
        <v>2</v>
      </c>
      <c r="C325">
        <v>2.69086360931396E-2</v>
      </c>
      <c r="D325">
        <v>307</v>
      </c>
      <c r="E325">
        <v>307</v>
      </c>
      <c r="F325">
        <v>1</v>
      </c>
      <c r="G325">
        <v>9</v>
      </c>
      <c r="H325" t="s">
        <v>24</v>
      </c>
    </row>
    <row r="326" spans="1:8" hidden="1">
      <c r="A326" s="8" t="s">
        <v>28</v>
      </c>
      <c r="B326">
        <v>2</v>
      </c>
      <c r="C326">
        <v>1.9427776336669901E-2</v>
      </c>
      <c r="D326">
        <v>186</v>
      </c>
      <c r="E326">
        <v>186</v>
      </c>
      <c r="F326">
        <v>1</v>
      </c>
      <c r="G326">
        <v>10</v>
      </c>
      <c r="H326" t="s">
        <v>24</v>
      </c>
    </row>
    <row r="327" spans="1:8" hidden="1">
      <c r="A327" s="8" t="s">
        <v>28</v>
      </c>
      <c r="B327">
        <v>2</v>
      </c>
      <c r="C327">
        <v>3.2989978790283203E-2</v>
      </c>
      <c r="D327">
        <v>398</v>
      </c>
      <c r="E327">
        <v>398</v>
      </c>
      <c r="F327">
        <v>1</v>
      </c>
      <c r="G327">
        <v>11</v>
      </c>
      <c r="H327" t="s">
        <v>24</v>
      </c>
    </row>
    <row r="328" spans="1:8" hidden="1">
      <c r="A328" s="8" t="s">
        <v>28</v>
      </c>
      <c r="B328">
        <v>2</v>
      </c>
      <c r="C328">
        <v>2.2151947021484299E-2</v>
      </c>
      <c r="D328">
        <v>232</v>
      </c>
      <c r="E328">
        <v>232</v>
      </c>
      <c r="F328">
        <v>1</v>
      </c>
      <c r="G328">
        <v>12</v>
      </c>
      <c r="H328" t="s">
        <v>24</v>
      </c>
    </row>
    <row r="329" spans="1:8" hidden="1">
      <c r="A329" s="8" t="s">
        <v>28</v>
      </c>
      <c r="B329">
        <v>2</v>
      </c>
      <c r="C329">
        <v>2.34375E-2</v>
      </c>
      <c r="D329">
        <v>257</v>
      </c>
      <c r="E329">
        <v>257</v>
      </c>
      <c r="F329">
        <v>1</v>
      </c>
      <c r="G329">
        <v>13</v>
      </c>
      <c r="H329" t="s">
        <v>24</v>
      </c>
    </row>
    <row r="330" spans="1:8" hidden="1">
      <c r="A330" s="8" t="s">
        <v>28</v>
      </c>
      <c r="B330">
        <v>2</v>
      </c>
      <c r="C330">
        <v>3.1149387359619099E-2</v>
      </c>
      <c r="D330">
        <v>374</v>
      </c>
      <c r="E330">
        <v>374</v>
      </c>
      <c r="F330">
        <v>1</v>
      </c>
      <c r="G330">
        <v>14</v>
      </c>
      <c r="H330" t="s">
        <v>24</v>
      </c>
    </row>
    <row r="331" spans="1:8" hidden="1">
      <c r="A331" s="8" t="s">
        <v>28</v>
      </c>
      <c r="B331">
        <v>2</v>
      </c>
      <c r="C331">
        <v>3.4881114959716797E-2</v>
      </c>
      <c r="D331">
        <v>408</v>
      </c>
      <c r="E331">
        <v>408</v>
      </c>
      <c r="F331">
        <v>1</v>
      </c>
      <c r="G331">
        <v>15</v>
      </c>
      <c r="H331" t="s">
        <v>24</v>
      </c>
    </row>
    <row r="332" spans="1:8" hidden="1">
      <c r="A332" s="8" t="s">
        <v>28</v>
      </c>
      <c r="B332">
        <v>2</v>
      </c>
      <c r="C332">
        <v>3.5019397735595703E-2</v>
      </c>
      <c r="D332">
        <v>401</v>
      </c>
      <c r="E332">
        <v>401</v>
      </c>
      <c r="F332">
        <v>1</v>
      </c>
      <c r="G332">
        <v>16</v>
      </c>
      <c r="H332" t="s">
        <v>24</v>
      </c>
    </row>
    <row r="333" spans="1:8" hidden="1">
      <c r="A333" s="8" t="s">
        <v>28</v>
      </c>
      <c r="B333">
        <v>2</v>
      </c>
      <c r="C333">
        <v>3.1487464904785101E-2</v>
      </c>
      <c r="D333">
        <v>375</v>
      </c>
      <c r="E333">
        <v>375</v>
      </c>
      <c r="F333">
        <v>1</v>
      </c>
      <c r="G333">
        <v>17</v>
      </c>
      <c r="H333" t="s">
        <v>24</v>
      </c>
    </row>
    <row r="334" spans="1:8" hidden="1">
      <c r="A334" s="8" t="s">
        <v>28</v>
      </c>
      <c r="B334">
        <v>2</v>
      </c>
      <c r="C334">
        <v>2.1714210510253899E-2</v>
      </c>
      <c r="D334">
        <v>241</v>
      </c>
      <c r="E334">
        <v>241</v>
      </c>
      <c r="F334">
        <v>1</v>
      </c>
      <c r="G334">
        <v>18</v>
      </c>
      <c r="H334" t="s">
        <v>24</v>
      </c>
    </row>
    <row r="335" spans="1:8" hidden="1">
      <c r="A335" s="8" t="s">
        <v>28</v>
      </c>
      <c r="B335">
        <v>2</v>
      </c>
      <c r="C335">
        <v>2.2677659988403299E-2</v>
      </c>
      <c r="D335">
        <v>239</v>
      </c>
      <c r="E335">
        <v>239</v>
      </c>
      <c r="F335">
        <v>1</v>
      </c>
      <c r="G335">
        <v>19</v>
      </c>
      <c r="H335" t="s">
        <v>24</v>
      </c>
    </row>
    <row r="336" spans="1:8" hidden="1">
      <c r="A336" s="8" t="s">
        <v>28</v>
      </c>
      <c r="B336">
        <v>2</v>
      </c>
      <c r="C336">
        <v>1.9215822219848602E-2</v>
      </c>
      <c r="D336">
        <v>203</v>
      </c>
      <c r="E336">
        <v>203</v>
      </c>
      <c r="F336">
        <v>1</v>
      </c>
      <c r="G336">
        <v>20</v>
      </c>
      <c r="H336" t="s">
        <v>24</v>
      </c>
    </row>
    <row r="337" spans="1:8" hidden="1">
      <c r="A337" s="8" t="s">
        <v>28</v>
      </c>
      <c r="B337">
        <v>2</v>
      </c>
      <c r="C337">
        <v>3.2820463180541902E-2</v>
      </c>
      <c r="D337">
        <v>391</v>
      </c>
      <c r="E337">
        <v>391</v>
      </c>
      <c r="F337">
        <v>1</v>
      </c>
      <c r="G337">
        <v>21</v>
      </c>
      <c r="H337" t="s">
        <v>24</v>
      </c>
    </row>
    <row r="338" spans="1:8" hidden="1">
      <c r="A338" s="8" t="s">
        <v>28</v>
      </c>
      <c r="B338">
        <v>2</v>
      </c>
      <c r="C338">
        <v>3.5754680633544901E-2</v>
      </c>
      <c r="D338">
        <v>429</v>
      </c>
      <c r="E338">
        <v>429</v>
      </c>
      <c r="F338">
        <v>1</v>
      </c>
      <c r="G338">
        <v>22</v>
      </c>
      <c r="H338" t="s">
        <v>24</v>
      </c>
    </row>
    <row r="339" spans="1:8" hidden="1">
      <c r="A339" s="8" t="s">
        <v>28</v>
      </c>
      <c r="B339">
        <v>2</v>
      </c>
      <c r="C339">
        <v>2.9719114303588801E-2</v>
      </c>
      <c r="D339">
        <v>341</v>
      </c>
      <c r="E339">
        <v>341</v>
      </c>
      <c r="F339">
        <v>1</v>
      </c>
      <c r="G339">
        <v>23</v>
      </c>
      <c r="H339" t="s">
        <v>24</v>
      </c>
    </row>
    <row r="340" spans="1:8" hidden="1">
      <c r="A340" s="8" t="s">
        <v>28</v>
      </c>
      <c r="B340">
        <v>2</v>
      </c>
      <c r="C340">
        <v>3.5123348236083901E-2</v>
      </c>
      <c r="D340">
        <v>420</v>
      </c>
      <c r="E340">
        <v>420</v>
      </c>
      <c r="F340">
        <v>1</v>
      </c>
      <c r="G340">
        <v>24</v>
      </c>
      <c r="H340" t="s">
        <v>24</v>
      </c>
    </row>
    <row r="341" spans="1:8" hidden="1">
      <c r="A341" s="8" t="s">
        <v>28</v>
      </c>
      <c r="B341">
        <v>2</v>
      </c>
      <c r="C341">
        <v>3.3134460449218701E-2</v>
      </c>
      <c r="D341">
        <v>387</v>
      </c>
      <c r="E341">
        <v>387</v>
      </c>
      <c r="F341">
        <v>1</v>
      </c>
      <c r="G341">
        <v>25</v>
      </c>
      <c r="H341" t="s">
        <v>24</v>
      </c>
    </row>
    <row r="342" spans="1:8" hidden="1">
      <c r="A342" s="8" t="s">
        <v>28</v>
      </c>
      <c r="B342">
        <v>2</v>
      </c>
      <c r="C342">
        <v>3.70914936065673E-2</v>
      </c>
      <c r="D342">
        <v>420</v>
      </c>
      <c r="E342">
        <v>420</v>
      </c>
      <c r="F342">
        <v>1</v>
      </c>
      <c r="G342">
        <v>26</v>
      </c>
      <c r="H342" t="s">
        <v>24</v>
      </c>
    </row>
    <row r="343" spans="1:8" hidden="1">
      <c r="A343" s="8" t="s">
        <v>28</v>
      </c>
      <c r="B343">
        <v>2</v>
      </c>
      <c r="C343">
        <v>2.8832197189330999E-2</v>
      </c>
      <c r="D343">
        <v>333</v>
      </c>
      <c r="E343">
        <v>333</v>
      </c>
      <c r="F343">
        <v>1</v>
      </c>
      <c r="G343">
        <v>27</v>
      </c>
      <c r="H343" t="s">
        <v>24</v>
      </c>
    </row>
    <row r="344" spans="1:8" hidden="1">
      <c r="A344" s="8" t="s">
        <v>28</v>
      </c>
      <c r="B344">
        <v>2</v>
      </c>
      <c r="C344">
        <v>2.97567844390869E-2</v>
      </c>
      <c r="D344">
        <v>339</v>
      </c>
      <c r="E344">
        <v>339</v>
      </c>
      <c r="F344">
        <v>1</v>
      </c>
      <c r="G344">
        <v>28</v>
      </c>
      <c r="H344" t="s">
        <v>24</v>
      </c>
    </row>
    <row r="345" spans="1:8" hidden="1">
      <c r="A345" s="8" t="s">
        <v>28</v>
      </c>
      <c r="B345">
        <v>2</v>
      </c>
      <c r="C345">
        <v>1.47902965545654E-2</v>
      </c>
      <c r="D345">
        <v>143</v>
      </c>
      <c r="E345">
        <v>143</v>
      </c>
      <c r="F345">
        <v>1</v>
      </c>
      <c r="G345">
        <v>29</v>
      </c>
      <c r="H345" t="s">
        <v>24</v>
      </c>
    </row>
    <row r="346" spans="1:8" hidden="1">
      <c r="A346" s="8" t="s">
        <v>28</v>
      </c>
      <c r="B346">
        <v>2</v>
      </c>
      <c r="C346">
        <v>3.0066251754760701E-2</v>
      </c>
      <c r="D346">
        <v>336</v>
      </c>
      <c r="E346">
        <v>336</v>
      </c>
      <c r="F346">
        <v>1</v>
      </c>
      <c r="G346">
        <v>30</v>
      </c>
      <c r="H346" t="s">
        <v>24</v>
      </c>
    </row>
    <row r="347" spans="1:8" hidden="1">
      <c r="A347" s="8" t="s">
        <v>28</v>
      </c>
      <c r="B347">
        <v>2</v>
      </c>
      <c r="C347">
        <v>3.3047676086425698E-2</v>
      </c>
      <c r="D347">
        <v>402</v>
      </c>
      <c r="E347">
        <v>402</v>
      </c>
      <c r="F347">
        <v>1</v>
      </c>
      <c r="G347">
        <v>31</v>
      </c>
      <c r="H347" t="s">
        <v>24</v>
      </c>
    </row>
    <row r="348" spans="1:8" hidden="1">
      <c r="A348" s="8" t="s">
        <v>28</v>
      </c>
      <c r="B348">
        <v>2</v>
      </c>
      <c r="C348">
        <v>3.3251762390136698E-2</v>
      </c>
      <c r="D348">
        <v>396</v>
      </c>
      <c r="E348">
        <v>396</v>
      </c>
      <c r="F348">
        <v>1</v>
      </c>
      <c r="G348">
        <v>32</v>
      </c>
      <c r="H348" t="s">
        <v>24</v>
      </c>
    </row>
    <row r="349" spans="1:8" hidden="1">
      <c r="A349" s="8" t="s">
        <v>28</v>
      </c>
      <c r="B349">
        <v>2</v>
      </c>
      <c r="C349">
        <v>1.5986204147338801E-2</v>
      </c>
      <c r="D349">
        <v>156</v>
      </c>
      <c r="E349">
        <v>156</v>
      </c>
      <c r="F349">
        <v>1</v>
      </c>
      <c r="G349">
        <v>33</v>
      </c>
      <c r="H349" t="s">
        <v>24</v>
      </c>
    </row>
    <row r="350" spans="1:8" hidden="1">
      <c r="A350" s="8" t="s">
        <v>28</v>
      </c>
      <c r="B350">
        <v>2</v>
      </c>
      <c r="C350">
        <v>2.7644157409667899E-2</v>
      </c>
      <c r="D350">
        <v>295</v>
      </c>
      <c r="E350">
        <v>295</v>
      </c>
      <c r="F350">
        <v>1</v>
      </c>
      <c r="G350">
        <v>34</v>
      </c>
      <c r="H350" t="s">
        <v>24</v>
      </c>
    </row>
    <row r="351" spans="1:8" hidden="1">
      <c r="A351" s="8" t="s">
        <v>28</v>
      </c>
      <c r="B351">
        <v>2</v>
      </c>
      <c r="C351">
        <v>4.5588016510009703E-2</v>
      </c>
      <c r="D351">
        <v>515</v>
      </c>
      <c r="E351">
        <v>515</v>
      </c>
      <c r="F351">
        <v>1</v>
      </c>
      <c r="G351">
        <v>35</v>
      </c>
      <c r="H351" t="s">
        <v>24</v>
      </c>
    </row>
    <row r="352" spans="1:8" hidden="1">
      <c r="A352" s="8" t="s">
        <v>28</v>
      </c>
      <c r="B352">
        <v>2</v>
      </c>
      <c r="C352">
        <v>4.7921895980834898E-2</v>
      </c>
      <c r="D352">
        <v>571</v>
      </c>
      <c r="E352">
        <v>571</v>
      </c>
      <c r="F352">
        <v>1</v>
      </c>
      <c r="G352">
        <v>36</v>
      </c>
      <c r="H352" t="s">
        <v>24</v>
      </c>
    </row>
    <row r="353" spans="1:8" hidden="1">
      <c r="A353" s="8" t="s">
        <v>28</v>
      </c>
      <c r="B353">
        <v>2</v>
      </c>
      <c r="C353">
        <v>4.93454933166503E-2</v>
      </c>
      <c r="D353">
        <v>589</v>
      </c>
      <c r="E353">
        <v>589</v>
      </c>
      <c r="F353">
        <v>1</v>
      </c>
      <c r="G353">
        <v>37</v>
      </c>
      <c r="H353" t="s">
        <v>24</v>
      </c>
    </row>
    <row r="354" spans="1:8" hidden="1">
      <c r="A354" s="8" t="s">
        <v>28</v>
      </c>
      <c r="B354">
        <v>2</v>
      </c>
      <c r="C354">
        <v>3.5824298858642502E-2</v>
      </c>
      <c r="D354">
        <v>421</v>
      </c>
      <c r="E354">
        <v>421</v>
      </c>
      <c r="F354">
        <v>1</v>
      </c>
      <c r="G354">
        <v>38</v>
      </c>
      <c r="H354" t="s">
        <v>24</v>
      </c>
    </row>
    <row r="355" spans="1:8" hidden="1">
      <c r="A355" s="8" t="s">
        <v>28</v>
      </c>
      <c r="B355">
        <v>2</v>
      </c>
      <c r="C355">
        <v>5.7329654693603502E-2</v>
      </c>
      <c r="D355">
        <v>690</v>
      </c>
      <c r="E355">
        <v>690</v>
      </c>
      <c r="F355">
        <v>1</v>
      </c>
      <c r="G355">
        <v>39</v>
      </c>
      <c r="H355" t="s">
        <v>24</v>
      </c>
    </row>
    <row r="356" spans="1:8" hidden="1">
      <c r="A356" s="8" t="s">
        <v>28</v>
      </c>
      <c r="B356">
        <v>2</v>
      </c>
      <c r="C356">
        <v>5.0341367721557603E-2</v>
      </c>
      <c r="D356">
        <v>589</v>
      </c>
      <c r="E356">
        <v>589</v>
      </c>
      <c r="F356">
        <v>1</v>
      </c>
      <c r="G356">
        <v>40</v>
      </c>
      <c r="H356" t="s">
        <v>24</v>
      </c>
    </row>
    <row r="357" spans="1:8" hidden="1">
      <c r="A357" s="8" t="s">
        <v>28</v>
      </c>
      <c r="B357">
        <v>2</v>
      </c>
      <c r="C357">
        <v>2.6038646697997998E-2</v>
      </c>
      <c r="D357">
        <v>288</v>
      </c>
      <c r="E357">
        <v>288</v>
      </c>
      <c r="F357">
        <v>1</v>
      </c>
      <c r="G357">
        <v>41</v>
      </c>
      <c r="H357" t="s">
        <v>24</v>
      </c>
    </row>
    <row r="358" spans="1:8" hidden="1">
      <c r="A358" s="8" t="s">
        <v>28</v>
      </c>
      <c r="B358">
        <v>2</v>
      </c>
      <c r="C358">
        <v>4.3009996414184501E-2</v>
      </c>
      <c r="D358">
        <v>466</v>
      </c>
      <c r="E358">
        <v>466</v>
      </c>
      <c r="F358">
        <v>1</v>
      </c>
      <c r="G358">
        <v>42</v>
      </c>
      <c r="H358" t="s">
        <v>24</v>
      </c>
    </row>
    <row r="359" spans="1:8" hidden="1">
      <c r="A359" s="8" t="s">
        <v>29</v>
      </c>
      <c r="B359">
        <v>3</v>
      </c>
      <c r="C359">
        <v>2.0019292831420898E-2</v>
      </c>
      <c r="D359">
        <v>608</v>
      </c>
      <c r="E359">
        <v>473</v>
      </c>
      <c r="F359">
        <v>1</v>
      </c>
      <c r="G359">
        <v>1</v>
      </c>
      <c r="H359" t="s">
        <v>24</v>
      </c>
    </row>
    <row r="360" spans="1:8" hidden="1">
      <c r="A360" s="8" t="s">
        <v>29</v>
      </c>
      <c r="B360">
        <v>3</v>
      </c>
      <c r="C360">
        <v>4.0541648864745997E-2</v>
      </c>
      <c r="D360">
        <v>1412</v>
      </c>
      <c r="E360">
        <v>1079</v>
      </c>
      <c r="F360">
        <v>1</v>
      </c>
      <c r="G360">
        <v>2</v>
      </c>
      <c r="H360" t="s">
        <v>24</v>
      </c>
    </row>
    <row r="361" spans="1:8" hidden="1">
      <c r="A361" s="8" t="s">
        <v>29</v>
      </c>
      <c r="B361">
        <v>3</v>
      </c>
      <c r="C361">
        <v>6.3885688781738198E-2</v>
      </c>
      <c r="D361">
        <v>2042</v>
      </c>
      <c r="E361">
        <v>1688</v>
      </c>
      <c r="F361">
        <v>1</v>
      </c>
      <c r="G361">
        <v>3</v>
      </c>
      <c r="H361" t="s">
        <v>24</v>
      </c>
    </row>
    <row r="362" spans="1:8" hidden="1">
      <c r="A362" s="8" t="s">
        <v>29</v>
      </c>
      <c r="B362">
        <v>3</v>
      </c>
      <c r="C362">
        <v>0.13768959045410101</v>
      </c>
      <c r="D362">
        <v>4746</v>
      </c>
      <c r="E362">
        <v>3864</v>
      </c>
      <c r="F362">
        <v>1</v>
      </c>
      <c r="G362">
        <v>4</v>
      </c>
      <c r="H362" t="s">
        <v>24</v>
      </c>
    </row>
    <row r="363" spans="1:8" hidden="1">
      <c r="A363" s="8" t="s">
        <v>29</v>
      </c>
      <c r="B363">
        <v>3</v>
      </c>
      <c r="C363">
        <v>0.15016984939575101</v>
      </c>
      <c r="D363">
        <v>5551</v>
      </c>
      <c r="E363">
        <v>4454</v>
      </c>
      <c r="F363">
        <v>1</v>
      </c>
      <c r="G363">
        <v>5</v>
      </c>
      <c r="H363" t="s">
        <v>24</v>
      </c>
    </row>
    <row r="364" spans="1:8" hidden="1">
      <c r="A364" s="8" t="s">
        <v>29</v>
      </c>
      <c r="B364">
        <v>3</v>
      </c>
      <c r="C364">
        <v>0.13584470748901301</v>
      </c>
      <c r="D364">
        <v>4648</v>
      </c>
      <c r="E364">
        <v>3582</v>
      </c>
      <c r="F364">
        <v>1</v>
      </c>
      <c r="G364">
        <v>6</v>
      </c>
      <c r="H364" t="s">
        <v>24</v>
      </c>
    </row>
    <row r="365" spans="1:8" hidden="1">
      <c r="A365" s="8" t="s">
        <v>29</v>
      </c>
      <c r="B365">
        <v>3</v>
      </c>
      <c r="C365">
        <v>0.27816891670227001</v>
      </c>
      <c r="D365">
        <v>7746</v>
      </c>
      <c r="E365">
        <v>6640</v>
      </c>
      <c r="F365">
        <v>1</v>
      </c>
      <c r="G365">
        <v>7</v>
      </c>
      <c r="H365" t="s">
        <v>24</v>
      </c>
    </row>
    <row r="366" spans="1:8" hidden="1">
      <c r="A366" s="8" t="s">
        <v>29</v>
      </c>
      <c r="B366">
        <v>3</v>
      </c>
      <c r="C366">
        <v>0.20275998115539501</v>
      </c>
      <c r="D366">
        <v>7248</v>
      </c>
      <c r="E366">
        <v>5804</v>
      </c>
      <c r="F366">
        <v>1</v>
      </c>
      <c r="G366">
        <v>8</v>
      </c>
      <c r="H366" t="s">
        <v>24</v>
      </c>
    </row>
    <row r="367" spans="1:8" hidden="1">
      <c r="A367" s="8" t="s">
        <v>29</v>
      </c>
      <c r="B367">
        <v>3</v>
      </c>
      <c r="C367">
        <v>0.20292973518371499</v>
      </c>
      <c r="D367">
        <v>7449</v>
      </c>
      <c r="E367">
        <v>5685</v>
      </c>
      <c r="F367">
        <v>1</v>
      </c>
      <c r="G367">
        <v>9</v>
      </c>
      <c r="H367" t="s">
        <v>24</v>
      </c>
    </row>
    <row r="368" spans="1:8" hidden="1">
      <c r="A368" s="8" t="s">
        <v>29</v>
      </c>
      <c r="B368">
        <v>3</v>
      </c>
      <c r="C368">
        <v>0.14437270164489699</v>
      </c>
      <c r="D368">
        <v>4536</v>
      </c>
      <c r="E368">
        <v>3930</v>
      </c>
      <c r="F368">
        <v>1</v>
      </c>
      <c r="G368">
        <v>10</v>
      </c>
      <c r="H368" t="s">
        <v>24</v>
      </c>
    </row>
    <row r="369" spans="1:8" hidden="1">
      <c r="A369" s="8" t="s">
        <v>29</v>
      </c>
      <c r="B369">
        <v>3</v>
      </c>
      <c r="C369">
        <v>0.170864343643188</v>
      </c>
      <c r="D369">
        <v>6271</v>
      </c>
      <c r="E369">
        <v>4937</v>
      </c>
      <c r="F369">
        <v>1</v>
      </c>
      <c r="G369">
        <v>11</v>
      </c>
      <c r="H369" t="s">
        <v>24</v>
      </c>
    </row>
    <row r="370" spans="1:8" hidden="1">
      <c r="A370" s="8" t="s">
        <v>29</v>
      </c>
      <c r="B370">
        <v>3</v>
      </c>
      <c r="C370">
        <v>0.378069877624511</v>
      </c>
      <c r="D370">
        <v>13509</v>
      </c>
      <c r="E370">
        <v>8632</v>
      </c>
      <c r="F370">
        <v>1</v>
      </c>
      <c r="G370">
        <v>12</v>
      </c>
      <c r="H370" t="s">
        <v>24</v>
      </c>
    </row>
    <row r="371" spans="1:8" hidden="1">
      <c r="A371" s="8" t="s">
        <v>25</v>
      </c>
      <c r="B371">
        <v>0</v>
      </c>
      <c r="C371">
        <v>1.35612487792968E-2</v>
      </c>
      <c r="D371">
        <v>147</v>
      </c>
      <c r="E371">
        <v>147</v>
      </c>
      <c r="F371">
        <v>1</v>
      </c>
      <c r="G371">
        <v>1</v>
      </c>
    </row>
    <row r="372" spans="1:8" hidden="1">
      <c r="A372" s="8" t="s">
        <v>25</v>
      </c>
      <c r="B372">
        <v>0</v>
      </c>
      <c r="C372">
        <v>2.6323080062866201E-2</v>
      </c>
      <c r="D372">
        <v>286</v>
      </c>
      <c r="E372">
        <v>286</v>
      </c>
      <c r="F372">
        <v>1</v>
      </c>
      <c r="G372">
        <v>2</v>
      </c>
    </row>
    <row r="373" spans="1:8" hidden="1">
      <c r="A373" s="8" t="s">
        <v>25</v>
      </c>
      <c r="B373">
        <v>0</v>
      </c>
      <c r="C373">
        <v>3.6136388778686503E-2</v>
      </c>
      <c r="D373">
        <v>404</v>
      </c>
      <c r="E373">
        <v>404</v>
      </c>
      <c r="F373">
        <v>1</v>
      </c>
      <c r="G373">
        <v>3</v>
      </c>
    </row>
    <row r="374" spans="1:8" hidden="1">
      <c r="A374" s="8" t="s">
        <v>25</v>
      </c>
      <c r="B374">
        <v>0</v>
      </c>
      <c r="C374">
        <v>5.3959846496581997E-2</v>
      </c>
      <c r="D374">
        <v>628</v>
      </c>
      <c r="E374">
        <v>628</v>
      </c>
      <c r="F374">
        <v>1</v>
      </c>
      <c r="G374">
        <v>4</v>
      </c>
    </row>
    <row r="375" spans="1:8" hidden="1">
      <c r="A375" s="8" t="s">
        <v>25</v>
      </c>
      <c r="B375">
        <v>0</v>
      </c>
      <c r="C375">
        <v>5.6056737899780197E-2</v>
      </c>
      <c r="D375">
        <v>664</v>
      </c>
      <c r="E375">
        <v>664</v>
      </c>
      <c r="F375">
        <v>1</v>
      </c>
      <c r="G375">
        <v>5</v>
      </c>
    </row>
    <row r="376" spans="1:8" hidden="1">
      <c r="A376" s="8" t="s">
        <v>25</v>
      </c>
      <c r="B376">
        <v>0</v>
      </c>
      <c r="C376">
        <v>6.6593885421752902E-2</v>
      </c>
      <c r="D376">
        <v>774</v>
      </c>
      <c r="E376">
        <v>774</v>
      </c>
      <c r="F376">
        <v>1</v>
      </c>
      <c r="G376">
        <v>6</v>
      </c>
    </row>
    <row r="377" spans="1:8" hidden="1">
      <c r="A377" s="8" t="s">
        <v>25</v>
      </c>
      <c r="B377">
        <v>0</v>
      </c>
      <c r="C377">
        <v>0.114571571350097</v>
      </c>
      <c r="D377">
        <v>1352</v>
      </c>
      <c r="E377">
        <v>1352</v>
      </c>
      <c r="F377">
        <v>1</v>
      </c>
      <c r="G377">
        <v>7</v>
      </c>
    </row>
    <row r="378" spans="1:8" hidden="1">
      <c r="A378" s="8" t="s">
        <v>25</v>
      </c>
      <c r="B378">
        <v>0</v>
      </c>
      <c r="C378">
        <v>0.12271618843078599</v>
      </c>
      <c r="D378">
        <v>1425</v>
      </c>
      <c r="E378">
        <v>1425</v>
      </c>
      <c r="F378">
        <v>1</v>
      </c>
      <c r="G378">
        <v>8</v>
      </c>
    </row>
    <row r="379" spans="1:8" hidden="1">
      <c r="A379" s="8" t="s">
        <v>25</v>
      </c>
      <c r="B379">
        <v>0</v>
      </c>
      <c r="C379">
        <v>0.11224555969238199</v>
      </c>
      <c r="D379">
        <v>1324</v>
      </c>
      <c r="E379">
        <v>1324</v>
      </c>
      <c r="F379">
        <v>1</v>
      </c>
      <c r="G379">
        <v>9</v>
      </c>
    </row>
    <row r="380" spans="1:8" hidden="1">
      <c r="A380" s="8" t="s">
        <v>25</v>
      </c>
      <c r="B380">
        <v>0</v>
      </c>
      <c r="C380">
        <v>0.10043835639953599</v>
      </c>
      <c r="D380">
        <v>1183</v>
      </c>
      <c r="E380">
        <v>1183</v>
      </c>
      <c r="F380">
        <v>1</v>
      </c>
      <c r="G380">
        <v>10</v>
      </c>
    </row>
    <row r="381" spans="1:8" hidden="1">
      <c r="A381" s="8" t="s">
        <v>25</v>
      </c>
      <c r="B381">
        <v>0</v>
      </c>
      <c r="C381">
        <v>9.6728324890136705E-2</v>
      </c>
      <c r="D381">
        <v>1148</v>
      </c>
      <c r="E381">
        <v>1148</v>
      </c>
      <c r="F381">
        <v>1</v>
      </c>
      <c r="G381">
        <v>11</v>
      </c>
    </row>
    <row r="382" spans="1:8" hidden="1">
      <c r="A382" s="8" t="s">
        <v>25</v>
      </c>
      <c r="B382">
        <v>0</v>
      </c>
      <c r="C382">
        <v>0.116063117980957</v>
      </c>
      <c r="D382">
        <v>1195</v>
      </c>
      <c r="E382">
        <v>1195</v>
      </c>
      <c r="F382">
        <v>1</v>
      </c>
      <c r="G382">
        <v>12</v>
      </c>
    </row>
    <row r="383" spans="1:8" hidden="1">
      <c r="A383" s="8" t="s">
        <v>25</v>
      </c>
      <c r="B383">
        <v>0</v>
      </c>
      <c r="C383">
        <v>9.5528602600097601E-2</v>
      </c>
      <c r="D383">
        <v>932</v>
      </c>
      <c r="E383">
        <v>932</v>
      </c>
      <c r="F383">
        <v>1</v>
      </c>
      <c r="G383">
        <v>13</v>
      </c>
    </row>
    <row r="384" spans="1:8" hidden="1">
      <c r="A384" s="8" t="s">
        <v>25</v>
      </c>
      <c r="B384">
        <v>0</v>
      </c>
      <c r="C384">
        <v>7.2877645492553697E-2</v>
      </c>
      <c r="D384">
        <v>810</v>
      </c>
      <c r="E384">
        <v>810</v>
      </c>
      <c r="F384">
        <v>1</v>
      </c>
      <c r="G384">
        <v>14</v>
      </c>
    </row>
    <row r="385" spans="1:8" hidden="1">
      <c r="A385" s="8" t="s">
        <v>25</v>
      </c>
      <c r="B385">
        <v>0</v>
      </c>
      <c r="C385">
        <v>8.8662862777709905E-2</v>
      </c>
      <c r="D385">
        <v>1076</v>
      </c>
      <c r="E385">
        <v>1076</v>
      </c>
      <c r="F385">
        <v>1</v>
      </c>
      <c r="G385">
        <v>15</v>
      </c>
    </row>
    <row r="386" spans="1:8" hidden="1">
      <c r="A386" s="8" t="s">
        <v>25</v>
      </c>
      <c r="B386">
        <v>0</v>
      </c>
      <c r="C386">
        <v>3.9572238922119099E-2</v>
      </c>
      <c r="D386">
        <v>578</v>
      </c>
      <c r="E386">
        <v>578</v>
      </c>
      <c r="F386">
        <v>1</v>
      </c>
      <c r="G386">
        <v>16</v>
      </c>
    </row>
    <row r="387" spans="1:8" hidden="1">
      <c r="A387" s="8" t="s">
        <v>25</v>
      </c>
      <c r="B387">
        <v>0</v>
      </c>
      <c r="C387">
        <v>5.0683498382568297E-2</v>
      </c>
      <c r="D387">
        <v>809</v>
      </c>
      <c r="E387">
        <v>809</v>
      </c>
      <c r="F387">
        <v>1</v>
      </c>
      <c r="G387">
        <v>17</v>
      </c>
    </row>
    <row r="388" spans="1:8">
      <c r="A388" s="8" t="s">
        <v>30</v>
      </c>
      <c r="B388">
        <v>3</v>
      </c>
      <c r="C388">
        <v>1.99480056762695E-2</v>
      </c>
      <c r="D388">
        <v>227</v>
      </c>
      <c r="E388">
        <v>227</v>
      </c>
      <c r="F388">
        <v>1</v>
      </c>
      <c r="G388">
        <v>1</v>
      </c>
      <c r="H388" t="s">
        <v>24</v>
      </c>
    </row>
    <row r="389" spans="1:8">
      <c r="A389" s="8" t="s">
        <v>30</v>
      </c>
      <c r="B389">
        <v>3</v>
      </c>
      <c r="C389">
        <v>3.5341978073120103E-2</v>
      </c>
      <c r="D389">
        <v>310</v>
      </c>
      <c r="E389">
        <v>310</v>
      </c>
      <c r="F389">
        <v>1</v>
      </c>
      <c r="G389">
        <v>2</v>
      </c>
      <c r="H389" t="s">
        <v>24</v>
      </c>
    </row>
    <row r="390" spans="1:8">
      <c r="A390" s="8" t="s">
        <v>30</v>
      </c>
      <c r="B390">
        <v>3</v>
      </c>
      <c r="C390">
        <v>7.1875095367431599E-2</v>
      </c>
      <c r="D390">
        <v>505</v>
      </c>
      <c r="E390">
        <v>505</v>
      </c>
      <c r="F390">
        <v>1</v>
      </c>
      <c r="G390">
        <v>3</v>
      </c>
      <c r="H390" t="s">
        <v>24</v>
      </c>
    </row>
    <row r="391" spans="1:8">
      <c r="A391" s="8" t="s">
        <v>30</v>
      </c>
      <c r="B391">
        <v>3</v>
      </c>
      <c r="C391">
        <v>8.4810733795166002E-2</v>
      </c>
      <c r="D391">
        <v>806</v>
      </c>
      <c r="E391">
        <v>806</v>
      </c>
      <c r="F391">
        <v>1</v>
      </c>
      <c r="G391">
        <v>4</v>
      </c>
      <c r="H391" t="s">
        <v>24</v>
      </c>
    </row>
    <row r="392" spans="1:8">
      <c r="A392" s="8" t="s">
        <v>30</v>
      </c>
      <c r="B392">
        <v>3</v>
      </c>
      <c r="C392">
        <v>0.13348126411437899</v>
      </c>
      <c r="D392">
        <v>1488</v>
      </c>
      <c r="E392">
        <v>1488</v>
      </c>
      <c r="F392">
        <v>1</v>
      </c>
      <c r="G392">
        <v>5</v>
      </c>
      <c r="H392" t="s">
        <v>24</v>
      </c>
    </row>
    <row r="393" spans="1:8">
      <c r="A393" s="8" t="s">
        <v>30</v>
      </c>
      <c r="B393">
        <v>3</v>
      </c>
      <c r="C393">
        <v>0.116799116134643</v>
      </c>
      <c r="D393">
        <v>1189</v>
      </c>
      <c r="E393">
        <v>1189</v>
      </c>
      <c r="F393">
        <v>1</v>
      </c>
      <c r="G393">
        <v>6</v>
      </c>
      <c r="H393" t="s">
        <v>24</v>
      </c>
    </row>
    <row r="394" spans="1:8">
      <c r="A394" s="8" t="s">
        <v>30</v>
      </c>
      <c r="B394">
        <v>3</v>
      </c>
      <c r="C394">
        <v>0.24728655815124501</v>
      </c>
      <c r="D394">
        <v>2417</v>
      </c>
      <c r="E394">
        <v>2417</v>
      </c>
      <c r="F394">
        <v>1</v>
      </c>
      <c r="G394">
        <v>7</v>
      </c>
      <c r="H394" t="s">
        <v>24</v>
      </c>
    </row>
    <row r="395" spans="1:8">
      <c r="A395" s="8" t="s">
        <v>30</v>
      </c>
      <c r="B395">
        <v>3</v>
      </c>
      <c r="C395">
        <v>0.20437574386596599</v>
      </c>
      <c r="D395">
        <v>1488</v>
      </c>
      <c r="E395">
        <v>1488</v>
      </c>
      <c r="F395">
        <v>1</v>
      </c>
      <c r="G395">
        <v>8</v>
      </c>
      <c r="H395" t="s">
        <v>24</v>
      </c>
    </row>
    <row r="396" spans="1:8">
      <c r="A396" s="8" t="s">
        <v>30</v>
      </c>
      <c r="B396">
        <v>3</v>
      </c>
      <c r="C396">
        <v>6.3815832138061496E-2</v>
      </c>
      <c r="D396">
        <v>831</v>
      </c>
      <c r="E396">
        <v>831</v>
      </c>
      <c r="F396">
        <v>1</v>
      </c>
      <c r="G396">
        <v>9</v>
      </c>
      <c r="H396" t="s">
        <v>24</v>
      </c>
    </row>
    <row r="397" spans="1:8">
      <c r="A397" s="8" t="s">
        <v>30</v>
      </c>
      <c r="B397">
        <v>3</v>
      </c>
      <c r="C397">
        <v>0.14894485473632799</v>
      </c>
      <c r="D397">
        <v>1303</v>
      </c>
      <c r="E397">
        <v>1303</v>
      </c>
      <c r="F397">
        <v>1</v>
      </c>
      <c r="G397">
        <v>10</v>
      </c>
      <c r="H397" t="s">
        <v>24</v>
      </c>
    </row>
    <row r="398" spans="1:8">
      <c r="A398" s="8" t="s">
        <v>30</v>
      </c>
      <c r="B398">
        <v>3</v>
      </c>
      <c r="C398">
        <v>8.9387655258178697E-2</v>
      </c>
      <c r="D398">
        <v>1443</v>
      </c>
      <c r="E398">
        <v>1443</v>
      </c>
      <c r="F398">
        <v>1</v>
      </c>
      <c r="G398">
        <v>11</v>
      </c>
      <c r="H398" t="s">
        <v>24</v>
      </c>
    </row>
    <row r="399" spans="1:8">
      <c r="A399" s="8" t="s">
        <v>30</v>
      </c>
      <c r="B399">
        <v>3</v>
      </c>
      <c r="C399">
        <v>0.1516695022583</v>
      </c>
      <c r="D399">
        <v>2004</v>
      </c>
      <c r="E399">
        <v>2004</v>
      </c>
      <c r="F399">
        <v>1</v>
      </c>
      <c r="G399">
        <v>12</v>
      </c>
      <c r="H399" t="s">
        <v>24</v>
      </c>
    </row>
    <row r="400" spans="1:8">
      <c r="A400" s="8" t="s">
        <v>30</v>
      </c>
      <c r="B400">
        <v>3</v>
      </c>
      <c r="C400">
        <v>7.17968940734863E-2</v>
      </c>
      <c r="D400">
        <v>1407</v>
      </c>
      <c r="E400">
        <v>1407</v>
      </c>
      <c r="F400">
        <v>1</v>
      </c>
      <c r="G400">
        <v>13</v>
      </c>
      <c r="H400" t="s">
        <v>24</v>
      </c>
    </row>
    <row r="401" spans="1:8">
      <c r="A401" s="2" t="s">
        <v>35</v>
      </c>
      <c r="B401">
        <v>3</v>
      </c>
      <c r="C401">
        <v>1.99432373046875E-2</v>
      </c>
      <c r="D401">
        <v>227</v>
      </c>
      <c r="E401">
        <v>150</v>
      </c>
      <c r="F401">
        <v>1</v>
      </c>
      <c r="G401">
        <v>1</v>
      </c>
      <c r="H401" t="s">
        <v>24</v>
      </c>
    </row>
    <row r="402" spans="1:8">
      <c r="A402" s="2" t="s">
        <v>35</v>
      </c>
      <c r="B402">
        <v>3</v>
      </c>
      <c r="C402">
        <v>4.0886163711547803E-2</v>
      </c>
      <c r="D402">
        <v>384</v>
      </c>
      <c r="E402">
        <v>268</v>
      </c>
      <c r="F402">
        <v>1</v>
      </c>
      <c r="G402">
        <v>2</v>
      </c>
      <c r="H402" t="s">
        <v>24</v>
      </c>
    </row>
    <row r="403" spans="1:8">
      <c r="A403" s="2" t="s">
        <v>35</v>
      </c>
      <c r="B403">
        <v>3</v>
      </c>
      <c r="C403">
        <v>4.1845083236694301E-2</v>
      </c>
      <c r="D403">
        <v>603</v>
      </c>
      <c r="E403">
        <v>459</v>
      </c>
      <c r="F403">
        <v>1</v>
      </c>
      <c r="G403">
        <v>3</v>
      </c>
      <c r="H403" t="s">
        <v>24</v>
      </c>
    </row>
    <row r="404" spans="1:8">
      <c r="A404" s="2" t="s">
        <v>35</v>
      </c>
      <c r="B404">
        <v>3</v>
      </c>
      <c r="C404">
        <v>7.3838233947753906E-2</v>
      </c>
      <c r="D404">
        <v>836</v>
      </c>
      <c r="E404">
        <v>702</v>
      </c>
      <c r="F404">
        <v>1</v>
      </c>
      <c r="G404">
        <v>4</v>
      </c>
      <c r="H404" t="s">
        <v>24</v>
      </c>
    </row>
    <row r="405" spans="1:8">
      <c r="A405" s="2" t="s">
        <v>35</v>
      </c>
      <c r="B405">
        <v>3</v>
      </c>
      <c r="C405">
        <v>5.2252531051635701E-2</v>
      </c>
      <c r="D405">
        <v>857</v>
      </c>
      <c r="E405">
        <v>703</v>
      </c>
      <c r="F405">
        <v>1</v>
      </c>
      <c r="G405">
        <v>5</v>
      </c>
      <c r="H405" t="s">
        <v>24</v>
      </c>
    </row>
    <row r="406" spans="1:8">
      <c r="A406" s="2" t="s">
        <v>35</v>
      </c>
      <c r="B406">
        <v>3</v>
      </c>
      <c r="C406">
        <v>9.7755193710327107E-2</v>
      </c>
      <c r="D406">
        <v>1183</v>
      </c>
      <c r="E406">
        <v>954</v>
      </c>
      <c r="F406">
        <v>1</v>
      </c>
      <c r="G406">
        <v>6</v>
      </c>
      <c r="H406" t="s">
        <v>24</v>
      </c>
    </row>
    <row r="407" spans="1:8">
      <c r="A407" s="2" t="s">
        <v>35</v>
      </c>
      <c r="B407">
        <v>3</v>
      </c>
      <c r="C407">
        <v>7.4665784835815402E-2</v>
      </c>
      <c r="D407">
        <v>1078</v>
      </c>
      <c r="E407">
        <v>822</v>
      </c>
      <c r="F407">
        <v>1</v>
      </c>
      <c r="G407">
        <v>7</v>
      </c>
      <c r="H407" t="s">
        <v>24</v>
      </c>
    </row>
    <row r="408" spans="1:8">
      <c r="A408" s="2" t="s">
        <v>35</v>
      </c>
      <c r="B408">
        <v>3</v>
      </c>
      <c r="C408">
        <v>0.13842058181762601</v>
      </c>
      <c r="D408">
        <v>1928</v>
      </c>
      <c r="E408">
        <v>1440</v>
      </c>
      <c r="F408">
        <v>1</v>
      </c>
      <c r="G408">
        <v>8</v>
      </c>
      <c r="H408" t="s">
        <v>24</v>
      </c>
    </row>
    <row r="409" spans="1:8">
      <c r="A409" s="2" t="s">
        <v>35</v>
      </c>
      <c r="B409">
        <v>3</v>
      </c>
      <c r="C409">
        <v>9.2339754104614202E-2</v>
      </c>
      <c r="D409">
        <v>1158</v>
      </c>
      <c r="E409">
        <v>785</v>
      </c>
      <c r="F409">
        <v>1</v>
      </c>
      <c r="G409">
        <v>9</v>
      </c>
      <c r="H409" t="s">
        <v>24</v>
      </c>
    </row>
    <row r="410" spans="1:8">
      <c r="A410" s="2" t="s">
        <v>35</v>
      </c>
      <c r="B410">
        <v>3</v>
      </c>
      <c r="C410">
        <v>9.4651222229003906E-2</v>
      </c>
      <c r="D410">
        <v>1522</v>
      </c>
      <c r="E410">
        <v>1198</v>
      </c>
      <c r="F410">
        <v>1</v>
      </c>
      <c r="G410">
        <v>10</v>
      </c>
      <c r="H410" t="s">
        <v>24</v>
      </c>
    </row>
    <row r="411" spans="1:8">
      <c r="A411" s="2" t="s">
        <v>35</v>
      </c>
      <c r="B411">
        <v>3</v>
      </c>
      <c r="C411">
        <v>5.9998750686645501E-2</v>
      </c>
      <c r="D411">
        <v>1232</v>
      </c>
      <c r="E411">
        <v>836</v>
      </c>
      <c r="F411">
        <v>1</v>
      </c>
      <c r="G411">
        <v>11</v>
      </c>
      <c r="H411" t="s">
        <v>24</v>
      </c>
    </row>
    <row r="412" spans="1:8" hidden="1">
      <c r="A412" s="8" t="s">
        <v>31</v>
      </c>
      <c r="B412">
        <v>3</v>
      </c>
      <c r="C412">
        <v>2.11718082427978E-2</v>
      </c>
      <c r="D412">
        <v>869</v>
      </c>
      <c r="E412">
        <v>648</v>
      </c>
      <c r="F412">
        <v>1</v>
      </c>
      <c r="G412">
        <v>1</v>
      </c>
      <c r="H412" t="s">
        <v>24</v>
      </c>
    </row>
    <row r="413" spans="1:8" hidden="1">
      <c r="A413" s="8" t="s">
        <v>31</v>
      </c>
      <c r="B413">
        <v>3</v>
      </c>
      <c r="C413">
        <v>3.01361083984375E-2</v>
      </c>
      <c r="D413">
        <v>1367</v>
      </c>
      <c r="E413">
        <v>1039</v>
      </c>
      <c r="F413">
        <v>1</v>
      </c>
      <c r="G413">
        <v>2</v>
      </c>
      <c r="H413" t="s">
        <v>24</v>
      </c>
    </row>
    <row r="414" spans="1:8" hidden="1">
      <c r="A414" s="8" t="s">
        <v>31</v>
      </c>
      <c r="B414">
        <v>3</v>
      </c>
      <c r="C414">
        <v>4.3159723281860303E-2</v>
      </c>
      <c r="D414">
        <v>1815</v>
      </c>
      <c r="E414">
        <v>1455</v>
      </c>
      <c r="F414">
        <v>1</v>
      </c>
      <c r="G414">
        <v>3</v>
      </c>
      <c r="H414" t="s">
        <v>24</v>
      </c>
    </row>
    <row r="415" spans="1:8" hidden="1">
      <c r="A415" s="8" t="s">
        <v>31</v>
      </c>
      <c r="B415">
        <v>3</v>
      </c>
      <c r="C415">
        <v>5.0693750381469699E-2</v>
      </c>
      <c r="D415">
        <v>2104</v>
      </c>
      <c r="E415">
        <v>1657</v>
      </c>
      <c r="F415">
        <v>1</v>
      </c>
      <c r="G415">
        <v>4</v>
      </c>
      <c r="H415" t="s">
        <v>24</v>
      </c>
    </row>
    <row r="416" spans="1:8" hidden="1">
      <c r="A416" s="8" t="s">
        <v>31</v>
      </c>
      <c r="B416">
        <v>3</v>
      </c>
      <c r="C416">
        <v>1.55413150787353E-2</v>
      </c>
      <c r="D416">
        <v>385</v>
      </c>
      <c r="E416">
        <v>385</v>
      </c>
      <c r="F416">
        <v>1</v>
      </c>
      <c r="G416">
        <v>5</v>
      </c>
      <c r="H416" t="s">
        <v>24</v>
      </c>
    </row>
    <row r="417" spans="1:8" hidden="1">
      <c r="A417" s="8" t="s">
        <v>31</v>
      </c>
      <c r="B417">
        <v>3</v>
      </c>
      <c r="C417">
        <v>3.31015586853027E-2</v>
      </c>
      <c r="D417">
        <v>1464</v>
      </c>
      <c r="E417">
        <v>1166</v>
      </c>
      <c r="F417">
        <v>1</v>
      </c>
      <c r="G417">
        <v>6</v>
      </c>
      <c r="H417" t="s">
        <v>24</v>
      </c>
    </row>
    <row r="418" spans="1:8" hidden="1">
      <c r="A418" s="8" t="s">
        <v>31</v>
      </c>
      <c r="B418">
        <v>3</v>
      </c>
      <c r="C418">
        <v>7.7099323272704995E-2</v>
      </c>
      <c r="D418">
        <v>3452</v>
      </c>
      <c r="E418">
        <v>2764</v>
      </c>
      <c r="F418">
        <v>1</v>
      </c>
      <c r="G418">
        <v>7</v>
      </c>
      <c r="H418" t="s">
        <v>24</v>
      </c>
    </row>
    <row r="419" spans="1:8" hidden="1">
      <c r="A419" s="8" t="s">
        <v>31</v>
      </c>
      <c r="B419">
        <v>3</v>
      </c>
      <c r="C419">
        <v>6.5635442733764607E-2</v>
      </c>
      <c r="D419">
        <v>2888</v>
      </c>
      <c r="E419">
        <v>2445</v>
      </c>
      <c r="F419">
        <v>1</v>
      </c>
      <c r="G419">
        <v>8</v>
      </c>
      <c r="H419" t="s">
        <v>24</v>
      </c>
    </row>
    <row r="420" spans="1:8" hidden="1">
      <c r="A420" s="8" t="s">
        <v>31</v>
      </c>
      <c r="B420">
        <v>3</v>
      </c>
      <c r="C420">
        <v>3.86621952056884E-2</v>
      </c>
      <c r="D420">
        <v>1858</v>
      </c>
      <c r="E420">
        <v>1527</v>
      </c>
      <c r="F420">
        <v>1</v>
      </c>
      <c r="G420">
        <v>9</v>
      </c>
      <c r="H420" t="s">
        <v>24</v>
      </c>
    </row>
    <row r="421" spans="1:8" hidden="1">
      <c r="A421" s="8" t="s">
        <v>31</v>
      </c>
      <c r="B421">
        <v>3</v>
      </c>
      <c r="C421">
        <v>0.123159170150756</v>
      </c>
      <c r="D421">
        <v>5698</v>
      </c>
      <c r="E421">
        <v>4751</v>
      </c>
      <c r="F421">
        <v>1</v>
      </c>
      <c r="G421">
        <v>10</v>
      </c>
      <c r="H421" t="s">
        <v>24</v>
      </c>
    </row>
    <row r="422" spans="1:8" hidden="1">
      <c r="A422" s="8" t="s">
        <v>31</v>
      </c>
      <c r="B422">
        <v>3</v>
      </c>
      <c r="C422">
        <v>5.27822971343994E-2</v>
      </c>
      <c r="D422">
        <v>2483</v>
      </c>
      <c r="E422">
        <v>1965</v>
      </c>
      <c r="F422">
        <v>1</v>
      </c>
      <c r="G422">
        <v>11</v>
      </c>
      <c r="H422" t="s">
        <v>24</v>
      </c>
    </row>
    <row r="423" spans="1:8" hidden="1">
      <c r="A423" s="8" t="s">
        <v>31</v>
      </c>
      <c r="B423">
        <v>3</v>
      </c>
      <c r="C423">
        <v>8.1795454025268499E-2</v>
      </c>
      <c r="D423">
        <v>3741</v>
      </c>
      <c r="E423">
        <v>3155</v>
      </c>
      <c r="F423">
        <v>1</v>
      </c>
      <c r="G423">
        <v>12</v>
      </c>
      <c r="H423" t="s">
        <v>24</v>
      </c>
    </row>
    <row r="424" spans="1:8" hidden="1">
      <c r="A424" s="8" t="s">
        <v>31</v>
      </c>
      <c r="B424">
        <v>3</v>
      </c>
      <c r="C424">
        <v>9.75668430328369E-2</v>
      </c>
      <c r="D424">
        <v>4924</v>
      </c>
      <c r="E424">
        <v>3888</v>
      </c>
      <c r="F424">
        <v>1</v>
      </c>
      <c r="G424">
        <v>13</v>
      </c>
      <c r="H424" t="s">
        <v>24</v>
      </c>
    </row>
    <row r="425" spans="1:8" hidden="1">
      <c r="A425" s="8" t="s">
        <v>31</v>
      </c>
      <c r="B425">
        <v>3</v>
      </c>
      <c r="C425">
        <v>3.1709671020507799E-2</v>
      </c>
      <c r="D425">
        <v>1609</v>
      </c>
      <c r="E425">
        <v>1195</v>
      </c>
      <c r="F425">
        <v>1</v>
      </c>
      <c r="G425">
        <v>14</v>
      </c>
      <c r="H425" t="s">
        <v>24</v>
      </c>
    </row>
    <row r="426" spans="1:8" hidden="1">
      <c r="A426" s="8" t="s">
        <v>31</v>
      </c>
      <c r="B426">
        <v>3</v>
      </c>
      <c r="C426">
        <v>4.59821224212646E-2</v>
      </c>
      <c r="D426">
        <v>2190</v>
      </c>
      <c r="E426">
        <v>1690</v>
      </c>
      <c r="F426">
        <v>1</v>
      </c>
      <c r="G426">
        <v>15</v>
      </c>
      <c r="H426" t="s">
        <v>24</v>
      </c>
    </row>
    <row r="427" spans="1:8" hidden="1">
      <c r="A427" s="8" t="s">
        <v>31</v>
      </c>
      <c r="B427">
        <v>3</v>
      </c>
      <c r="C427">
        <v>9.3799352645873996E-2</v>
      </c>
      <c r="D427">
        <v>4148</v>
      </c>
      <c r="E427">
        <v>2807</v>
      </c>
      <c r="F427">
        <v>1</v>
      </c>
      <c r="G427">
        <v>16</v>
      </c>
      <c r="H427" t="s">
        <v>24</v>
      </c>
    </row>
    <row r="428" spans="1:8" hidden="1">
      <c r="A428" s="8" t="s">
        <v>31</v>
      </c>
      <c r="B428">
        <v>3</v>
      </c>
      <c r="C428">
        <v>4.7630310058593701E-2</v>
      </c>
      <c r="D428">
        <v>2467</v>
      </c>
      <c r="E428">
        <v>1825</v>
      </c>
      <c r="F428">
        <v>1</v>
      </c>
      <c r="G428">
        <v>17</v>
      </c>
      <c r="H428" t="s">
        <v>24</v>
      </c>
    </row>
    <row r="429" spans="1:8" hidden="1">
      <c r="A429" s="8" t="s">
        <v>28</v>
      </c>
      <c r="B429">
        <v>3</v>
      </c>
      <c r="C429">
        <v>5.1548719406127902E-2</v>
      </c>
      <c r="D429">
        <v>608</v>
      </c>
      <c r="E429">
        <v>608</v>
      </c>
      <c r="F429">
        <v>1</v>
      </c>
      <c r="G429">
        <v>1</v>
      </c>
      <c r="H429" t="s">
        <v>24</v>
      </c>
    </row>
    <row r="430" spans="1:8" hidden="1">
      <c r="A430" s="8" t="s">
        <v>28</v>
      </c>
      <c r="B430">
        <v>3</v>
      </c>
      <c r="C430">
        <v>0.11301827430725001</v>
      </c>
      <c r="D430">
        <v>1386</v>
      </c>
      <c r="E430">
        <v>1386</v>
      </c>
      <c r="F430">
        <v>1</v>
      </c>
      <c r="G430">
        <v>2</v>
      </c>
      <c r="H430" t="s">
        <v>24</v>
      </c>
    </row>
    <row r="431" spans="1:8" hidden="1">
      <c r="A431" s="8" t="s">
        <v>28</v>
      </c>
      <c r="B431">
        <v>3</v>
      </c>
      <c r="C431">
        <v>0.24468684196472101</v>
      </c>
      <c r="D431">
        <v>3017</v>
      </c>
      <c r="E431">
        <v>3017</v>
      </c>
      <c r="F431">
        <v>1</v>
      </c>
      <c r="G431">
        <v>3</v>
      </c>
      <c r="H431" t="s">
        <v>24</v>
      </c>
    </row>
    <row r="432" spans="1:8" hidden="1">
      <c r="A432" s="8" t="s">
        <v>28</v>
      </c>
      <c r="B432">
        <v>3</v>
      </c>
      <c r="C432">
        <v>0.17063784599304199</v>
      </c>
      <c r="D432">
        <v>1953</v>
      </c>
      <c r="E432">
        <v>1953</v>
      </c>
      <c r="F432">
        <v>1</v>
      </c>
      <c r="G432">
        <v>4</v>
      </c>
      <c r="H432" t="s">
        <v>24</v>
      </c>
    </row>
    <row r="433" spans="1:8" hidden="1">
      <c r="A433" s="8" t="s">
        <v>28</v>
      </c>
      <c r="B433">
        <v>3</v>
      </c>
      <c r="C433">
        <v>0.34386348724365201</v>
      </c>
      <c r="D433">
        <v>4349</v>
      </c>
      <c r="E433">
        <v>4349</v>
      </c>
      <c r="F433">
        <v>1</v>
      </c>
      <c r="G433">
        <v>5</v>
      </c>
      <c r="H433" t="s">
        <v>24</v>
      </c>
    </row>
    <row r="434" spans="1:8" hidden="1">
      <c r="A434" s="8" t="s">
        <v>28</v>
      </c>
      <c r="B434">
        <v>3</v>
      </c>
      <c r="C434">
        <v>0.34231328964233398</v>
      </c>
      <c r="D434">
        <v>4303</v>
      </c>
      <c r="E434">
        <v>4303</v>
      </c>
      <c r="F434">
        <v>1</v>
      </c>
      <c r="G434">
        <v>6</v>
      </c>
      <c r="H434" t="s">
        <v>24</v>
      </c>
    </row>
    <row r="435" spans="1:8" hidden="1">
      <c r="A435" s="8" t="s">
        <v>28</v>
      </c>
      <c r="B435">
        <v>3</v>
      </c>
      <c r="C435">
        <v>0.21213483810424799</v>
      </c>
      <c r="D435">
        <v>2972</v>
      </c>
      <c r="E435">
        <v>2972</v>
      </c>
      <c r="F435">
        <v>1</v>
      </c>
      <c r="G435">
        <v>7</v>
      </c>
      <c r="H435" t="s">
        <v>24</v>
      </c>
    </row>
    <row r="436" spans="1:8" hidden="1">
      <c r="A436" s="8" t="s">
        <v>28</v>
      </c>
      <c r="B436">
        <v>3</v>
      </c>
      <c r="C436">
        <v>0.13242030143737701</v>
      </c>
      <c r="D436">
        <v>1839</v>
      </c>
      <c r="E436">
        <v>1839</v>
      </c>
      <c r="F436">
        <v>1</v>
      </c>
      <c r="G436">
        <v>8</v>
      </c>
      <c r="H436" t="s">
        <v>24</v>
      </c>
    </row>
    <row r="437" spans="1:8" hidden="1">
      <c r="A437" s="8" t="s">
        <v>28</v>
      </c>
      <c r="B437">
        <v>3</v>
      </c>
      <c r="C437">
        <v>0.45884060859680098</v>
      </c>
      <c r="D437">
        <v>6661</v>
      </c>
      <c r="E437">
        <v>6661</v>
      </c>
      <c r="F437">
        <v>1</v>
      </c>
      <c r="G437">
        <v>9</v>
      </c>
      <c r="H437" t="s">
        <v>24</v>
      </c>
    </row>
    <row r="438" spans="1:8" hidden="1">
      <c r="A438" s="8" t="s">
        <v>22</v>
      </c>
      <c r="B438">
        <v>4</v>
      </c>
      <c r="C438">
        <v>1.00039505958557</v>
      </c>
      <c r="D438">
        <v>13271</v>
      </c>
      <c r="E438">
        <v>13271</v>
      </c>
      <c r="F438">
        <v>1</v>
      </c>
      <c r="G438">
        <v>1</v>
      </c>
      <c r="H438" t="s">
        <v>34</v>
      </c>
    </row>
    <row r="439" spans="1:8" hidden="1">
      <c r="A439" s="8" t="s">
        <v>22</v>
      </c>
      <c r="B439">
        <v>4</v>
      </c>
      <c r="C439">
        <v>1.0013844966888401</v>
      </c>
      <c r="D439">
        <v>12770</v>
      </c>
      <c r="E439">
        <v>12770</v>
      </c>
      <c r="F439">
        <v>1</v>
      </c>
      <c r="G439">
        <v>2</v>
      </c>
      <c r="H439" t="s">
        <v>34</v>
      </c>
    </row>
    <row r="440" spans="1:8" hidden="1">
      <c r="A440" s="8" t="s">
        <v>22</v>
      </c>
      <c r="B440">
        <v>4</v>
      </c>
      <c r="C440">
        <v>1.0020110607147199</v>
      </c>
      <c r="D440">
        <v>12730</v>
      </c>
      <c r="E440">
        <v>12730</v>
      </c>
      <c r="F440">
        <v>1</v>
      </c>
      <c r="G440">
        <v>3</v>
      </c>
      <c r="H440" t="s">
        <v>34</v>
      </c>
    </row>
    <row r="441" spans="1:8" hidden="1">
      <c r="A441" s="8" t="s">
        <v>22</v>
      </c>
      <c r="B441">
        <v>4</v>
      </c>
      <c r="C441">
        <v>1.0030999183654701</v>
      </c>
      <c r="D441">
        <v>12504</v>
      </c>
      <c r="E441">
        <v>12504</v>
      </c>
      <c r="F441">
        <v>1</v>
      </c>
      <c r="G441">
        <v>4</v>
      </c>
      <c r="H441" t="s">
        <v>34</v>
      </c>
    </row>
    <row r="442" spans="1:8" hidden="1">
      <c r="A442" s="8" t="s">
        <v>22</v>
      </c>
      <c r="B442">
        <v>4</v>
      </c>
      <c r="C442">
        <v>1.0038087368011399</v>
      </c>
      <c r="D442">
        <v>12358</v>
      </c>
      <c r="E442">
        <v>12358</v>
      </c>
      <c r="F442">
        <v>1</v>
      </c>
      <c r="G442">
        <v>5</v>
      </c>
      <c r="H442" t="s">
        <v>34</v>
      </c>
    </row>
    <row r="443" spans="1:8" hidden="1">
      <c r="A443" s="8" t="s">
        <v>22</v>
      </c>
      <c r="B443">
        <v>4</v>
      </c>
      <c r="C443">
        <v>1.0025548934936499</v>
      </c>
      <c r="D443">
        <v>12095</v>
      </c>
      <c r="E443">
        <v>12095</v>
      </c>
      <c r="F443">
        <v>1</v>
      </c>
      <c r="G443">
        <v>6</v>
      </c>
      <c r="H443" t="s">
        <v>34</v>
      </c>
    </row>
    <row r="444" spans="1:8" hidden="1">
      <c r="A444" s="8" t="s">
        <v>22</v>
      </c>
      <c r="B444">
        <v>4</v>
      </c>
      <c r="C444">
        <v>1.00413393974304</v>
      </c>
      <c r="D444">
        <v>12301</v>
      </c>
      <c r="E444">
        <v>12301</v>
      </c>
      <c r="F444">
        <v>1</v>
      </c>
      <c r="G444">
        <v>7</v>
      </c>
      <c r="H444" t="s">
        <v>34</v>
      </c>
    </row>
    <row r="445" spans="1:8" hidden="1">
      <c r="A445" s="8" t="s">
        <v>22</v>
      </c>
      <c r="B445">
        <v>4</v>
      </c>
      <c r="C445">
        <v>1.0037038326263401</v>
      </c>
      <c r="D445">
        <v>12343</v>
      </c>
      <c r="E445">
        <v>12343</v>
      </c>
      <c r="F445">
        <v>1</v>
      </c>
      <c r="G445">
        <v>8</v>
      </c>
      <c r="H445" t="s">
        <v>34</v>
      </c>
    </row>
    <row r="446" spans="1:8" hidden="1">
      <c r="A446" s="8" t="s">
        <v>22</v>
      </c>
      <c r="B446">
        <v>4</v>
      </c>
      <c r="C446">
        <v>1.0021336078643699</v>
      </c>
      <c r="D446">
        <v>12434</v>
      </c>
      <c r="E446">
        <v>12434</v>
      </c>
      <c r="F446">
        <v>1</v>
      </c>
      <c r="G446">
        <v>9</v>
      </c>
      <c r="H446" t="s">
        <v>34</v>
      </c>
    </row>
    <row r="447" spans="1:8" hidden="1">
      <c r="A447" s="8" t="s">
        <v>22</v>
      </c>
      <c r="B447">
        <v>4</v>
      </c>
      <c r="C447">
        <v>1.0023820400237999</v>
      </c>
      <c r="D447">
        <v>12435</v>
      </c>
      <c r="E447">
        <v>12435</v>
      </c>
      <c r="F447">
        <v>1</v>
      </c>
      <c r="G447">
        <v>10</v>
      </c>
      <c r="H447" t="s">
        <v>34</v>
      </c>
    </row>
    <row r="448" spans="1:8" hidden="1">
      <c r="A448" s="8" t="s">
        <v>22</v>
      </c>
      <c r="B448">
        <v>4</v>
      </c>
      <c r="C448">
        <v>1.00332379341125</v>
      </c>
      <c r="D448">
        <v>12423</v>
      </c>
      <c r="E448">
        <v>12423</v>
      </c>
      <c r="F448">
        <v>1</v>
      </c>
      <c r="G448">
        <v>11</v>
      </c>
      <c r="H448" t="s">
        <v>34</v>
      </c>
    </row>
    <row r="449" spans="1:8" hidden="1">
      <c r="A449" s="8" t="s">
        <v>22</v>
      </c>
      <c r="B449">
        <v>4</v>
      </c>
      <c r="C449">
        <v>1.0045368671417201</v>
      </c>
      <c r="D449">
        <v>12351</v>
      </c>
      <c r="E449">
        <v>12351</v>
      </c>
      <c r="F449">
        <v>1</v>
      </c>
      <c r="G449">
        <v>12</v>
      </c>
      <c r="H449" t="s">
        <v>34</v>
      </c>
    </row>
    <row r="450" spans="1:8" hidden="1">
      <c r="A450" s="8" t="s">
        <v>22</v>
      </c>
      <c r="B450">
        <v>4</v>
      </c>
      <c r="C450">
        <v>1.0053184032440099</v>
      </c>
      <c r="D450">
        <v>12706</v>
      </c>
      <c r="E450">
        <v>12706</v>
      </c>
      <c r="F450">
        <v>1</v>
      </c>
      <c r="G450">
        <v>13</v>
      </c>
      <c r="H450" t="s">
        <v>34</v>
      </c>
    </row>
    <row r="451" spans="1:8" hidden="1">
      <c r="A451" s="8" t="s">
        <v>22</v>
      </c>
      <c r="B451">
        <v>4</v>
      </c>
      <c r="C451">
        <v>1.00409936904907</v>
      </c>
      <c r="D451">
        <v>12597</v>
      </c>
      <c r="E451">
        <v>12597</v>
      </c>
      <c r="F451">
        <v>1</v>
      </c>
      <c r="G451">
        <v>14</v>
      </c>
      <c r="H451" t="s">
        <v>34</v>
      </c>
    </row>
    <row r="452" spans="1:8" hidden="1">
      <c r="A452" s="8" t="s">
        <v>22</v>
      </c>
      <c r="B452">
        <v>4</v>
      </c>
      <c r="C452">
        <v>1.00256466865539</v>
      </c>
      <c r="D452">
        <v>12455</v>
      </c>
      <c r="E452">
        <v>12455</v>
      </c>
      <c r="F452">
        <v>1</v>
      </c>
      <c r="G452">
        <v>15</v>
      </c>
      <c r="H452" t="s">
        <v>34</v>
      </c>
    </row>
    <row r="453" spans="1:8" hidden="1">
      <c r="A453" s="8" t="s">
        <v>22</v>
      </c>
      <c r="B453">
        <v>4</v>
      </c>
      <c r="C453">
        <v>1.0038204193115201</v>
      </c>
      <c r="D453">
        <v>12547</v>
      </c>
      <c r="E453">
        <v>12547</v>
      </c>
      <c r="F453">
        <v>1</v>
      </c>
      <c r="G453">
        <v>16</v>
      </c>
      <c r="H453" t="s">
        <v>34</v>
      </c>
    </row>
    <row r="454" spans="1:8" hidden="1">
      <c r="A454" s="8" t="s">
        <v>22</v>
      </c>
      <c r="B454">
        <v>4</v>
      </c>
      <c r="C454">
        <v>1.00559854507446</v>
      </c>
      <c r="D454">
        <v>13048</v>
      </c>
      <c r="E454">
        <v>13048</v>
      </c>
      <c r="F454">
        <v>1</v>
      </c>
      <c r="G454">
        <v>17</v>
      </c>
      <c r="H454" t="s">
        <v>34</v>
      </c>
    </row>
    <row r="455" spans="1:8" hidden="1">
      <c r="A455" s="8" t="s">
        <v>22</v>
      </c>
      <c r="B455">
        <v>4</v>
      </c>
      <c r="C455">
        <v>1.0030713081359801</v>
      </c>
      <c r="D455">
        <v>12814</v>
      </c>
      <c r="E455">
        <v>12814</v>
      </c>
      <c r="F455">
        <v>1</v>
      </c>
      <c r="G455">
        <v>18</v>
      </c>
      <c r="H455" t="s">
        <v>34</v>
      </c>
    </row>
    <row r="456" spans="1:8" hidden="1">
      <c r="A456" s="8" t="s">
        <v>22</v>
      </c>
      <c r="B456">
        <v>4</v>
      </c>
      <c r="C456">
        <v>1.00623559951782</v>
      </c>
      <c r="D456">
        <v>12764</v>
      </c>
      <c r="E456">
        <v>12764</v>
      </c>
      <c r="F456">
        <v>1</v>
      </c>
      <c r="G456">
        <v>19</v>
      </c>
      <c r="H456" t="s">
        <v>34</v>
      </c>
    </row>
    <row r="457" spans="1:8" hidden="1">
      <c r="A457" s="8" t="s">
        <v>22</v>
      </c>
      <c r="B457">
        <v>4</v>
      </c>
      <c r="C457">
        <v>1.00470519065856</v>
      </c>
      <c r="D457">
        <v>13011</v>
      </c>
      <c r="E457">
        <v>13011</v>
      </c>
      <c r="F457">
        <v>1</v>
      </c>
      <c r="G457">
        <v>20</v>
      </c>
      <c r="H457" t="s">
        <v>34</v>
      </c>
    </row>
    <row r="458" spans="1:8" hidden="1">
      <c r="A458" s="8" t="s">
        <v>22</v>
      </c>
      <c r="B458">
        <v>4</v>
      </c>
      <c r="C458">
        <v>1.00550484657287</v>
      </c>
      <c r="D458">
        <v>12294</v>
      </c>
      <c r="E458">
        <v>12294</v>
      </c>
      <c r="F458">
        <v>1</v>
      </c>
      <c r="G458">
        <v>21</v>
      </c>
      <c r="H458" t="s">
        <v>34</v>
      </c>
    </row>
    <row r="459" spans="1:8" hidden="1">
      <c r="A459" s="8" t="s">
        <v>22</v>
      </c>
      <c r="B459">
        <v>4</v>
      </c>
      <c r="C459">
        <v>1.0054905414581199</v>
      </c>
      <c r="D459">
        <v>12351</v>
      </c>
      <c r="E459">
        <v>12351</v>
      </c>
      <c r="F459">
        <v>1</v>
      </c>
      <c r="G459">
        <v>22</v>
      </c>
      <c r="H459" t="s">
        <v>34</v>
      </c>
    </row>
    <row r="460" spans="1:8" hidden="1">
      <c r="A460" s="8" t="s">
        <v>22</v>
      </c>
      <c r="B460">
        <v>4</v>
      </c>
      <c r="C460">
        <v>1.0040047168731601</v>
      </c>
      <c r="D460">
        <v>12717</v>
      </c>
      <c r="E460">
        <v>12717</v>
      </c>
      <c r="F460">
        <v>1</v>
      </c>
      <c r="G460">
        <v>23</v>
      </c>
      <c r="H460" t="s">
        <v>34</v>
      </c>
    </row>
    <row r="461" spans="1:8" hidden="1">
      <c r="A461" s="8" t="s">
        <v>22</v>
      </c>
      <c r="B461">
        <v>4</v>
      </c>
      <c r="C461">
        <v>1.0031440258026101</v>
      </c>
      <c r="D461">
        <v>12759</v>
      </c>
      <c r="E461">
        <v>12759</v>
      </c>
      <c r="F461">
        <v>1</v>
      </c>
      <c r="G461">
        <v>24</v>
      </c>
      <c r="H461" t="s">
        <v>34</v>
      </c>
    </row>
    <row r="462" spans="1:8" hidden="1">
      <c r="A462" s="8" t="s">
        <v>22</v>
      </c>
      <c r="B462">
        <v>4</v>
      </c>
      <c r="C462">
        <v>1.00486040115356</v>
      </c>
      <c r="D462">
        <v>12926</v>
      </c>
      <c r="E462">
        <v>12926</v>
      </c>
      <c r="F462">
        <v>1</v>
      </c>
      <c r="G462">
        <v>25</v>
      </c>
      <c r="H462" t="s">
        <v>34</v>
      </c>
    </row>
    <row r="463" spans="1:8" hidden="1">
      <c r="A463" s="8" t="s">
        <v>22</v>
      </c>
      <c r="B463">
        <v>4</v>
      </c>
      <c r="C463">
        <v>1.0043256282806301</v>
      </c>
      <c r="D463">
        <v>12923</v>
      </c>
      <c r="E463">
        <v>12923</v>
      </c>
      <c r="F463">
        <v>1</v>
      </c>
      <c r="G463">
        <v>26</v>
      </c>
      <c r="H463" t="s">
        <v>34</v>
      </c>
    </row>
    <row r="464" spans="1:8" hidden="1">
      <c r="A464" s="8" t="s">
        <v>22</v>
      </c>
      <c r="B464">
        <v>4</v>
      </c>
      <c r="C464">
        <v>1.0048754215240401</v>
      </c>
      <c r="D464">
        <v>13054</v>
      </c>
      <c r="E464">
        <v>13054</v>
      </c>
      <c r="F464">
        <v>1</v>
      </c>
      <c r="G464">
        <v>27</v>
      </c>
      <c r="H464" t="s">
        <v>34</v>
      </c>
    </row>
    <row r="465" spans="1:8" hidden="1">
      <c r="A465" s="8" t="s">
        <v>22</v>
      </c>
      <c r="B465">
        <v>4</v>
      </c>
      <c r="C465">
        <v>1.00649738311767</v>
      </c>
      <c r="D465">
        <v>12531</v>
      </c>
      <c r="E465">
        <v>12531</v>
      </c>
      <c r="F465">
        <v>1</v>
      </c>
      <c r="G465">
        <v>28</v>
      </c>
      <c r="H465" t="s">
        <v>34</v>
      </c>
    </row>
    <row r="466" spans="1:8" hidden="1">
      <c r="A466" s="8" t="s">
        <v>22</v>
      </c>
      <c r="B466">
        <v>4</v>
      </c>
      <c r="C466">
        <v>1.00551629066467</v>
      </c>
      <c r="D466">
        <v>12946</v>
      </c>
      <c r="E466">
        <v>12946</v>
      </c>
      <c r="F466">
        <v>1</v>
      </c>
      <c r="G466">
        <v>29</v>
      </c>
      <c r="H466" t="s">
        <v>34</v>
      </c>
    </row>
    <row r="467" spans="1:8" hidden="1">
      <c r="A467" s="8" t="s">
        <v>22</v>
      </c>
      <c r="B467">
        <v>4</v>
      </c>
      <c r="C467">
        <v>1.0059742927551201</v>
      </c>
      <c r="D467">
        <v>13070</v>
      </c>
      <c r="E467">
        <v>13070</v>
      </c>
      <c r="F467">
        <v>1</v>
      </c>
      <c r="G467">
        <v>30</v>
      </c>
      <c r="H467" t="s">
        <v>34</v>
      </c>
    </row>
    <row r="468" spans="1:8" hidden="1">
      <c r="A468" s="8" t="s">
        <v>22</v>
      </c>
      <c r="B468">
        <v>4</v>
      </c>
      <c r="C468">
        <v>1.0073981285095199</v>
      </c>
      <c r="D468">
        <v>12998</v>
      </c>
      <c r="E468">
        <v>12998</v>
      </c>
      <c r="F468">
        <v>1</v>
      </c>
      <c r="G468">
        <v>31</v>
      </c>
      <c r="H468" t="s">
        <v>34</v>
      </c>
    </row>
    <row r="469" spans="1:8" hidden="1">
      <c r="A469" s="8" t="s">
        <v>22</v>
      </c>
      <c r="B469">
        <v>4</v>
      </c>
      <c r="C469">
        <v>1.00686311721801</v>
      </c>
      <c r="D469">
        <v>13172</v>
      </c>
      <c r="E469">
        <v>13172</v>
      </c>
      <c r="F469">
        <v>1</v>
      </c>
      <c r="G469">
        <v>32</v>
      </c>
      <c r="H469" t="s">
        <v>34</v>
      </c>
    </row>
    <row r="470" spans="1:8" hidden="1">
      <c r="A470" s="8" t="s">
        <v>22</v>
      </c>
      <c r="B470">
        <v>4</v>
      </c>
      <c r="C470">
        <v>1.0058357715606601</v>
      </c>
      <c r="D470">
        <v>13358</v>
      </c>
      <c r="E470">
        <v>13358</v>
      </c>
      <c r="F470">
        <v>1</v>
      </c>
      <c r="G470">
        <v>33</v>
      </c>
      <c r="H470" t="s">
        <v>34</v>
      </c>
    </row>
    <row r="471" spans="1:8" hidden="1">
      <c r="A471" s="8" t="s">
        <v>22</v>
      </c>
      <c r="B471">
        <v>4</v>
      </c>
      <c r="C471">
        <v>1.0053341388702299</v>
      </c>
      <c r="D471">
        <v>13335</v>
      </c>
      <c r="E471">
        <v>13335</v>
      </c>
      <c r="F471">
        <v>1</v>
      </c>
      <c r="G471">
        <v>34</v>
      </c>
      <c r="H471" t="s">
        <v>34</v>
      </c>
    </row>
    <row r="472" spans="1:8" hidden="1">
      <c r="A472" s="8" t="s">
        <v>22</v>
      </c>
      <c r="B472">
        <v>4</v>
      </c>
      <c r="C472">
        <v>1.00431203842163</v>
      </c>
      <c r="D472">
        <v>12961</v>
      </c>
      <c r="E472">
        <v>12961</v>
      </c>
      <c r="F472">
        <v>1</v>
      </c>
      <c r="G472">
        <v>35</v>
      </c>
      <c r="H472" t="s">
        <v>34</v>
      </c>
    </row>
    <row r="473" spans="1:8" hidden="1">
      <c r="A473" s="8" t="s">
        <v>22</v>
      </c>
      <c r="B473">
        <v>4</v>
      </c>
      <c r="C473">
        <v>1.00663542747497</v>
      </c>
      <c r="D473">
        <v>13663</v>
      </c>
      <c r="E473">
        <v>13663</v>
      </c>
      <c r="F473">
        <v>1</v>
      </c>
      <c r="G473">
        <v>36</v>
      </c>
      <c r="H473" t="s">
        <v>34</v>
      </c>
    </row>
    <row r="474" spans="1:8" hidden="1">
      <c r="A474" s="8" t="s">
        <v>22</v>
      </c>
      <c r="B474">
        <v>4</v>
      </c>
      <c r="C474">
        <v>1.0068287849426201</v>
      </c>
      <c r="D474">
        <v>14166</v>
      </c>
      <c r="E474">
        <v>14166</v>
      </c>
      <c r="F474">
        <v>1</v>
      </c>
      <c r="G474">
        <v>37</v>
      </c>
      <c r="H474" t="s">
        <v>34</v>
      </c>
    </row>
    <row r="475" spans="1:8" hidden="1">
      <c r="A475" s="8" t="s">
        <v>22</v>
      </c>
      <c r="B475">
        <v>4</v>
      </c>
      <c r="C475">
        <v>1.0054001808166499</v>
      </c>
      <c r="D475">
        <v>13999</v>
      </c>
      <c r="E475">
        <v>13999</v>
      </c>
      <c r="F475">
        <v>1</v>
      </c>
      <c r="G475">
        <v>38</v>
      </c>
      <c r="H475" t="s">
        <v>34</v>
      </c>
    </row>
    <row r="476" spans="1:8" hidden="1">
      <c r="A476" s="8" t="s">
        <v>22</v>
      </c>
      <c r="B476">
        <v>4</v>
      </c>
      <c r="C476">
        <v>1.0058081150054901</v>
      </c>
      <c r="D476">
        <v>14096</v>
      </c>
      <c r="E476">
        <v>14096</v>
      </c>
      <c r="F476">
        <v>1</v>
      </c>
      <c r="G476">
        <v>39</v>
      </c>
      <c r="H476" t="s">
        <v>34</v>
      </c>
    </row>
    <row r="477" spans="1:8" hidden="1">
      <c r="A477" s="8" t="s">
        <v>22</v>
      </c>
      <c r="B477">
        <v>4</v>
      </c>
      <c r="C477">
        <v>1.0072929859161299</v>
      </c>
      <c r="D477">
        <v>14145</v>
      </c>
      <c r="E477">
        <v>14145</v>
      </c>
      <c r="F477">
        <v>1</v>
      </c>
      <c r="G477">
        <v>40</v>
      </c>
      <c r="H477" t="s">
        <v>34</v>
      </c>
    </row>
    <row r="478" spans="1:8" hidden="1">
      <c r="A478" s="8" t="s">
        <v>22</v>
      </c>
      <c r="B478">
        <v>4</v>
      </c>
      <c r="C478">
        <v>1.00773572921752</v>
      </c>
      <c r="D478">
        <v>13894</v>
      </c>
      <c r="E478">
        <v>13894</v>
      </c>
      <c r="F478">
        <v>1</v>
      </c>
      <c r="G478">
        <v>41</v>
      </c>
      <c r="H478" t="s">
        <v>34</v>
      </c>
    </row>
    <row r="479" spans="1:8" hidden="1">
      <c r="A479" s="8" t="s">
        <v>22</v>
      </c>
      <c r="B479">
        <v>4</v>
      </c>
      <c r="C479">
        <v>1.00718688964843</v>
      </c>
      <c r="D479">
        <v>14120</v>
      </c>
      <c r="E479">
        <v>14120</v>
      </c>
      <c r="F479">
        <v>1</v>
      </c>
      <c r="G479">
        <v>42</v>
      </c>
      <c r="H479" t="s">
        <v>34</v>
      </c>
    </row>
    <row r="480" spans="1:8" hidden="1">
      <c r="A480" s="8" t="s">
        <v>22</v>
      </c>
      <c r="B480">
        <v>4</v>
      </c>
      <c r="C480">
        <v>1.00452876091003</v>
      </c>
      <c r="D480">
        <v>14166</v>
      </c>
      <c r="E480">
        <v>14166</v>
      </c>
      <c r="F480">
        <v>1</v>
      </c>
      <c r="G480">
        <v>43</v>
      </c>
      <c r="H480" t="s">
        <v>34</v>
      </c>
    </row>
    <row r="481" spans="1:8" hidden="1">
      <c r="A481" s="8" t="s">
        <v>22</v>
      </c>
      <c r="B481">
        <v>4</v>
      </c>
      <c r="C481">
        <v>1.0033602714538501</v>
      </c>
      <c r="D481">
        <v>15781</v>
      </c>
      <c r="E481">
        <v>15781</v>
      </c>
      <c r="F481">
        <v>1</v>
      </c>
      <c r="G481">
        <v>44</v>
      </c>
      <c r="H481" t="s">
        <v>34</v>
      </c>
    </row>
    <row r="482" spans="1:8" hidden="1">
      <c r="A482" s="8" t="s">
        <v>22</v>
      </c>
      <c r="B482">
        <v>4</v>
      </c>
      <c r="C482">
        <v>1.0036101341247501</v>
      </c>
      <c r="D482">
        <v>15414</v>
      </c>
      <c r="E482">
        <v>15414</v>
      </c>
      <c r="F482">
        <v>1</v>
      </c>
      <c r="G482">
        <v>45</v>
      </c>
      <c r="H482" t="s">
        <v>34</v>
      </c>
    </row>
    <row r="483" spans="1:8" hidden="1">
      <c r="A483" s="8" t="s">
        <v>22</v>
      </c>
      <c r="B483">
        <v>4</v>
      </c>
      <c r="C483">
        <v>1.0020499229431099</v>
      </c>
      <c r="D483">
        <v>15800</v>
      </c>
      <c r="E483">
        <v>15800</v>
      </c>
      <c r="F483">
        <v>1</v>
      </c>
      <c r="G483">
        <v>46</v>
      </c>
      <c r="H483" t="s">
        <v>34</v>
      </c>
    </row>
    <row r="484" spans="1:8" hidden="1">
      <c r="A484" s="8" t="s">
        <v>22</v>
      </c>
      <c r="B484">
        <v>4</v>
      </c>
      <c r="C484">
        <v>1.00382900238037</v>
      </c>
      <c r="D484">
        <v>16176</v>
      </c>
      <c r="E484">
        <v>16176</v>
      </c>
      <c r="F484">
        <v>1</v>
      </c>
      <c r="G484">
        <v>47</v>
      </c>
      <c r="H484" t="s">
        <v>34</v>
      </c>
    </row>
    <row r="485" spans="1:8" hidden="1">
      <c r="A485" s="8" t="s">
        <v>22</v>
      </c>
      <c r="B485">
        <v>4</v>
      </c>
      <c r="C485">
        <v>1.0028944015502901</v>
      </c>
      <c r="D485">
        <v>15865</v>
      </c>
      <c r="E485">
        <v>15865</v>
      </c>
      <c r="F485">
        <v>1</v>
      </c>
      <c r="G485">
        <v>48</v>
      </c>
      <c r="H485" t="s">
        <v>34</v>
      </c>
    </row>
    <row r="486" spans="1:8" hidden="1">
      <c r="A486" s="8" t="s">
        <v>22</v>
      </c>
      <c r="B486">
        <v>4</v>
      </c>
      <c r="C486">
        <v>1.0032315254211399</v>
      </c>
      <c r="D486">
        <v>16226</v>
      </c>
      <c r="E486">
        <v>16226</v>
      </c>
      <c r="F486">
        <v>1</v>
      </c>
      <c r="G486">
        <v>49</v>
      </c>
      <c r="H486" t="s">
        <v>34</v>
      </c>
    </row>
    <row r="487" spans="1:8" hidden="1">
      <c r="A487" s="8" t="s">
        <v>22</v>
      </c>
      <c r="B487">
        <v>4</v>
      </c>
      <c r="C487">
        <v>1.0022842884063701</v>
      </c>
      <c r="D487">
        <v>16168</v>
      </c>
      <c r="E487">
        <v>16168</v>
      </c>
      <c r="F487">
        <v>1</v>
      </c>
      <c r="G487">
        <v>50</v>
      </c>
      <c r="H487" t="s">
        <v>34</v>
      </c>
    </row>
    <row r="488" spans="1:8" hidden="1">
      <c r="A488" s="8" t="s">
        <v>22</v>
      </c>
      <c r="B488">
        <v>4</v>
      </c>
      <c r="C488">
        <v>1.00340104103088</v>
      </c>
      <c r="D488">
        <v>15819</v>
      </c>
      <c r="E488">
        <v>15819</v>
      </c>
      <c r="F488">
        <v>1</v>
      </c>
      <c r="G488">
        <v>51</v>
      </c>
      <c r="H488" t="s">
        <v>34</v>
      </c>
    </row>
    <row r="489" spans="1:8" hidden="1">
      <c r="A489" s="8" t="s">
        <v>22</v>
      </c>
      <c r="B489">
        <v>4</v>
      </c>
      <c r="C489">
        <v>1.00342464447021</v>
      </c>
      <c r="D489">
        <v>16064</v>
      </c>
      <c r="E489">
        <v>16064</v>
      </c>
      <c r="F489">
        <v>1</v>
      </c>
      <c r="G489">
        <v>52</v>
      </c>
      <c r="H489" t="s">
        <v>34</v>
      </c>
    </row>
    <row r="490" spans="1:8" hidden="1">
      <c r="A490" s="8" t="s">
        <v>22</v>
      </c>
      <c r="B490">
        <v>4</v>
      </c>
      <c r="C490">
        <v>1.00357437133789</v>
      </c>
      <c r="D490">
        <v>16406</v>
      </c>
      <c r="E490">
        <v>16406</v>
      </c>
      <c r="F490">
        <v>1</v>
      </c>
      <c r="G490">
        <v>53</v>
      </c>
      <c r="H490" t="s">
        <v>34</v>
      </c>
    </row>
    <row r="491" spans="1:8" hidden="1">
      <c r="A491" s="8" t="s">
        <v>22</v>
      </c>
      <c r="B491">
        <v>4</v>
      </c>
      <c r="C491">
        <v>1.00214672088623</v>
      </c>
      <c r="D491">
        <v>15976</v>
      </c>
      <c r="E491">
        <v>15976</v>
      </c>
      <c r="F491">
        <v>1</v>
      </c>
      <c r="G491">
        <v>54</v>
      </c>
      <c r="H491" t="s">
        <v>34</v>
      </c>
    </row>
    <row r="492" spans="1:8" hidden="1">
      <c r="A492" s="8" t="s">
        <v>22</v>
      </c>
      <c r="B492">
        <v>4</v>
      </c>
      <c r="C492">
        <v>1.00222039222717</v>
      </c>
      <c r="D492">
        <v>16031</v>
      </c>
      <c r="E492">
        <v>16031</v>
      </c>
      <c r="F492">
        <v>1</v>
      </c>
      <c r="G492">
        <v>55</v>
      </c>
      <c r="H492" t="s">
        <v>34</v>
      </c>
    </row>
    <row r="493" spans="1:8" hidden="1">
      <c r="A493" s="8" t="s">
        <v>22</v>
      </c>
      <c r="B493">
        <v>4</v>
      </c>
      <c r="C493">
        <v>1.00492167472839</v>
      </c>
      <c r="D493">
        <v>16364</v>
      </c>
      <c r="E493">
        <v>16364</v>
      </c>
      <c r="F493">
        <v>1</v>
      </c>
      <c r="G493">
        <v>56</v>
      </c>
      <c r="H493" t="s">
        <v>34</v>
      </c>
    </row>
    <row r="494" spans="1:8" hidden="1">
      <c r="A494" s="8" t="s">
        <v>22</v>
      </c>
      <c r="B494">
        <v>4</v>
      </c>
      <c r="C494">
        <v>1.00334692001342</v>
      </c>
      <c r="D494">
        <v>14158</v>
      </c>
      <c r="E494">
        <v>14158</v>
      </c>
      <c r="F494">
        <v>1</v>
      </c>
      <c r="G494">
        <v>57</v>
      </c>
      <c r="H494" t="s">
        <v>34</v>
      </c>
    </row>
    <row r="495" spans="1:8" hidden="1">
      <c r="A495" s="8" t="s">
        <v>22</v>
      </c>
      <c r="B495">
        <v>4</v>
      </c>
      <c r="C495">
        <v>1.00446796417236</v>
      </c>
      <c r="D495">
        <v>15950</v>
      </c>
      <c r="E495">
        <v>15950</v>
      </c>
      <c r="F495">
        <v>1</v>
      </c>
      <c r="G495">
        <v>58</v>
      </c>
      <c r="H495" t="s">
        <v>34</v>
      </c>
    </row>
    <row r="496" spans="1:8" hidden="1">
      <c r="A496" s="8" t="s">
        <v>22</v>
      </c>
      <c r="B496">
        <v>4</v>
      </c>
      <c r="C496">
        <v>1.0046985149383501</v>
      </c>
      <c r="D496">
        <v>15568</v>
      </c>
      <c r="E496">
        <v>15568</v>
      </c>
      <c r="F496">
        <v>1</v>
      </c>
      <c r="G496">
        <v>59</v>
      </c>
      <c r="H496" t="s">
        <v>34</v>
      </c>
    </row>
    <row r="497" spans="1:8" hidden="1">
      <c r="A497" s="8" t="s">
        <v>22</v>
      </c>
      <c r="B497">
        <v>4</v>
      </c>
      <c r="C497">
        <v>1.00285220146179</v>
      </c>
      <c r="D497">
        <v>15465</v>
      </c>
      <c r="E497">
        <v>15465</v>
      </c>
      <c r="F497">
        <v>1</v>
      </c>
      <c r="G497">
        <v>60</v>
      </c>
      <c r="H497" t="s">
        <v>34</v>
      </c>
    </row>
    <row r="498" spans="1:8" hidden="1">
      <c r="A498" s="8" t="s">
        <v>22</v>
      </c>
      <c r="B498">
        <v>4</v>
      </c>
      <c r="C498">
        <v>1.00306391716003</v>
      </c>
      <c r="D498">
        <v>15450</v>
      </c>
      <c r="E498">
        <v>15450</v>
      </c>
      <c r="F498">
        <v>1</v>
      </c>
      <c r="G498">
        <v>61</v>
      </c>
      <c r="H498" t="s">
        <v>34</v>
      </c>
    </row>
    <row r="499" spans="1:8" hidden="1">
      <c r="A499" s="8" t="s">
        <v>22</v>
      </c>
      <c r="B499">
        <v>4</v>
      </c>
      <c r="C499">
        <v>1.0036869049072199</v>
      </c>
      <c r="D499">
        <v>15794</v>
      </c>
      <c r="E499">
        <v>15794</v>
      </c>
      <c r="F499">
        <v>1</v>
      </c>
      <c r="G499">
        <v>62</v>
      </c>
      <c r="H499" t="s">
        <v>34</v>
      </c>
    </row>
    <row r="500" spans="1:8" hidden="1">
      <c r="A500" s="8" t="s">
        <v>22</v>
      </c>
      <c r="B500">
        <v>4</v>
      </c>
      <c r="C500">
        <v>1.00367426872253</v>
      </c>
      <c r="D500">
        <v>16582</v>
      </c>
      <c r="E500">
        <v>16582</v>
      </c>
      <c r="F500">
        <v>1</v>
      </c>
      <c r="G500">
        <v>63</v>
      </c>
      <c r="H500" t="s">
        <v>34</v>
      </c>
    </row>
    <row r="501" spans="1:8" hidden="1">
      <c r="A501" s="8" t="s">
        <v>22</v>
      </c>
      <c r="B501">
        <v>4</v>
      </c>
      <c r="C501">
        <v>1.00279569625854</v>
      </c>
      <c r="D501">
        <v>16495</v>
      </c>
      <c r="E501">
        <v>16495</v>
      </c>
      <c r="F501">
        <v>1</v>
      </c>
      <c r="G501">
        <v>64</v>
      </c>
      <c r="H501" t="s">
        <v>34</v>
      </c>
    </row>
    <row r="502" spans="1:8" hidden="1">
      <c r="A502" s="8" t="s">
        <v>22</v>
      </c>
      <c r="B502">
        <v>4</v>
      </c>
      <c r="C502">
        <v>1.0027005672454801</v>
      </c>
      <c r="D502">
        <v>16560</v>
      </c>
      <c r="E502">
        <v>16560</v>
      </c>
      <c r="F502">
        <v>1</v>
      </c>
      <c r="G502">
        <v>65</v>
      </c>
      <c r="H502" t="s">
        <v>34</v>
      </c>
    </row>
    <row r="503" spans="1:8" hidden="1">
      <c r="A503" s="8" t="s">
        <v>22</v>
      </c>
      <c r="B503">
        <v>4</v>
      </c>
      <c r="C503">
        <v>1.00421094894409</v>
      </c>
      <c r="D503">
        <v>15773</v>
      </c>
      <c r="E503">
        <v>15773</v>
      </c>
      <c r="F503">
        <v>1</v>
      </c>
      <c r="G503">
        <v>66</v>
      </c>
      <c r="H503" t="s">
        <v>34</v>
      </c>
    </row>
    <row r="504" spans="1:8" hidden="1">
      <c r="A504" s="8" t="s">
        <v>22</v>
      </c>
      <c r="B504">
        <v>4</v>
      </c>
      <c r="C504">
        <v>1.00365233421325</v>
      </c>
      <c r="D504">
        <v>16636</v>
      </c>
      <c r="E504">
        <v>16636</v>
      </c>
      <c r="F504">
        <v>1</v>
      </c>
      <c r="G504">
        <v>67</v>
      </c>
      <c r="H504" t="s">
        <v>34</v>
      </c>
    </row>
    <row r="505" spans="1:8" hidden="1">
      <c r="A505" s="8" t="s">
        <v>22</v>
      </c>
      <c r="B505">
        <v>4</v>
      </c>
      <c r="C505">
        <v>1.0032050609588601</v>
      </c>
      <c r="D505">
        <v>16585</v>
      </c>
      <c r="E505">
        <v>16585</v>
      </c>
      <c r="F505">
        <v>1</v>
      </c>
      <c r="G505">
        <v>68</v>
      </c>
      <c r="H505" t="s">
        <v>34</v>
      </c>
    </row>
    <row r="506" spans="1:8" hidden="1">
      <c r="A506" s="8" t="s">
        <v>22</v>
      </c>
      <c r="B506">
        <v>4</v>
      </c>
      <c r="C506">
        <v>1.00336933135986</v>
      </c>
      <c r="D506">
        <v>16190</v>
      </c>
      <c r="E506">
        <v>16190</v>
      </c>
      <c r="F506">
        <v>1</v>
      </c>
      <c r="G506">
        <v>69</v>
      </c>
      <c r="H506" t="s">
        <v>34</v>
      </c>
    </row>
    <row r="507" spans="1:8" hidden="1">
      <c r="A507" s="8" t="s">
        <v>22</v>
      </c>
      <c r="B507">
        <v>4</v>
      </c>
      <c r="C507">
        <v>1.00187015533447</v>
      </c>
      <c r="D507">
        <v>16731</v>
      </c>
      <c r="E507">
        <v>16731</v>
      </c>
      <c r="F507">
        <v>1</v>
      </c>
      <c r="G507">
        <v>70</v>
      </c>
      <c r="H507" t="s">
        <v>34</v>
      </c>
    </row>
    <row r="508" spans="1:8" hidden="1">
      <c r="A508" s="8" t="s">
        <v>22</v>
      </c>
      <c r="B508">
        <v>4</v>
      </c>
      <c r="C508">
        <v>1.0027217864990201</v>
      </c>
      <c r="D508">
        <v>16692</v>
      </c>
      <c r="E508">
        <v>16692</v>
      </c>
      <c r="F508">
        <v>1</v>
      </c>
      <c r="G508">
        <v>71</v>
      </c>
      <c r="H508" t="s">
        <v>34</v>
      </c>
    </row>
    <row r="509" spans="1:8" hidden="1">
      <c r="A509" s="8" t="s">
        <v>22</v>
      </c>
      <c r="B509">
        <v>4</v>
      </c>
      <c r="C509">
        <v>1.0029561519622801</v>
      </c>
      <c r="D509">
        <v>17112</v>
      </c>
      <c r="E509">
        <v>17112</v>
      </c>
      <c r="F509">
        <v>1</v>
      </c>
      <c r="G509">
        <v>72</v>
      </c>
      <c r="H509" t="s">
        <v>34</v>
      </c>
    </row>
    <row r="510" spans="1:8" hidden="1">
      <c r="A510" s="8" t="s">
        <v>22</v>
      </c>
      <c r="B510">
        <v>4</v>
      </c>
      <c r="C510">
        <v>1.00476574897766</v>
      </c>
      <c r="D510">
        <v>16935</v>
      </c>
      <c r="E510">
        <v>16935</v>
      </c>
      <c r="F510">
        <v>1</v>
      </c>
      <c r="G510">
        <v>73</v>
      </c>
      <c r="H510" t="s">
        <v>34</v>
      </c>
    </row>
    <row r="511" spans="1:8" hidden="1">
      <c r="A511" s="8" t="s">
        <v>22</v>
      </c>
      <c r="B511">
        <v>4</v>
      </c>
      <c r="C511">
        <v>1.0038273334503101</v>
      </c>
      <c r="D511">
        <v>17226</v>
      </c>
      <c r="E511">
        <v>17226</v>
      </c>
      <c r="F511">
        <v>1</v>
      </c>
      <c r="G511">
        <v>74</v>
      </c>
      <c r="H511" t="s">
        <v>34</v>
      </c>
    </row>
    <row r="512" spans="1:8" hidden="1">
      <c r="A512" s="8" t="s">
        <v>22</v>
      </c>
      <c r="B512">
        <v>4</v>
      </c>
      <c r="C512">
        <v>1.00336170196533</v>
      </c>
      <c r="D512">
        <v>17088</v>
      </c>
      <c r="E512">
        <v>17088</v>
      </c>
      <c r="F512">
        <v>1</v>
      </c>
      <c r="G512">
        <v>75</v>
      </c>
      <c r="H512" t="s">
        <v>34</v>
      </c>
    </row>
    <row r="513" spans="1:8" hidden="1">
      <c r="A513" s="8" t="s">
        <v>22</v>
      </c>
      <c r="B513">
        <v>4</v>
      </c>
      <c r="C513">
        <v>1.00165247917175</v>
      </c>
      <c r="D513">
        <v>16782</v>
      </c>
      <c r="E513">
        <v>16782</v>
      </c>
      <c r="F513">
        <v>1</v>
      </c>
      <c r="G513">
        <v>76</v>
      </c>
      <c r="H513" t="s">
        <v>34</v>
      </c>
    </row>
    <row r="514" spans="1:8" hidden="1">
      <c r="A514" s="8" t="s">
        <v>22</v>
      </c>
      <c r="B514">
        <v>4</v>
      </c>
      <c r="C514">
        <v>1.00047612190246</v>
      </c>
      <c r="D514">
        <v>16919</v>
      </c>
      <c r="E514">
        <v>16919</v>
      </c>
      <c r="F514">
        <v>1</v>
      </c>
      <c r="G514">
        <v>77</v>
      </c>
      <c r="H514" t="s">
        <v>34</v>
      </c>
    </row>
    <row r="515" spans="1:8" hidden="1">
      <c r="A515" s="8" t="s">
        <v>22</v>
      </c>
      <c r="B515">
        <v>4</v>
      </c>
      <c r="C515">
        <v>1.00279021263122</v>
      </c>
      <c r="D515">
        <v>16980</v>
      </c>
      <c r="E515">
        <v>16980</v>
      </c>
      <c r="F515">
        <v>1</v>
      </c>
      <c r="G515">
        <v>78</v>
      </c>
      <c r="H515" t="s">
        <v>34</v>
      </c>
    </row>
    <row r="516" spans="1:8" hidden="1">
      <c r="A516" s="8" t="s">
        <v>22</v>
      </c>
      <c r="B516">
        <v>4</v>
      </c>
      <c r="C516">
        <v>1.00379419326782</v>
      </c>
      <c r="D516">
        <v>17047</v>
      </c>
      <c r="E516">
        <v>17047</v>
      </c>
      <c r="F516">
        <v>1</v>
      </c>
      <c r="G516">
        <v>79</v>
      </c>
      <c r="H516" t="s">
        <v>34</v>
      </c>
    </row>
    <row r="517" spans="1:8" hidden="1">
      <c r="A517" s="8" t="s">
        <v>22</v>
      </c>
      <c r="B517">
        <v>4</v>
      </c>
      <c r="C517">
        <v>1.0020229816436701</v>
      </c>
      <c r="D517">
        <v>17305</v>
      </c>
      <c r="E517">
        <v>17305</v>
      </c>
      <c r="F517">
        <v>1</v>
      </c>
      <c r="G517">
        <v>80</v>
      </c>
      <c r="H517" t="s">
        <v>34</v>
      </c>
    </row>
    <row r="518" spans="1:8" hidden="1">
      <c r="A518" s="8" t="s">
        <v>22</v>
      </c>
      <c r="B518">
        <v>4</v>
      </c>
      <c r="C518">
        <v>1.00161933898925</v>
      </c>
      <c r="D518">
        <v>17233</v>
      </c>
      <c r="E518">
        <v>17233</v>
      </c>
      <c r="F518">
        <v>1</v>
      </c>
      <c r="G518">
        <v>81</v>
      </c>
      <c r="H518" t="s">
        <v>34</v>
      </c>
    </row>
    <row r="519" spans="1:8" hidden="1">
      <c r="A519" s="8" t="s">
        <v>22</v>
      </c>
      <c r="B519">
        <v>4</v>
      </c>
      <c r="C519">
        <v>1.00023412704467</v>
      </c>
      <c r="D519">
        <v>17237</v>
      </c>
      <c r="E519">
        <v>17237</v>
      </c>
      <c r="F519">
        <v>1</v>
      </c>
      <c r="G519">
        <v>82</v>
      </c>
      <c r="H519" t="s">
        <v>34</v>
      </c>
    </row>
    <row r="520" spans="1:8" hidden="1">
      <c r="A520" s="8" t="s">
        <v>22</v>
      </c>
      <c r="B520">
        <v>4</v>
      </c>
      <c r="C520">
        <v>1.00171518325805</v>
      </c>
      <c r="D520">
        <v>16884</v>
      </c>
      <c r="E520">
        <v>16884</v>
      </c>
      <c r="F520">
        <v>1</v>
      </c>
      <c r="G520">
        <v>83</v>
      </c>
      <c r="H520" t="s">
        <v>34</v>
      </c>
    </row>
    <row r="521" spans="1:8" hidden="1">
      <c r="A521" s="8" t="s">
        <v>22</v>
      </c>
      <c r="B521">
        <v>4</v>
      </c>
      <c r="C521">
        <v>1.00270104408264</v>
      </c>
      <c r="D521">
        <v>17148</v>
      </c>
      <c r="E521">
        <v>17148</v>
      </c>
      <c r="F521">
        <v>1</v>
      </c>
      <c r="G521">
        <v>84</v>
      </c>
      <c r="H521" t="s">
        <v>34</v>
      </c>
    </row>
    <row r="522" spans="1:8" hidden="1">
      <c r="A522" s="8" t="s">
        <v>22</v>
      </c>
      <c r="B522">
        <v>4</v>
      </c>
      <c r="C522">
        <v>1.00321221351623</v>
      </c>
      <c r="D522">
        <v>17100</v>
      </c>
      <c r="E522">
        <v>17100</v>
      </c>
      <c r="F522">
        <v>1</v>
      </c>
      <c r="G522">
        <v>85</v>
      </c>
      <c r="H522" t="s">
        <v>34</v>
      </c>
    </row>
    <row r="523" spans="1:8" hidden="1">
      <c r="A523" s="8" t="s">
        <v>22</v>
      </c>
      <c r="B523">
        <v>4</v>
      </c>
      <c r="C523">
        <v>1.00240874290466</v>
      </c>
      <c r="D523">
        <v>17085</v>
      </c>
      <c r="E523">
        <v>17085</v>
      </c>
      <c r="F523">
        <v>1</v>
      </c>
      <c r="G523">
        <v>86</v>
      </c>
      <c r="H523" t="s">
        <v>34</v>
      </c>
    </row>
    <row r="524" spans="1:8" hidden="1">
      <c r="A524" s="8" t="s">
        <v>22</v>
      </c>
      <c r="B524">
        <v>4</v>
      </c>
      <c r="C524">
        <v>1.00202512741088</v>
      </c>
      <c r="D524">
        <v>16750</v>
      </c>
      <c r="E524">
        <v>16750</v>
      </c>
      <c r="F524">
        <v>1</v>
      </c>
      <c r="G524">
        <v>87</v>
      </c>
      <c r="H524" t="s">
        <v>34</v>
      </c>
    </row>
    <row r="525" spans="1:8" hidden="1">
      <c r="A525" s="8" t="s">
        <v>22</v>
      </c>
      <c r="B525">
        <v>4</v>
      </c>
      <c r="C525">
        <v>1.00286293029785</v>
      </c>
      <c r="D525">
        <v>17228</v>
      </c>
      <c r="E525">
        <v>17228</v>
      </c>
      <c r="F525">
        <v>1</v>
      </c>
      <c r="G525">
        <v>88</v>
      </c>
      <c r="H525" t="s">
        <v>34</v>
      </c>
    </row>
    <row r="526" spans="1:8" hidden="1">
      <c r="A526" s="8" t="s">
        <v>22</v>
      </c>
      <c r="B526">
        <v>4</v>
      </c>
      <c r="C526">
        <v>1.0010473728179901</v>
      </c>
      <c r="D526">
        <v>17148</v>
      </c>
      <c r="E526">
        <v>17148</v>
      </c>
      <c r="F526">
        <v>1</v>
      </c>
      <c r="G526">
        <v>89</v>
      </c>
      <c r="H526" t="s">
        <v>34</v>
      </c>
    </row>
    <row r="527" spans="1:8" hidden="1">
      <c r="A527" s="8" t="s">
        <v>22</v>
      </c>
      <c r="B527">
        <v>4</v>
      </c>
      <c r="C527">
        <v>1.00145864486694</v>
      </c>
      <c r="D527">
        <v>16929</v>
      </c>
      <c r="E527">
        <v>16929</v>
      </c>
      <c r="F527">
        <v>1</v>
      </c>
      <c r="G527">
        <v>90</v>
      </c>
      <c r="H527" t="s">
        <v>34</v>
      </c>
    </row>
    <row r="528" spans="1:8" hidden="1">
      <c r="A528" s="8" t="s">
        <v>22</v>
      </c>
      <c r="B528">
        <v>4</v>
      </c>
      <c r="C528">
        <v>1.0026040077209399</v>
      </c>
      <c r="D528">
        <v>17010</v>
      </c>
      <c r="E528">
        <v>17010</v>
      </c>
      <c r="F528">
        <v>1</v>
      </c>
      <c r="G528">
        <v>91</v>
      </c>
      <c r="H528" t="s">
        <v>34</v>
      </c>
    </row>
    <row r="529" spans="1:8" hidden="1">
      <c r="A529" s="8" t="s">
        <v>22</v>
      </c>
      <c r="B529">
        <v>4</v>
      </c>
      <c r="C529">
        <v>1.00169134140014</v>
      </c>
      <c r="D529">
        <v>17247</v>
      </c>
      <c r="E529">
        <v>17247</v>
      </c>
      <c r="F529">
        <v>1</v>
      </c>
      <c r="G529">
        <v>92</v>
      </c>
      <c r="H529" t="s">
        <v>34</v>
      </c>
    </row>
    <row r="530" spans="1:8" hidden="1">
      <c r="A530" s="8" t="s">
        <v>22</v>
      </c>
      <c r="B530">
        <v>4</v>
      </c>
      <c r="C530">
        <v>1.0027174949645901</v>
      </c>
      <c r="D530">
        <v>16995</v>
      </c>
      <c r="E530">
        <v>16995</v>
      </c>
      <c r="F530">
        <v>1</v>
      </c>
      <c r="G530">
        <v>93</v>
      </c>
      <c r="H530" t="s">
        <v>34</v>
      </c>
    </row>
    <row r="531" spans="1:8" hidden="1">
      <c r="A531" s="8" t="s">
        <v>22</v>
      </c>
      <c r="B531">
        <v>4</v>
      </c>
      <c r="C531">
        <v>1.0020232200622501</v>
      </c>
      <c r="D531">
        <v>16858</v>
      </c>
      <c r="E531">
        <v>16858</v>
      </c>
      <c r="F531">
        <v>1</v>
      </c>
      <c r="G531">
        <v>94</v>
      </c>
      <c r="H531" t="s">
        <v>34</v>
      </c>
    </row>
    <row r="532" spans="1:8" hidden="1">
      <c r="A532" s="8" t="s">
        <v>22</v>
      </c>
      <c r="B532">
        <v>4</v>
      </c>
      <c r="C532">
        <v>1.0033586025237999</v>
      </c>
      <c r="D532">
        <v>17217</v>
      </c>
      <c r="E532">
        <v>17217</v>
      </c>
      <c r="F532">
        <v>1</v>
      </c>
      <c r="G532">
        <v>95</v>
      </c>
      <c r="H532" t="s">
        <v>34</v>
      </c>
    </row>
    <row r="533" spans="1:8" hidden="1">
      <c r="A533" s="8" t="s">
        <v>22</v>
      </c>
      <c r="B533">
        <v>4</v>
      </c>
      <c r="C533">
        <v>1.00283002853393</v>
      </c>
      <c r="D533">
        <v>17093</v>
      </c>
      <c r="E533">
        <v>17093</v>
      </c>
      <c r="F533">
        <v>1</v>
      </c>
      <c r="G533">
        <v>96</v>
      </c>
      <c r="H533" t="s">
        <v>34</v>
      </c>
    </row>
    <row r="534" spans="1:8" hidden="1">
      <c r="A534" s="8" t="s">
        <v>22</v>
      </c>
      <c r="B534">
        <v>4</v>
      </c>
      <c r="C534">
        <v>1.0021231174468901</v>
      </c>
      <c r="D534">
        <v>17152</v>
      </c>
      <c r="E534">
        <v>17152</v>
      </c>
      <c r="F534">
        <v>1</v>
      </c>
      <c r="G534">
        <v>97</v>
      </c>
      <c r="H534" t="s">
        <v>34</v>
      </c>
    </row>
    <row r="535" spans="1:8" hidden="1">
      <c r="A535" s="8" t="s">
        <v>22</v>
      </c>
      <c r="B535">
        <v>4</v>
      </c>
      <c r="C535">
        <v>1.0018227100372299</v>
      </c>
      <c r="D535">
        <v>16814</v>
      </c>
      <c r="E535">
        <v>16814</v>
      </c>
      <c r="F535">
        <v>1</v>
      </c>
      <c r="G535">
        <v>98</v>
      </c>
      <c r="H535" t="s">
        <v>34</v>
      </c>
    </row>
    <row r="536" spans="1:8" hidden="1">
      <c r="A536" s="8" t="s">
        <v>22</v>
      </c>
      <c r="B536">
        <v>4</v>
      </c>
      <c r="C536">
        <v>1.0014564990997299</v>
      </c>
      <c r="D536">
        <v>17089</v>
      </c>
      <c r="E536">
        <v>17089</v>
      </c>
      <c r="F536">
        <v>1</v>
      </c>
      <c r="G536">
        <v>99</v>
      </c>
      <c r="H536" t="s">
        <v>34</v>
      </c>
    </row>
    <row r="537" spans="1:8" hidden="1">
      <c r="A537" s="8" t="s">
        <v>22</v>
      </c>
      <c r="B537">
        <v>4</v>
      </c>
      <c r="C537">
        <v>1.0026762485504099</v>
      </c>
      <c r="D537">
        <v>16878</v>
      </c>
      <c r="E537">
        <v>16878</v>
      </c>
      <c r="F537">
        <v>1</v>
      </c>
      <c r="G537">
        <v>100</v>
      </c>
      <c r="H537" t="s">
        <v>34</v>
      </c>
    </row>
    <row r="538" spans="1:8" hidden="1">
      <c r="A538" s="8" t="s">
        <v>22</v>
      </c>
      <c r="B538">
        <v>4</v>
      </c>
      <c r="C538">
        <v>1.00277471542358</v>
      </c>
      <c r="D538">
        <v>16117</v>
      </c>
      <c r="E538">
        <v>16117</v>
      </c>
      <c r="F538">
        <v>1</v>
      </c>
      <c r="G538">
        <v>101</v>
      </c>
      <c r="H538" t="s">
        <v>34</v>
      </c>
    </row>
    <row r="539" spans="1:8" hidden="1">
      <c r="A539" s="8" t="s">
        <v>22</v>
      </c>
      <c r="B539">
        <v>4</v>
      </c>
      <c r="C539">
        <v>1.0021724700927701</v>
      </c>
      <c r="D539">
        <v>16269</v>
      </c>
      <c r="E539">
        <v>16269</v>
      </c>
      <c r="F539">
        <v>1</v>
      </c>
      <c r="G539">
        <v>102</v>
      </c>
      <c r="H539" t="s">
        <v>34</v>
      </c>
    </row>
    <row r="540" spans="1:8" hidden="1">
      <c r="A540" s="8" t="s">
        <v>22</v>
      </c>
      <c r="B540">
        <v>4</v>
      </c>
      <c r="C540">
        <v>1.0020434856414699</v>
      </c>
      <c r="D540">
        <v>15894</v>
      </c>
      <c r="E540">
        <v>15894</v>
      </c>
      <c r="F540">
        <v>1</v>
      </c>
      <c r="G540">
        <v>103</v>
      </c>
      <c r="H540" t="s">
        <v>34</v>
      </c>
    </row>
    <row r="541" spans="1:8" hidden="1">
      <c r="A541" s="8" t="s">
        <v>22</v>
      </c>
      <c r="B541">
        <v>4</v>
      </c>
      <c r="C541">
        <v>1.0041606426239</v>
      </c>
      <c r="D541">
        <v>12793</v>
      </c>
      <c r="E541">
        <v>12793</v>
      </c>
      <c r="F541">
        <v>1</v>
      </c>
      <c r="G541">
        <v>104</v>
      </c>
      <c r="H541" t="s">
        <v>34</v>
      </c>
    </row>
    <row r="542" spans="1:8" hidden="1">
      <c r="A542" s="8" t="s">
        <v>22</v>
      </c>
      <c r="B542">
        <v>4</v>
      </c>
      <c r="C542">
        <v>1.00449538230896</v>
      </c>
      <c r="D542">
        <v>10752</v>
      </c>
      <c r="E542">
        <v>10752</v>
      </c>
      <c r="F542">
        <v>1</v>
      </c>
      <c r="G542">
        <v>105</v>
      </c>
      <c r="H542" t="s">
        <v>34</v>
      </c>
    </row>
    <row r="543" spans="1:8" hidden="1">
      <c r="A543" s="8" t="s">
        <v>22</v>
      </c>
      <c r="B543">
        <v>4</v>
      </c>
      <c r="C543">
        <v>1.0016715526580799</v>
      </c>
      <c r="D543">
        <v>16326</v>
      </c>
      <c r="E543">
        <v>16326</v>
      </c>
      <c r="F543">
        <v>1</v>
      </c>
      <c r="G543">
        <v>106</v>
      </c>
      <c r="H543" t="s">
        <v>34</v>
      </c>
    </row>
    <row r="544" spans="1:8" hidden="1">
      <c r="A544" s="8" t="s">
        <v>22</v>
      </c>
      <c r="B544">
        <v>4</v>
      </c>
      <c r="C544">
        <v>1.00504350662231</v>
      </c>
      <c r="D544">
        <v>16179</v>
      </c>
      <c r="E544">
        <v>16179</v>
      </c>
      <c r="F544">
        <v>1</v>
      </c>
      <c r="G544">
        <v>107</v>
      </c>
      <c r="H544" t="s">
        <v>34</v>
      </c>
    </row>
    <row r="545" spans="1:8" hidden="1">
      <c r="A545" s="8" t="s">
        <v>22</v>
      </c>
      <c r="B545">
        <v>4</v>
      </c>
      <c r="C545">
        <v>1.0011794567108101</v>
      </c>
      <c r="D545">
        <v>15760</v>
      </c>
      <c r="E545">
        <v>15760</v>
      </c>
      <c r="F545">
        <v>1</v>
      </c>
      <c r="G545">
        <v>108</v>
      </c>
      <c r="H545" t="s">
        <v>34</v>
      </c>
    </row>
    <row r="546" spans="1:8" hidden="1">
      <c r="A546" s="8" t="s">
        <v>22</v>
      </c>
      <c r="B546">
        <v>4</v>
      </c>
      <c r="C546">
        <v>1.00301790237426</v>
      </c>
      <c r="D546">
        <v>15098</v>
      </c>
      <c r="E546">
        <v>15098</v>
      </c>
      <c r="F546">
        <v>1</v>
      </c>
      <c r="G546">
        <v>109</v>
      </c>
      <c r="H546" t="s">
        <v>34</v>
      </c>
    </row>
    <row r="547" spans="1:8" hidden="1">
      <c r="A547" s="8" t="s">
        <v>22</v>
      </c>
      <c r="B547">
        <v>4</v>
      </c>
      <c r="C547">
        <v>1.00199770927429</v>
      </c>
      <c r="D547">
        <v>16351</v>
      </c>
      <c r="E547">
        <v>16351</v>
      </c>
      <c r="F547">
        <v>1</v>
      </c>
      <c r="G547">
        <v>110</v>
      </c>
      <c r="H547" t="s">
        <v>34</v>
      </c>
    </row>
    <row r="548" spans="1:8" hidden="1">
      <c r="A548" s="8" t="s">
        <v>22</v>
      </c>
      <c r="B548">
        <v>4</v>
      </c>
      <c r="C548">
        <v>1.00299739837646</v>
      </c>
      <c r="D548">
        <v>14382</v>
      </c>
      <c r="E548">
        <v>14382</v>
      </c>
      <c r="F548">
        <v>1</v>
      </c>
      <c r="G548">
        <v>111</v>
      </c>
      <c r="H548" t="s">
        <v>34</v>
      </c>
    </row>
    <row r="549" spans="1:8" hidden="1">
      <c r="A549" s="8" t="s">
        <v>22</v>
      </c>
      <c r="B549">
        <v>4</v>
      </c>
      <c r="C549">
        <v>1.00210833549499</v>
      </c>
      <c r="D549">
        <v>15683</v>
      </c>
      <c r="E549">
        <v>15683</v>
      </c>
      <c r="F549">
        <v>1</v>
      </c>
      <c r="G549">
        <v>112</v>
      </c>
      <c r="H549" t="s">
        <v>34</v>
      </c>
    </row>
    <row r="550" spans="1:8" hidden="1">
      <c r="A550" s="8" t="s">
        <v>22</v>
      </c>
      <c r="B550">
        <v>4</v>
      </c>
      <c r="C550">
        <v>1.0021333694457999</v>
      </c>
      <c r="D550">
        <v>14217</v>
      </c>
      <c r="E550">
        <v>14217</v>
      </c>
      <c r="F550">
        <v>1</v>
      </c>
      <c r="G550">
        <v>113</v>
      </c>
      <c r="H550" t="s">
        <v>34</v>
      </c>
    </row>
    <row r="551" spans="1:8" hidden="1">
      <c r="A551" s="8" t="s">
        <v>22</v>
      </c>
      <c r="B551">
        <v>4</v>
      </c>
      <c r="C551">
        <v>1.00186920166015</v>
      </c>
      <c r="D551">
        <v>16388</v>
      </c>
      <c r="E551">
        <v>16388</v>
      </c>
      <c r="F551">
        <v>1</v>
      </c>
      <c r="G551">
        <v>114</v>
      </c>
      <c r="H551" t="s">
        <v>34</v>
      </c>
    </row>
    <row r="552" spans="1:8" hidden="1">
      <c r="A552" s="8" t="s">
        <v>22</v>
      </c>
      <c r="B552">
        <v>4</v>
      </c>
      <c r="C552">
        <v>1.0027048587798999</v>
      </c>
      <c r="D552">
        <v>15707</v>
      </c>
      <c r="E552">
        <v>15707</v>
      </c>
      <c r="F552">
        <v>1</v>
      </c>
      <c r="G552">
        <v>115</v>
      </c>
      <c r="H552" t="s">
        <v>34</v>
      </c>
    </row>
    <row r="553" spans="1:8" hidden="1">
      <c r="A553" s="8" t="s">
        <v>22</v>
      </c>
      <c r="B553">
        <v>4</v>
      </c>
      <c r="C553">
        <v>1.0018627643585201</v>
      </c>
      <c r="D553">
        <v>16538</v>
      </c>
      <c r="E553">
        <v>16538</v>
      </c>
      <c r="F553">
        <v>1</v>
      </c>
      <c r="G553">
        <v>116</v>
      </c>
      <c r="H553" t="s">
        <v>34</v>
      </c>
    </row>
    <row r="554" spans="1:8" hidden="1">
      <c r="A554" s="8" t="s">
        <v>22</v>
      </c>
      <c r="B554">
        <v>4</v>
      </c>
      <c r="C554">
        <v>1.0017225742339999</v>
      </c>
      <c r="D554">
        <v>16216</v>
      </c>
      <c r="E554">
        <v>16216</v>
      </c>
      <c r="F554">
        <v>1</v>
      </c>
      <c r="G554">
        <v>117</v>
      </c>
      <c r="H554" t="s">
        <v>34</v>
      </c>
    </row>
    <row r="555" spans="1:8" hidden="1">
      <c r="A555" s="8" t="s">
        <v>22</v>
      </c>
      <c r="B555">
        <v>4</v>
      </c>
      <c r="C555">
        <v>1.0029985904693599</v>
      </c>
      <c r="D555">
        <v>16019</v>
      </c>
      <c r="E555">
        <v>16019</v>
      </c>
      <c r="F555">
        <v>1</v>
      </c>
      <c r="G555">
        <v>118</v>
      </c>
      <c r="H555" t="s">
        <v>34</v>
      </c>
    </row>
    <row r="556" spans="1:8" hidden="1">
      <c r="A556" s="8" t="s">
        <v>22</v>
      </c>
      <c r="B556">
        <v>4</v>
      </c>
      <c r="C556">
        <v>1.0039978027343699</v>
      </c>
      <c r="D556">
        <v>16176</v>
      </c>
      <c r="E556">
        <v>16176</v>
      </c>
      <c r="F556">
        <v>1</v>
      </c>
      <c r="G556">
        <v>119</v>
      </c>
      <c r="H556" t="s">
        <v>34</v>
      </c>
    </row>
    <row r="557" spans="1:8" hidden="1">
      <c r="A557" s="8" t="s">
        <v>22</v>
      </c>
      <c r="B557">
        <v>4</v>
      </c>
      <c r="C557">
        <v>1.0038928985595701</v>
      </c>
      <c r="D557">
        <v>16102</v>
      </c>
      <c r="E557">
        <v>16102</v>
      </c>
      <c r="F557">
        <v>1</v>
      </c>
      <c r="G557">
        <v>120</v>
      </c>
      <c r="H557" t="s">
        <v>34</v>
      </c>
    </row>
    <row r="558" spans="1:8" hidden="1">
      <c r="A558" s="8" t="s">
        <v>22</v>
      </c>
      <c r="B558">
        <v>4</v>
      </c>
      <c r="C558">
        <v>1.0020782947540201</v>
      </c>
      <c r="D558">
        <v>16530</v>
      </c>
      <c r="E558">
        <v>16530</v>
      </c>
      <c r="F558">
        <v>1</v>
      </c>
      <c r="G558">
        <v>121</v>
      </c>
      <c r="H558" t="s">
        <v>34</v>
      </c>
    </row>
    <row r="559" spans="1:8" hidden="1">
      <c r="A559" s="8" t="s">
        <v>22</v>
      </c>
      <c r="B559">
        <v>4</v>
      </c>
      <c r="C559">
        <v>1.0014848709106401</v>
      </c>
      <c r="D559">
        <v>17326</v>
      </c>
      <c r="E559">
        <v>17326</v>
      </c>
      <c r="F559">
        <v>1</v>
      </c>
      <c r="G559">
        <v>122</v>
      </c>
      <c r="H559" t="s">
        <v>34</v>
      </c>
    </row>
    <row r="560" spans="1:8" hidden="1">
      <c r="A560" s="8" t="s">
        <v>22</v>
      </c>
      <c r="B560">
        <v>4</v>
      </c>
      <c r="C560">
        <v>1.00235176086425</v>
      </c>
      <c r="D560">
        <v>17152</v>
      </c>
      <c r="E560">
        <v>17152</v>
      </c>
      <c r="F560">
        <v>1</v>
      </c>
      <c r="G560">
        <v>123</v>
      </c>
      <c r="H560" t="s">
        <v>34</v>
      </c>
    </row>
    <row r="561" spans="1:8" hidden="1">
      <c r="A561" s="8" t="s">
        <v>22</v>
      </c>
      <c r="B561">
        <v>4</v>
      </c>
      <c r="C561">
        <v>1.00149273872375</v>
      </c>
      <c r="D561">
        <v>17076</v>
      </c>
      <c r="E561">
        <v>17076</v>
      </c>
      <c r="F561">
        <v>1</v>
      </c>
      <c r="G561">
        <v>124</v>
      </c>
      <c r="H561" t="s">
        <v>34</v>
      </c>
    </row>
    <row r="562" spans="1:8" hidden="1">
      <c r="A562" s="8" t="s">
        <v>22</v>
      </c>
      <c r="B562">
        <v>4</v>
      </c>
      <c r="C562">
        <v>1.00358462333679</v>
      </c>
      <c r="D562">
        <v>16814</v>
      </c>
      <c r="E562">
        <v>16814</v>
      </c>
      <c r="F562">
        <v>1</v>
      </c>
      <c r="G562">
        <v>125</v>
      </c>
      <c r="H562" t="s">
        <v>34</v>
      </c>
    </row>
    <row r="563" spans="1:8" hidden="1">
      <c r="A563" s="8" t="s">
        <v>22</v>
      </c>
      <c r="B563">
        <v>4</v>
      </c>
      <c r="C563">
        <v>1.0044126510620099</v>
      </c>
      <c r="D563">
        <v>11629</v>
      </c>
      <c r="E563">
        <v>11629</v>
      </c>
      <c r="F563">
        <v>1</v>
      </c>
      <c r="G563">
        <v>126</v>
      </c>
      <c r="H563" t="s">
        <v>34</v>
      </c>
    </row>
    <row r="564" spans="1:8" hidden="1">
      <c r="A564" s="8" t="s">
        <v>22</v>
      </c>
      <c r="B564">
        <v>4</v>
      </c>
      <c r="C564">
        <v>1.0083363056182799</v>
      </c>
      <c r="D564">
        <v>11606</v>
      </c>
      <c r="E564">
        <v>11606</v>
      </c>
      <c r="F564">
        <v>1</v>
      </c>
      <c r="G564">
        <v>127</v>
      </c>
      <c r="H564" t="s">
        <v>34</v>
      </c>
    </row>
    <row r="565" spans="1:8" hidden="1">
      <c r="A565" s="8" t="s">
        <v>22</v>
      </c>
      <c r="B565">
        <v>4</v>
      </c>
      <c r="C565">
        <v>1.0034971237182599</v>
      </c>
      <c r="D565">
        <v>14333</v>
      </c>
      <c r="E565">
        <v>14333</v>
      </c>
      <c r="F565">
        <v>1</v>
      </c>
      <c r="G565">
        <v>128</v>
      </c>
      <c r="H565" t="s">
        <v>34</v>
      </c>
    </row>
    <row r="566" spans="1:8" hidden="1">
      <c r="A566" s="8" t="s">
        <v>22</v>
      </c>
      <c r="B566">
        <v>4</v>
      </c>
      <c r="C566">
        <v>1.00346803665161</v>
      </c>
      <c r="D566">
        <v>16575</v>
      </c>
      <c r="E566">
        <v>16575</v>
      </c>
      <c r="F566">
        <v>1</v>
      </c>
      <c r="G566">
        <v>129</v>
      </c>
      <c r="H566" t="s">
        <v>34</v>
      </c>
    </row>
    <row r="567" spans="1:8" hidden="1">
      <c r="A567" s="8" t="s">
        <v>22</v>
      </c>
      <c r="B567">
        <v>4</v>
      </c>
      <c r="C567">
        <v>1.0039315223693801</v>
      </c>
      <c r="D567">
        <v>16510</v>
      </c>
      <c r="E567">
        <v>16510</v>
      </c>
      <c r="F567">
        <v>1</v>
      </c>
      <c r="G567">
        <v>130</v>
      </c>
      <c r="H567" t="s">
        <v>34</v>
      </c>
    </row>
    <row r="568" spans="1:8" hidden="1">
      <c r="A568" s="8" t="s">
        <v>22</v>
      </c>
      <c r="B568">
        <v>4</v>
      </c>
      <c r="C568">
        <v>1.0028369426727199</v>
      </c>
      <c r="D568">
        <v>14330</v>
      </c>
      <c r="E568">
        <v>14330</v>
      </c>
      <c r="F568">
        <v>1</v>
      </c>
      <c r="G568">
        <v>131</v>
      </c>
      <c r="H568" t="s">
        <v>34</v>
      </c>
    </row>
    <row r="569" spans="1:8" hidden="1">
      <c r="A569" s="8" t="s">
        <v>22</v>
      </c>
      <c r="B569">
        <v>4</v>
      </c>
      <c r="C569">
        <v>1.00304722785949</v>
      </c>
      <c r="D569">
        <v>17295</v>
      </c>
      <c r="E569">
        <v>17295</v>
      </c>
      <c r="F569">
        <v>1</v>
      </c>
      <c r="G569">
        <v>132</v>
      </c>
      <c r="H569" t="s">
        <v>34</v>
      </c>
    </row>
    <row r="570" spans="1:8" hidden="1">
      <c r="A570" s="8" t="s">
        <v>22</v>
      </c>
      <c r="B570">
        <v>4</v>
      </c>
      <c r="C570">
        <v>1.0029809474945</v>
      </c>
      <c r="D570">
        <v>19202</v>
      </c>
      <c r="E570">
        <v>19202</v>
      </c>
      <c r="F570">
        <v>1</v>
      </c>
      <c r="G570">
        <v>133</v>
      </c>
      <c r="H570" t="s">
        <v>34</v>
      </c>
    </row>
    <row r="571" spans="1:8" hidden="1">
      <c r="A571" s="8" t="s">
        <v>22</v>
      </c>
      <c r="B571">
        <v>4</v>
      </c>
      <c r="C571">
        <v>1.0028049945831199</v>
      </c>
      <c r="D571">
        <v>19292</v>
      </c>
      <c r="E571">
        <v>19292</v>
      </c>
      <c r="F571">
        <v>1</v>
      </c>
      <c r="G571">
        <v>134</v>
      </c>
      <c r="H571" t="s">
        <v>34</v>
      </c>
    </row>
    <row r="572" spans="1:8" hidden="1">
      <c r="A572" s="8" t="s">
        <v>22</v>
      </c>
      <c r="B572">
        <v>4</v>
      </c>
      <c r="C572">
        <v>1.0017392635345399</v>
      </c>
      <c r="D572">
        <v>17664</v>
      </c>
      <c r="E572">
        <v>17664</v>
      </c>
      <c r="F572">
        <v>1</v>
      </c>
      <c r="G572">
        <v>135</v>
      </c>
      <c r="H572" t="s">
        <v>34</v>
      </c>
    </row>
    <row r="573" spans="1:8" hidden="1">
      <c r="A573" s="8" t="s">
        <v>22</v>
      </c>
      <c r="B573">
        <v>4</v>
      </c>
      <c r="C573">
        <v>1.0029370784759499</v>
      </c>
      <c r="D573">
        <v>18924</v>
      </c>
      <c r="E573">
        <v>18924</v>
      </c>
      <c r="F573">
        <v>1</v>
      </c>
      <c r="G573">
        <v>136</v>
      </c>
      <c r="H573" t="s">
        <v>34</v>
      </c>
    </row>
    <row r="574" spans="1:8" hidden="1">
      <c r="A574" s="8" t="s">
        <v>22</v>
      </c>
      <c r="B574">
        <v>4</v>
      </c>
      <c r="C574">
        <v>1.0018951892852701</v>
      </c>
      <c r="D574">
        <v>18973</v>
      </c>
      <c r="E574">
        <v>18973</v>
      </c>
      <c r="F574">
        <v>1</v>
      </c>
      <c r="G574">
        <v>137</v>
      </c>
      <c r="H574" t="s">
        <v>34</v>
      </c>
    </row>
    <row r="575" spans="1:8" hidden="1">
      <c r="A575" s="8" t="s">
        <v>22</v>
      </c>
      <c r="B575">
        <v>4</v>
      </c>
      <c r="C575">
        <v>1.0022826194763099</v>
      </c>
      <c r="D575">
        <v>18957</v>
      </c>
      <c r="E575">
        <v>18957</v>
      </c>
      <c r="F575">
        <v>1</v>
      </c>
      <c r="G575">
        <v>138</v>
      </c>
      <c r="H575" t="s">
        <v>34</v>
      </c>
    </row>
    <row r="576" spans="1:8" hidden="1">
      <c r="A576" s="8" t="s">
        <v>22</v>
      </c>
      <c r="B576">
        <v>4</v>
      </c>
      <c r="C576">
        <v>1.00293469429016</v>
      </c>
      <c r="D576">
        <v>19110</v>
      </c>
      <c r="E576">
        <v>19110</v>
      </c>
      <c r="F576">
        <v>1</v>
      </c>
      <c r="G576">
        <v>139</v>
      </c>
      <c r="H576" t="s">
        <v>34</v>
      </c>
    </row>
    <row r="577" spans="1:8" hidden="1">
      <c r="A577" s="8" t="s">
        <v>22</v>
      </c>
      <c r="B577">
        <v>4</v>
      </c>
      <c r="C577">
        <v>1.001549243927</v>
      </c>
      <c r="D577">
        <v>19168</v>
      </c>
      <c r="E577">
        <v>19168</v>
      </c>
      <c r="F577">
        <v>1</v>
      </c>
      <c r="G577">
        <v>140</v>
      </c>
      <c r="H577" t="s">
        <v>34</v>
      </c>
    </row>
    <row r="578" spans="1:8" hidden="1">
      <c r="A578" s="8" t="s">
        <v>22</v>
      </c>
      <c r="B578">
        <v>4</v>
      </c>
      <c r="C578">
        <v>1.00140833854675</v>
      </c>
      <c r="D578">
        <v>19208</v>
      </c>
      <c r="E578">
        <v>19208</v>
      </c>
      <c r="F578">
        <v>1</v>
      </c>
      <c r="G578">
        <v>141</v>
      </c>
      <c r="H578" t="s">
        <v>34</v>
      </c>
    </row>
    <row r="579" spans="1:8" hidden="1">
      <c r="A579" s="8" t="s">
        <v>22</v>
      </c>
      <c r="B579">
        <v>4</v>
      </c>
      <c r="C579">
        <v>1.00135397911071</v>
      </c>
      <c r="D579">
        <v>19020</v>
      </c>
      <c r="E579">
        <v>19020</v>
      </c>
      <c r="F579">
        <v>1</v>
      </c>
      <c r="G579">
        <v>142</v>
      </c>
      <c r="H579" t="s">
        <v>34</v>
      </c>
    </row>
    <row r="580" spans="1:8" hidden="1">
      <c r="A580" s="8" t="s">
        <v>22</v>
      </c>
      <c r="B580">
        <v>4</v>
      </c>
      <c r="C580">
        <v>1.0020277500152499</v>
      </c>
      <c r="D580">
        <v>18364</v>
      </c>
      <c r="E580">
        <v>18364</v>
      </c>
      <c r="F580">
        <v>1</v>
      </c>
      <c r="G580">
        <v>143</v>
      </c>
      <c r="H580" t="s">
        <v>34</v>
      </c>
    </row>
    <row r="581" spans="1:8" hidden="1">
      <c r="A581" s="8" t="s">
        <v>22</v>
      </c>
      <c r="B581">
        <v>4</v>
      </c>
      <c r="C581">
        <v>1.00145864486694</v>
      </c>
      <c r="D581">
        <v>18835</v>
      </c>
      <c r="E581">
        <v>18835</v>
      </c>
      <c r="F581">
        <v>1</v>
      </c>
      <c r="G581">
        <v>144</v>
      </c>
      <c r="H581" t="s">
        <v>34</v>
      </c>
    </row>
    <row r="582" spans="1:8" hidden="1">
      <c r="A582" s="8" t="s">
        <v>22</v>
      </c>
      <c r="B582">
        <v>4</v>
      </c>
      <c r="C582">
        <v>1.0010838508605899</v>
      </c>
      <c r="D582">
        <v>19046</v>
      </c>
      <c r="E582">
        <v>19046</v>
      </c>
      <c r="F582">
        <v>1</v>
      </c>
      <c r="G582">
        <v>145</v>
      </c>
      <c r="H582" t="s">
        <v>34</v>
      </c>
    </row>
    <row r="583" spans="1:8" hidden="1">
      <c r="A583" s="8" t="s">
        <v>22</v>
      </c>
      <c r="B583">
        <v>4</v>
      </c>
      <c r="C583">
        <v>1.0018515586853001</v>
      </c>
      <c r="D583">
        <v>18912</v>
      </c>
      <c r="E583">
        <v>18912</v>
      </c>
      <c r="F583">
        <v>1</v>
      </c>
      <c r="G583">
        <v>146</v>
      </c>
      <c r="H583" t="s">
        <v>34</v>
      </c>
    </row>
    <row r="584" spans="1:8" hidden="1">
      <c r="A584" s="8" t="s">
        <v>22</v>
      </c>
      <c r="B584">
        <v>4</v>
      </c>
      <c r="C584">
        <v>1.00032305717468</v>
      </c>
      <c r="D584">
        <v>18724</v>
      </c>
      <c r="E584">
        <v>18724</v>
      </c>
      <c r="F584">
        <v>1</v>
      </c>
      <c r="G584">
        <v>147</v>
      </c>
      <c r="H584" t="s">
        <v>34</v>
      </c>
    </row>
    <row r="585" spans="1:8" hidden="1">
      <c r="A585" s="8" t="s">
        <v>22</v>
      </c>
      <c r="B585">
        <v>4</v>
      </c>
      <c r="C585">
        <v>1.0022764205932599</v>
      </c>
      <c r="D585">
        <v>18866</v>
      </c>
      <c r="E585">
        <v>18866</v>
      </c>
      <c r="F585">
        <v>1</v>
      </c>
      <c r="G585">
        <v>148</v>
      </c>
      <c r="H585" t="s">
        <v>34</v>
      </c>
    </row>
    <row r="586" spans="1:8" hidden="1">
      <c r="A586" s="8" t="s">
        <v>22</v>
      </c>
      <c r="B586">
        <v>4</v>
      </c>
      <c r="C586">
        <v>1.00225901603698</v>
      </c>
      <c r="D586">
        <v>18493</v>
      </c>
      <c r="E586">
        <v>18493</v>
      </c>
      <c r="F586">
        <v>1</v>
      </c>
      <c r="G586">
        <v>149</v>
      </c>
      <c r="H586" t="s">
        <v>34</v>
      </c>
    </row>
    <row r="587" spans="1:8" hidden="1">
      <c r="A587" s="8" t="s">
        <v>22</v>
      </c>
      <c r="B587">
        <v>4</v>
      </c>
      <c r="C587">
        <v>1.00263118743896</v>
      </c>
      <c r="D587">
        <v>18667</v>
      </c>
      <c r="E587">
        <v>18667</v>
      </c>
      <c r="F587">
        <v>1</v>
      </c>
      <c r="G587">
        <v>150</v>
      </c>
      <c r="H587" t="s">
        <v>34</v>
      </c>
    </row>
    <row r="588" spans="1:8" hidden="1">
      <c r="A588" s="8" t="s">
        <v>28</v>
      </c>
      <c r="B588">
        <v>4</v>
      </c>
      <c r="C588">
        <v>0.328534126281738</v>
      </c>
      <c r="D588">
        <v>3628</v>
      </c>
      <c r="E588">
        <v>3628</v>
      </c>
      <c r="F588">
        <v>1</v>
      </c>
      <c r="G588">
        <v>1</v>
      </c>
      <c r="H588" t="s">
        <v>24</v>
      </c>
    </row>
    <row r="589" spans="1:8" hidden="1">
      <c r="A589" s="8" t="s">
        <v>28</v>
      </c>
      <c r="B589">
        <v>4</v>
      </c>
      <c r="C589">
        <v>0.56372642517089799</v>
      </c>
      <c r="D589">
        <v>6236</v>
      </c>
      <c r="E589">
        <v>6236</v>
      </c>
      <c r="F589">
        <v>1</v>
      </c>
      <c r="G589">
        <v>2</v>
      </c>
      <c r="H589" t="s">
        <v>24</v>
      </c>
    </row>
    <row r="590" spans="1:8" hidden="1">
      <c r="A590" s="8" t="s">
        <v>28</v>
      </c>
      <c r="B590">
        <v>4</v>
      </c>
      <c r="C590">
        <v>0.82679939270019498</v>
      </c>
      <c r="D590">
        <v>9264</v>
      </c>
      <c r="E590">
        <v>9264</v>
      </c>
      <c r="F590">
        <v>1</v>
      </c>
      <c r="G590">
        <v>3</v>
      </c>
      <c r="H590" t="s">
        <v>24</v>
      </c>
    </row>
    <row r="591" spans="1:8" hidden="1">
      <c r="A591" s="8" t="s">
        <v>28</v>
      </c>
      <c r="B591">
        <v>4</v>
      </c>
      <c r="C591">
        <v>0.79852676391601496</v>
      </c>
      <c r="D591">
        <v>8115</v>
      </c>
      <c r="E591">
        <v>8115</v>
      </c>
      <c r="F591">
        <v>1</v>
      </c>
      <c r="G591">
        <v>4</v>
      </c>
      <c r="H591" t="s">
        <v>24</v>
      </c>
    </row>
    <row r="592" spans="1:8" hidden="1">
      <c r="A592" s="8" t="s">
        <v>28</v>
      </c>
      <c r="B592">
        <v>4</v>
      </c>
      <c r="C592">
        <v>1.00147533416748</v>
      </c>
      <c r="D592">
        <v>10865</v>
      </c>
      <c r="E592">
        <v>10865</v>
      </c>
      <c r="F592">
        <v>1</v>
      </c>
      <c r="G592">
        <v>5</v>
      </c>
      <c r="H592" t="s">
        <v>34</v>
      </c>
    </row>
    <row r="593" spans="1:8" hidden="1">
      <c r="A593" s="8" t="s">
        <v>28</v>
      </c>
      <c r="B593">
        <v>4</v>
      </c>
      <c r="C593">
        <v>1.00116634368896</v>
      </c>
      <c r="D593">
        <v>10349</v>
      </c>
      <c r="E593">
        <v>10349</v>
      </c>
      <c r="F593">
        <v>1</v>
      </c>
      <c r="G593">
        <v>6</v>
      </c>
      <c r="H593" t="s">
        <v>34</v>
      </c>
    </row>
    <row r="594" spans="1:8" hidden="1">
      <c r="A594" s="8" t="s">
        <v>28</v>
      </c>
      <c r="B594">
        <v>4</v>
      </c>
      <c r="C594">
        <v>1.0010483264923</v>
      </c>
      <c r="D594">
        <v>11043</v>
      </c>
      <c r="E594">
        <v>11043</v>
      </c>
      <c r="F594">
        <v>1</v>
      </c>
      <c r="G594">
        <v>7</v>
      </c>
      <c r="H594" t="s">
        <v>34</v>
      </c>
    </row>
    <row r="595" spans="1:8" hidden="1">
      <c r="A595" s="8" t="s">
        <v>28</v>
      </c>
      <c r="B595">
        <v>4</v>
      </c>
      <c r="C595">
        <v>1.0017232894897401</v>
      </c>
      <c r="D595">
        <v>10532</v>
      </c>
      <c r="E595">
        <v>10532</v>
      </c>
      <c r="F595">
        <v>1</v>
      </c>
      <c r="G595">
        <v>8</v>
      </c>
      <c r="H595" t="s">
        <v>34</v>
      </c>
    </row>
    <row r="596" spans="1:8" hidden="1">
      <c r="A596" s="8" t="s">
        <v>28</v>
      </c>
      <c r="B596">
        <v>4</v>
      </c>
      <c r="C596">
        <v>1.0013959407806301</v>
      </c>
      <c r="D596">
        <v>9743</v>
      </c>
      <c r="E596">
        <v>9743</v>
      </c>
      <c r="F596">
        <v>1</v>
      </c>
      <c r="G596">
        <v>9</v>
      </c>
      <c r="H596" t="s">
        <v>34</v>
      </c>
    </row>
    <row r="597" spans="1:8" hidden="1">
      <c r="A597" s="8" t="s">
        <v>28</v>
      </c>
      <c r="B597">
        <v>4</v>
      </c>
      <c r="C597">
        <v>1.00120401382446</v>
      </c>
      <c r="D597">
        <v>11400</v>
      </c>
      <c r="E597">
        <v>11400</v>
      </c>
      <c r="F597">
        <v>1</v>
      </c>
      <c r="G597">
        <v>10</v>
      </c>
      <c r="H597" t="s">
        <v>34</v>
      </c>
    </row>
    <row r="598" spans="1:8" hidden="1">
      <c r="A598" s="8" t="s">
        <v>28</v>
      </c>
      <c r="B598">
        <v>4</v>
      </c>
      <c r="C598">
        <v>1.0022454261779701</v>
      </c>
      <c r="D598">
        <v>11639</v>
      </c>
      <c r="E598">
        <v>11639</v>
      </c>
      <c r="F598">
        <v>1</v>
      </c>
      <c r="G598">
        <v>11</v>
      </c>
      <c r="H598" t="s">
        <v>34</v>
      </c>
    </row>
    <row r="599" spans="1:8" hidden="1">
      <c r="A599" s="8" t="s">
        <v>28</v>
      </c>
      <c r="B599">
        <v>4</v>
      </c>
      <c r="C599">
        <v>1.0024499893188401</v>
      </c>
      <c r="D599">
        <v>11114</v>
      </c>
      <c r="E599">
        <v>11114</v>
      </c>
      <c r="F599">
        <v>1</v>
      </c>
      <c r="G599">
        <v>12</v>
      </c>
      <c r="H599" t="s">
        <v>34</v>
      </c>
    </row>
    <row r="600" spans="1:8" hidden="1">
      <c r="A600" s="8" t="s">
        <v>28</v>
      </c>
      <c r="B600">
        <v>4</v>
      </c>
      <c r="C600">
        <v>1.0023400783538801</v>
      </c>
      <c r="D600">
        <v>11249</v>
      </c>
      <c r="E600">
        <v>11249</v>
      </c>
      <c r="F600">
        <v>1</v>
      </c>
      <c r="G600">
        <v>13</v>
      </c>
      <c r="H600" t="s">
        <v>34</v>
      </c>
    </row>
    <row r="601" spans="1:8" hidden="1">
      <c r="A601" s="8" t="s">
        <v>28</v>
      </c>
      <c r="B601">
        <v>4</v>
      </c>
      <c r="C601">
        <v>1.0034308433532699</v>
      </c>
      <c r="D601">
        <v>11319</v>
      </c>
      <c r="E601">
        <v>11319</v>
      </c>
      <c r="F601">
        <v>1</v>
      </c>
      <c r="G601">
        <v>14</v>
      </c>
      <c r="H601" t="s">
        <v>34</v>
      </c>
    </row>
    <row r="602" spans="1:8" hidden="1">
      <c r="A602" s="8" t="s">
        <v>28</v>
      </c>
      <c r="B602">
        <v>4</v>
      </c>
      <c r="C602">
        <v>1.0010712146759</v>
      </c>
      <c r="D602">
        <v>10915</v>
      </c>
      <c r="E602">
        <v>10915</v>
      </c>
      <c r="F602">
        <v>1</v>
      </c>
      <c r="G602">
        <v>15</v>
      </c>
      <c r="H602" t="s">
        <v>34</v>
      </c>
    </row>
    <row r="603" spans="1:8" hidden="1">
      <c r="A603" s="8" t="s">
        <v>28</v>
      </c>
      <c r="B603">
        <v>4</v>
      </c>
      <c r="C603">
        <v>1.0038585662841699</v>
      </c>
      <c r="D603">
        <v>9406</v>
      </c>
      <c r="E603">
        <v>9406</v>
      </c>
      <c r="F603">
        <v>1</v>
      </c>
      <c r="G603">
        <v>16</v>
      </c>
      <c r="H603" t="s">
        <v>34</v>
      </c>
    </row>
    <row r="604" spans="1:8" hidden="1">
      <c r="A604" s="8" t="s">
        <v>28</v>
      </c>
      <c r="B604">
        <v>4</v>
      </c>
      <c r="C604">
        <v>1.00307965278625</v>
      </c>
      <c r="D604">
        <v>9241</v>
      </c>
      <c r="E604">
        <v>9241</v>
      </c>
      <c r="F604">
        <v>1</v>
      </c>
      <c r="G604">
        <v>17</v>
      </c>
      <c r="H604" t="s">
        <v>34</v>
      </c>
    </row>
    <row r="605" spans="1:8" hidden="1">
      <c r="A605" s="8" t="s">
        <v>28</v>
      </c>
      <c r="B605">
        <v>4</v>
      </c>
      <c r="C605">
        <v>1.00455522537231</v>
      </c>
      <c r="D605">
        <v>11000</v>
      </c>
      <c r="E605">
        <v>11000</v>
      </c>
      <c r="F605">
        <v>1</v>
      </c>
      <c r="G605">
        <v>18</v>
      </c>
      <c r="H605" t="s">
        <v>34</v>
      </c>
    </row>
    <row r="606" spans="1:8" hidden="1">
      <c r="A606" s="8" t="s">
        <v>28</v>
      </c>
      <c r="B606">
        <v>4</v>
      </c>
      <c r="C606">
        <v>1.0026097297668399</v>
      </c>
      <c r="D606">
        <v>10985</v>
      </c>
      <c r="E606">
        <v>10985</v>
      </c>
      <c r="F606">
        <v>1</v>
      </c>
      <c r="G606">
        <v>19</v>
      </c>
      <c r="H606" t="s">
        <v>34</v>
      </c>
    </row>
    <row r="607" spans="1:8" hidden="1">
      <c r="A607" s="8" t="s">
        <v>28</v>
      </c>
      <c r="B607">
        <v>4</v>
      </c>
      <c r="C607">
        <v>1.0025131702423</v>
      </c>
      <c r="D607">
        <v>11671</v>
      </c>
      <c r="E607">
        <v>11671</v>
      </c>
      <c r="F607">
        <v>1</v>
      </c>
      <c r="G607">
        <v>20</v>
      </c>
      <c r="H607" t="s">
        <v>34</v>
      </c>
    </row>
    <row r="608" spans="1:8" hidden="1">
      <c r="A608" s="8" t="s">
        <v>28</v>
      </c>
      <c r="B608">
        <v>4</v>
      </c>
      <c r="C608">
        <v>1.0033149719238199</v>
      </c>
      <c r="D608">
        <v>11909</v>
      </c>
      <c r="E608">
        <v>11909</v>
      </c>
      <c r="F608">
        <v>1</v>
      </c>
      <c r="G608">
        <v>21</v>
      </c>
      <c r="H608" t="s">
        <v>34</v>
      </c>
    </row>
    <row r="609" spans="1:8" hidden="1">
      <c r="A609" s="8" t="s">
        <v>28</v>
      </c>
      <c r="B609">
        <v>4</v>
      </c>
      <c r="C609">
        <v>1.0030038356780999</v>
      </c>
      <c r="D609">
        <v>11614</v>
      </c>
      <c r="E609">
        <v>11614</v>
      </c>
      <c r="F609">
        <v>1</v>
      </c>
      <c r="G609">
        <v>22</v>
      </c>
      <c r="H609" t="s">
        <v>34</v>
      </c>
    </row>
    <row r="610" spans="1:8" hidden="1">
      <c r="A610" s="8" t="s">
        <v>28</v>
      </c>
      <c r="B610">
        <v>4</v>
      </c>
      <c r="C610">
        <v>1.0029666423797601</v>
      </c>
      <c r="D610">
        <v>11299</v>
      </c>
      <c r="E610">
        <v>11299</v>
      </c>
      <c r="F610">
        <v>1</v>
      </c>
      <c r="G610">
        <v>23</v>
      </c>
      <c r="H610" t="s">
        <v>34</v>
      </c>
    </row>
    <row r="611" spans="1:8" hidden="1">
      <c r="A611" s="8" t="s">
        <v>28</v>
      </c>
      <c r="B611">
        <v>4</v>
      </c>
      <c r="C611">
        <v>1.0014224052429199</v>
      </c>
      <c r="D611">
        <v>11394</v>
      </c>
      <c r="E611">
        <v>11394</v>
      </c>
      <c r="F611">
        <v>1</v>
      </c>
      <c r="G611">
        <v>24</v>
      </c>
      <c r="H611" t="s">
        <v>34</v>
      </c>
    </row>
    <row r="612" spans="1:8" hidden="1">
      <c r="A612" s="8" t="s">
        <v>28</v>
      </c>
      <c r="B612">
        <v>4</v>
      </c>
      <c r="C612">
        <v>1.00273084640502</v>
      </c>
      <c r="D612">
        <v>12837</v>
      </c>
      <c r="E612">
        <v>12837</v>
      </c>
      <c r="F612">
        <v>1</v>
      </c>
      <c r="G612">
        <v>25</v>
      </c>
      <c r="H612" t="s">
        <v>34</v>
      </c>
    </row>
    <row r="613" spans="1:8" hidden="1">
      <c r="A613" s="8" t="s">
        <v>28</v>
      </c>
      <c r="B613">
        <v>4</v>
      </c>
      <c r="C613">
        <v>1.0036814212798999</v>
      </c>
      <c r="D613">
        <v>12208</v>
      </c>
      <c r="E613">
        <v>12208</v>
      </c>
      <c r="F613">
        <v>1</v>
      </c>
      <c r="G613">
        <v>26</v>
      </c>
      <c r="H613" t="s">
        <v>34</v>
      </c>
    </row>
    <row r="614" spans="1:8" hidden="1">
      <c r="A614" s="8" t="s">
        <v>28</v>
      </c>
      <c r="B614">
        <v>4</v>
      </c>
      <c r="C614">
        <v>1.0029311180114699</v>
      </c>
      <c r="D614">
        <v>12975</v>
      </c>
      <c r="E614">
        <v>12975</v>
      </c>
      <c r="F614">
        <v>1</v>
      </c>
      <c r="G614">
        <v>27</v>
      </c>
      <c r="H614" t="s">
        <v>34</v>
      </c>
    </row>
    <row r="615" spans="1:8" hidden="1">
      <c r="A615" s="8" t="s">
        <v>28</v>
      </c>
      <c r="B615">
        <v>4</v>
      </c>
      <c r="C615">
        <v>1.00197625160217</v>
      </c>
      <c r="D615">
        <v>13028</v>
      </c>
      <c r="E615">
        <v>13028</v>
      </c>
      <c r="F615">
        <v>1</v>
      </c>
      <c r="G615">
        <v>28</v>
      </c>
      <c r="H615" t="s">
        <v>34</v>
      </c>
    </row>
    <row r="616" spans="1:8" hidden="1">
      <c r="A616" s="8" t="s">
        <v>28</v>
      </c>
      <c r="B616">
        <v>4</v>
      </c>
      <c r="C616">
        <v>1.00315189361572</v>
      </c>
      <c r="D616">
        <v>12418</v>
      </c>
      <c r="E616">
        <v>12418</v>
      </c>
      <c r="F616">
        <v>1</v>
      </c>
      <c r="G616">
        <v>29</v>
      </c>
      <c r="H616" t="s">
        <v>34</v>
      </c>
    </row>
    <row r="617" spans="1:8" hidden="1">
      <c r="A617" s="8" t="s">
        <v>28</v>
      </c>
      <c r="B617">
        <v>4</v>
      </c>
      <c r="C617">
        <v>1.00280094146728</v>
      </c>
      <c r="D617">
        <v>12882</v>
      </c>
      <c r="E617">
        <v>12882</v>
      </c>
      <c r="F617">
        <v>1</v>
      </c>
      <c r="G617">
        <v>30</v>
      </c>
      <c r="H617" t="s">
        <v>34</v>
      </c>
    </row>
    <row r="618" spans="1:8" hidden="1">
      <c r="A618" s="8" t="s">
        <v>28</v>
      </c>
      <c r="B618">
        <v>4</v>
      </c>
      <c r="C618">
        <v>1.00300192832946</v>
      </c>
      <c r="D618">
        <v>13772</v>
      </c>
      <c r="E618">
        <v>13772</v>
      </c>
      <c r="F618">
        <v>1</v>
      </c>
      <c r="G618">
        <v>31</v>
      </c>
      <c r="H618" t="s">
        <v>34</v>
      </c>
    </row>
    <row r="619" spans="1:8" hidden="1">
      <c r="A619" s="8" t="s">
        <v>28</v>
      </c>
      <c r="B619">
        <v>4</v>
      </c>
      <c r="C619">
        <v>1.00334572792053</v>
      </c>
      <c r="D619">
        <v>13594</v>
      </c>
      <c r="E619">
        <v>13594</v>
      </c>
      <c r="F619">
        <v>1</v>
      </c>
      <c r="G619">
        <v>32</v>
      </c>
      <c r="H619" t="s">
        <v>34</v>
      </c>
    </row>
    <row r="620" spans="1:8" hidden="1">
      <c r="A620" s="8" t="s">
        <v>28</v>
      </c>
      <c r="B620">
        <v>4</v>
      </c>
      <c r="C620">
        <v>1.0038132667541499</v>
      </c>
      <c r="D620">
        <v>13945</v>
      </c>
      <c r="E620">
        <v>13945</v>
      </c>
      <c r="F620">
        <v>1</v>
      </c>
      <c r="G620">
        <v>33</v>
      </c>
      <c r="H620" t="s">
        <v>34</v>
      </c>
    </row>
    <row r="621" spans="1:8" hidden="1">
      <c r="A621" s="8" t="s">
        <v>28</v>
      </c>
      <c r="B621">
        <v>4</v>
      </c>
      <c r="C621">
        <v>1.0039975643157899</v>
      </c>
      <c r="D621">
        <v>13068</v>
      </c>
      <c r="E621">
        <v>13068</v>
      </c>
      <c r="F621">
        <v>1</v>
      </c>
      <c r="G621">
        <v>34</v>
      </c>
      <c r="H621" t="s">
        <v>34</v>
      </c>
    </row>
    <row r="622" spans="1:8" hidden="1">
      <c r="A622" s="8" t="s">
        <v>28</v>
      </c>
      <c r="B622">
        <v>4</v>
      </c>
      <c r="C622">
        <v>1.0033485889434799</v>
      </c>
      <c r="D622">
        <v>13789</v>
      </c>
      <c r="E622">
        <v>13789</v>
      </c>
      <c r="F622">
        <v>1</v>
      </c>
      <c r="G622">
        <v>35</v>
      </c>
      <c r="H622" t="s">
        <v>34</v>
      </c>
    </row>
    <row r="623" spans="1:8" hidden="1">
      <c r="A623" s="8" t="s">
        <v>28</v>
      </c>
      <c r="B623">
        <v>4</v>
      </c>
      <c r="C623">
        <v>1.0057070255279501</v>
      </c>
      <c r="D623">
        <v>14179</v>
      </c>
      <c r="E623">
        <v>14179</v>
      </c>
      <c r="F623">
        <v>1</v>
      </c>
      <c r="G623">
        <v>36</v>
      </c>
      <c r="H623" t="s">
        <v>34</v>
      </c>
    </row>
    <row r="624" spans="1:8" hidden="1">
      <c r="A624" s="8" t="s">
        <v>28</v>
      </c>
      <c r="B624">
        <v>4</v>
      </c>
      <c r="C624">
        <v>1.0055284500121999</v>
      </c>
      <c r="D624">
        <v>14386</v>
      </c>
      <c r="E624">
        <v>14386</v>
      </c>
      <c r="F624">
        <v>1</v>
      </c>
      <c r="G624">
        <v>37</v>
      </c>
      <c r="H624" t="s">
        <v>34</v>
      </c>
    </row>
    <row r="625" spans="1:8" hidden="1">
      <c r="A625" s="8" t="s">
        <v>28</v>
      </c>
      <c r="B625">
        <v>4</v>
      </c>
      <c r="C625">
        <v>1.0039982795715301</v>
      </c>
      <c r="D625">
        <v>14247</v>
      </c>
      <c r="E625">
        <v>14247</v>
      </c>
      <c r="F625">
        <v>1</v>
      </c>
      <c r="G625">
        <v>38</v>
      </c>
      <c r="H625" t="s">
        <v>34</v>
      </c>
    </row>
    <row r="626" spans="1:8" hidden="1">
      <c r="A626" s="8" t="s">
        <v>28</v>
      </c>
      <c r="B626">
        <v>4</v>
      </c>
      <c r="C626">
        <v>1.00291991233825</v>
      </c>
      <c r="D626">
        <v>14141</v>
      </c>
      <c r="E626">
        <v>14141</v>
      </c>
      <c r="F626">
        <v>1</v>
      </c>
      <c r="G626">
        <v>39</v>
      </c>
      <c r="H626" t="s">
        <v>34</v>
      </c>
    </row>
    <row r="627" spans="1:8" hidden="1">
      <c r="A627" s="8" t="s">
        <v>28</v>
      </c>
      <c r="B627">
        <v>4</v>
      </c>
      <c r="C627">
        <v>1.00173687934875</v>
      </c>
      <c r="D627">
        <v>14050</v>
      </c>
      <c r="E627">
        <v>14050</v>
      </c>
      <c r="F627">
        <v>1</v>
      </c>
      <c r="G627">
        <v>40</v>
      </c>
      <c r="H627" t="s">
        <v>34</v>
      </c>
    </row>
    <row r="628" spans="1:8" hidden="1">
      <c r="A628" s="8" t="s">
        <v>28</v>
      </c>
      <c r="B628">
        <v>4</v>
      </c>
      <c r="C628">
        <v>1.0016889572143499</v>
      </c>
      <c r="D628">
        <v>13920</v>
      </c>
      <c r="E628">
        <v>13920</v>
      </c>
      <c r="F628">
        <v>1</v>
      </c>
      <c r="G628">
        <v>41</v>
      </c>
      <c r="H628" t="s">
        <v>34</v>
      </c>
    </row>
    <row r="629" spans="1:8" hidden="1">
      <c r="A629" s="8" t="s">
        <v>28</v>
      </c>
      <c r="B629">
        <v>4</v>
      </c>
      <c r="C629">
        <v>1.0020089149475</v>
      </c>
      <c r="D629">
        <v>14177</v>
      </c>
      <c r="E629">
        <v>14177</v>
      </c>
      <c r="F629">
        <v>1</v>
      </c>
      <c r="G629">
        <v>42</v>
      </c>
      <c r="H629" t="s">
        <v>34</v>
      </c>
    </row>
    <row r="630" spans="1:8" hidden="1">
      <c r="A630" s="8" t="s">
        <v>28</v>
      </c>
      <c r="B630">
        <v>4</v>
      </c>
      <c r="C630">
        <v>1.0043683052062899</v>
      </c>
      <c r="D630">
        <v>14192</v>
      </c>
      <c r="E630">
        <v>14192</v>
      </c>
      <c r="F630">
        <v>1</v>
      </c>
      <c r="G630">
        <v>43</v>
      </c>
      <c r="H630" t="s">
        <v>34</v>
      </c>
    </row>
    <row r="631" spans="1:8" hidden="1">
      <c r="A631" s="8" t="s">
        <v>28</v>
      </c>
      <c r="B631">
        <v>4</v>
      </c>
      <c r="C631">
        <v>1.0045254230499201</v>
      </c>
      <c r="D631">
        <v>12954</v>
      </c>
      <c r="E631">
        <v>12954</v>
      </c>
      <c r="F631">
        <v>1</v>
      </c>
      <c r="G631">
        <v>44</v>
      </c>
      <c r="H631" t="s">
        <v>34</v>
      </c>
    </row>
    <row r="632" spans="1:8" hidden="1">
      <c r="A632" s="8" t="s">
        <v>28</v>
      </c>
      <c r="B632">
        <v>4</v>
      </c>
      <c r="C632">
        <v>1.0023610591888401</v>
      </c>
      <c r="D632">
        <v>13754</v>
      </c>
      <c r="E632">
        <v>13754</v>
      </c>
      <c r="F632">
        <v>1</v>
      </c>
      <c r="G632">
        <v>45</v>
      </c>
      <c r="H632" t="s">
        <v>34</v>
      </c>
    </row>
    <row r="633" spans="1:8" hidden="1">
      <c r="A633" s="8" t="s">
        <v>28</v>
      </c>
      <c r="B633">
        <v>4</v>
      </c>
      <c r="C633">
        <v>1.0036118030548</v>
      </c>
      <c r="D633">
        <v>14254</v>
      </c>
      <c r="E633">
        <v>14254</v>
      </c>
      <c r="F633">
        <v>1</v>
      </c>
      <c r="G633">
        <v>46</v>
      </c>
      <c r="H633" t="s">
        <v>34</v>
      </c>
    </row>
    <row r="634" spans="1:8" hidden="1">
      <c r="A634" s="8" t="s">
        <v>28</v>
      </c>
      <c r="B634">
        <v>4</v>
      </c>
      <c r="C634">
        <v>1.0056564807891799</v>
      </c>
      <c r="D634">
        <v>13768</v>
      </c>
      <c r="E634">
        <v>13768</v>
      </c>
      <c r="F634">
        <v>1</v>
      </c>
      <c r="G634">
        <v>47</v>
      </c>
      <c r="H634" t="s">
        <v>34</v>
      </c>
    </row>
    <row r="635" spans="1:8" hidden="1">
      <c r="A635" s="8" t="s">
        <v>28</v>
      </c>
      <c r="B635">
        <v>4</v>
      </c>
      <c r="C635">
        <v>1.0060105323791499</v>
      </c>
      <c r="D635">
        <v>12441</v>
      </c>
      <c r="E635">
        <v>12441</v>
      </c>
      <c r="F635">
        <v>1</v>
      </c>
      <c r="G635">
        <v>48</v>
      </c>
      <c r="H635" t="s">
        <v>34</v>
      </c>
    </row>
    <row r="636" spans="1:8" hidden="1">
      <c r="A636" s="8" t="s">
        <v>28</v>
      </c>
      <c r="B636">
        <v>4</v>
      </c>
      <c r="C636">
        <v>1.00546550750732</v>
      </c>
      <c r="D636">
        <v>12886</v>
      </c>
      <c r="E636">
        <v>12886</v>
      </c>
      <c r="F636">
        <v>1</v>
      </c>
      <c r="G636">
        <v>49</v>
      </c>
      <c r="H636" t="s">
        <v>34</v>
      </c>
    </row>
    <row r="637" spans="1:8" hidden="1">
      <c r="A637" s="8" t="s">
        <v>28</v>
      </c>
      <c r="B637">
        <v>4</v>
      </c>
      <c r="C637">
        <v>1.00796175003051</v>
      </c>
      <c r="D637">
        <v>10228</v>
      </c>
      <c r="E637">
        <v>10228</v>
      </c>
      <c r="F637">
        <v>1</v>
      </c>
      <c r="G637">
        <v>50</v>
      </c>
      <c r="H637" t="s">
        <v>34</v>
      </c>
    </row>
    <row r="638" spans="1:8" hidden="1">
      <c r="A638" s="8" t="s">
        <v>28</v>
      </c>
      <c r="B638">
        <v>4</v>
      </c>
      <c r="C638">
        <v>1.0042688846588099</v>
      </c>
      <c r="D638">
        <v>14630</v>
      </c>
      <c r="E638">
        <v>14630</v>
      </c>
      <c r="F638">
        <v>1</v>
      </c>
      <c r="G638">
        <v>51</v>
      </c>
      <c r="H638" t="s">
        <v>34</v>
      </c>
    </row>
    <row r="639" spans="1:8" hidden="1">
      <c r="A639" s="8" t="s">
        <v>28</v>
      </c>
      <c r="B639">
        <v>4</v>
      </c>
      <c r="C639">
        <v>1.00365614891052</v>
      </c>
      <c r="D639">
        <v>14373</v>
      </c>
      <c r="E639">
        <v>14373</v>
      </c>
      <c r="F639">
        <v>1</v>
      </c>
      <c r="G639">
        <v>52</v>
      </c>
      <c r="H639" t="s">
        <v>34</v>
      </c>
    </row>
    <row r="640" spans="1:8" hidden="1">
      <c r="A640" s="8" t="s">
        <v>28</v>
      </c>
      <c r="B640">
        <v>4</v>
      </c>
      <c r="C640">
        <v>1.00504875183105</v>
      </c>
      <c r="D640">
        <v>14441</v>
      </c>
      <c r="E640">
        <v>14441</v>
      </c>
      <c r="F640">
        <v>1</v>
      </c>
      <c r="G640">
        <v>53</v>
      </c>
      <c r="H640" t="s">
        <v>34</v>
      </c>
    </row>
    <row r="641" spans="1:8" hidden="1">
      <c r="A641" s="8" t="s">
        <v>28</v>
      </c>
      <c r="B641">
        <v>4</v>
      </c>
      <c r="C641">
        <v>1.00458860397338</v>
      </c>
      <c r="D641">
        <v>14539</v>
      </c>
      <c r="E641">
        <v>14539</v>
      </c>
      <c r="F641">
        <v>1</v>
      </c>
      <c r="G641">
        <v>54</v>
      </c>
      <c r="H641" t="s">
        <v>34</v>
      </c>
    </row>
    <row r="642" spans="1:8" hidden="1">
      <c r="A642" s="8" t="s">
        <v>28</v>
      </c>
      <c r="B642">
        <v>4</v>
      </c>
      <c r="C642">
        <v>1.0025048255920399</v>
      </c>
      <c r="D642">
        <v>14611</v>
      </c>
      <c r="E642">
        <v>14611</v>
      </c>
      <c r="F642">
        <v>1</v>
      </c>
      <c r="G642">
        <v>55</v>
      </c>
      <c r="H642" t="s">
        <v>34</v>
      </c>
    </row>
    <row r="643" spans="1:8" hidden="1">
      <c r="A643" s="8" t="s">
        <v>28</v>
      </c>
      <c r="B643">
        <v>4</v>
      </c>
      <c r="C643">
        <v>1.0027391910552901</v>
      </c>
      <c r="D643">
        <v>14037</v>
      </c>
      <c r="E643">
        <v>14037</v>
      </c>
      <c r="F643">
        <v>1</v>
      </c>
      <c r="G643">
        <v>56</v>
      </c>
      <c r="H643" t="s">
        <v>34</v>
      </c>
    </row>
    <row r="644" spans="1:8" hidden="1">
      <c r="A644" s="8" t="s">
        <v>28</v>
      </c>
      <c r="B644">
        <v>4</v>
      </c>
      <c r="C644">
        <v>1.00499391555786</v>
      </c>
      <c r="D644">
        <v>13349</v>
      </c>
      <c r="E644">
        <v>13349</v>
      </c>
      <c r="F644">
        <v>1</v>
      </c>
      <c r="G644">
        <v>57</v>
      </c>
      <c r="H644" t="s">
        <v>34</v>
      </c>
    </row>
    <row r="645" spans="1:8" hidden="1">
      <c r="A645" s="8" t="s">
        <v>28</v>
      </c>
      <c r="B645">
        <v>4</v>
      </c>
      <c r="C645">
        <v>1.00103092193603</v>
      </c>
      <c r="D645">
        <v>15430</v>
      </c>
      <c r="E645">
        <v>15430</v>
      </c>
      <c r="F645">
        <v>1</v>
      </c>
      <c r="G645">
        <v>58</v>
      </c>
      <c r="H645" t="s">
        <v>34</v>
      </c>
    </row>
    <row r="646" spans="1:8" hidden="1">
      <c r="A646" s="8" t="s">
        <v>28</v>
      </c>
      <c r="B646">
        <v>4</v>
      </c>
      <c r="C646">
        <v>0.84821987152099598</v>
      </c>
      <c r="D646">
        <v>13257</v>
      </c>
      <c r="E646">
        <v>13257</v>
      </c>
      <c r="F646">
        <v>1</v>
      </c>
      <c r="G646">
        <v>59</v>
      </c>
      <c r="H646" t="s">
        <v>24</v>
      </c>
    </row>
    <row r="647" spans="1:8" hidden="1">
      <c r="A647" s="8" t="s">
        <v>25</v>
      </c>
      <c r="B647">
        <v>0</v>
      </c>
      <c r="C647">
        <v>5.2095174789428697E-2</v>
      </c>
      <c r="D647">
        <v>555</v>
      </c>
      <c r="E647">
        <v>555</v>
      </c>
      <c r="F647">
        <v>1</v>
      </c>
      <c r="G647">
        <v>1</v>
      </c>
    </row>
    <row r="648" spans="1:8" hidden="1">
      <c r="A648" s="8" t="s">
        <v>25</v>
      </c>
      <c r="B648">
        <v>0</v>
      </c>
      <c r="C648">
        <v>6.5336704254150293E-2</v>
      </c>
      <c r="D648">
        <v>681</v>
      </c>
      <c r="E648">
        <v>681</v>
      </c>
      <c r="F648">
        <v>1</v>
      </c>
      <c r="G648">
        <v>2</v>
      </c>
    </row>
    <row r="649" spans="1:8" hidden="1">
      <c r="A649" s="8" t="s">
        <v>25</v>
      </c>
      <c r="B649">
        <v>0</v>
      </c>
      <c r="C649">
        <v>5.4616212844848598E-2</v>
      </c>
      <c r="D649">
        <v>584</v>
      </c>
      <c r="E649">
        <v>584</v>
      </c>
      <c r="F649">
        <v>1</v>
      </c>
      <c r="G649">
        <v>3</v>
      </c>
    </row>
    <row r="650" spans="1:8" hidden="1">
      <c r="A650" s="8" t="s">
        <v>25</v>
      </c>
      <c r="B650">
        <v>0</v>
      </c>
      <c r="C650">
        <v>8.0882310867309501E-2</v>
      </c>
      <c r="D650">
        <v>875</v>
      </c>
      <c r="E650">
        <v>875</v>
      </c>
      <c r="F650">
        <v>1</v>
      </c>
      <c r="G650">
        <v>4</v>
      </c>
    </row>
    <row r="651" spans="1:8" hidden="1">
      <c r="A651" s="8" t="s">
        <v>25</v>
      </c>
      <c r="B651">
        <v>0</v>
      </c>
      <c r="C651">
        <v>0.16930222511291501</v>
      </c>
      <c r="D651">
        <v>2054</v>
      </c>
      <c r="E651">
        <v>2054</v>
      </c>
      <c r="F651">
        <v>1</v>
      </c>
      <c r="G651">
        <v>5</v>
      </c>
    </row>
    <row r="652" spans="1:8" hidden="1">
      <c r="A652" s="8" t="s">
        <v>25</v>
      </c>
      <c r="B652">
        <v>0</v>
      </c>
      <c r="C652">
        <v>0.361274003982543</v>
      </c>
      <c r="D652">
        <v>4613</v>
      </c>
      <c r="E652">
        <v>4613</v>
      </c>
      <c r="F652">
        <v>1</v>
      </c>
      <c r="G652">
        <v>6</v>
      </c>
    </row>
    <row r="653" spans="1:8" hidden="1">
      <c r="A653" s="8" t="s">
        <v>25</v>
      </c>
      <c r="B653">
        <v>0</v>
      </c>
      <c r="C653">
        <v>0.36362910270690901</v>
      </c>
      <c r="D653">
        <v>4626</v>
      </c>
      <c r="E653">
        <v>4626</v>
      </c>
      <c r="F653">
        <v>1</v>
      </c>
      <c r="G653">
        <v>7</v>
      </c>
    </row>
    <row r="654" spans="1:8" hidden="1">
      <c r="A654" s="8" t="s">
        <v>25</v>
      </c>
      <c r="B654">
        <v>0</v>
      </c>
      <c r="C654">
        <v>0.53795719146728505</v>
      </c>
      <c r="D654">
        <v>6863</v>
      </c>
      <c r="E654">
        <v>6863</v>
      </c>
      <c r="F654">
        <v>1</v>
      </c>
      <c r="G654">
        <v>8</v>
      </c>
    </row>
    <row r="655" spans="1:8" hidden="1">
      <c r="A655" s="8" t="s">
        <v>25</v>
      </c>
      <c r="B655">
        <v>0</v>
      </c>
      <c r="C655">
        <v>0.35267567634582497</v>
      </c>
      <c r="D655">
        <v>4366</v>
      </c>
      <c r="E655">
        <v>4366</v>
      </c>
      <c r="F655">
        <v>1</v>
      </c>
      <c r="G655">
        <v>9</v>
      </c>
    </row>
    <row r="656" spans="1:8" hidden="1">
      <c r="A656" s="8" t="s">
        <v>25</v>
      </c>
      <c r="B656">
        <v>0</v>
      </c>
      <c r="C656">
        <v>0.57751345634460405</v>
      </c>
      <c r="D656">
        <v>7515</v>
      </c>
      <c r="E656">
        <v>7515</v>
      </c>
      <c r="F656">
        <v>1</v>
      </c>
      <c r="G656">
        <v>10</v>
      </c>
    </row>
    <row r="657" spans="1:8" hidden="1">
      <c r="A657" s="8" t="s">
        <v>25</v>
      </c>
      <c r="B657">
        <v>0</v>
      </c>
      <c r="C657">
        <v>0.36320376396179199</v>
      </c>
      <c r="D657">
        <v>4721</v>
      </c>
      <c r="E657">
        <v>4721</v>
      </c>
      <c r="F657">
        <v>1</v>
      </c>
      <c r="G657">
        <v>11</v>
      </c>
    </row>
    <row r="658" spans="1:8" hidden="1">
      <c r="A658" s="8" t="s">
        <v>25</v>
      </c>
      <c r="B658">
        <v>2</v>
      </c>
      <c r="C658">
        <v>0.56452703475952104</v>
      </c>
      <c r="D658">
        <v>7267</v>
      </c>
      <c r="E658">
        <v>7267</v>
      </c>
      <c r="F658">
        <v>1</v>
      </c>
      <c r="G658">
        <v>12</v>
      </c>
    </row>
    <row r="659" spans="1:8" hidden="1">
      <c r="A659" s="8" t="s">
        <v>25</v>
      </c>
      <c r="B659">
        <v>0</v>
      </c>
      <c r="C659">
        <v>0.59016656875610296</v>
      </c>
      <c r="D659">
        <v>7469</v>
      </c>
      <c r="E659">
        <v>7469</v>
      </c>
      <c r="F659">
        <v>1</v>
      </c>
      <c r="G659">
        <v>13</v>
      </c>
    </row>
    <row r="660" spans="1:8" hidden="1">
      <c r="A660" s="8" t="s">
        <v>25</v>
      </c>
      <c r="B660">
        <v>0</v>
      </c>
      <c r="C660">
        <v>0.29962253570556602</v>
      </c>
      <c r="D660">
        <v>3941</v>
      </c>
      <c r="E660">
        <v>3941</v>
      </c>
      <c r="F660">
        <v>1</v>
      </c>
      <c r="G660">
        <v>14</v>
      </c>
    </row>
    <row r="661" spans="1:8" hidden="1">
      <c r="A661" s="8" t="s">
        <v>25</v>
      </c>
      <c r="B661">
        <v>0</v>
      </c>
      <c r="C661">
        <v>0.140690326690673</v>
      </c>
      <c r="D661">
        <v>1788</v>
      </c>
      <c r="E661">
        <v>1788</v>
      </c>
      <c r="F661">
        <v>1</v>
      </c>
      <c r="G661">
        <v>15</v>
      </c>
    </row>
    <row r="662" spans="1:8" hidden="1">
      <c r="A662" s="8" t="s">
        <v>25</v>
      </c>
      <c r="B662">
        <v>0</v>
      </c>
      <c r="C662">
        <v>0.13359093666076599</v>
      </c>
      <c r="D662">
        <v>1611</v>
      </c>
      <c r="E662">
        <v>1611</v>
      </c>
      <c r="F662">
        <v>1</v>
      </c>
      <c r="G662">
        <v>16</v>
      </c>
    </row>
    <row r="663" spans="1:8" hidden="1">
      <c r="A663" s="8" t="s">
        <v>25</v>
      </c>
      <c r="B663">
        <v>0</v>
      </c>
      <c r="C663">
        <v>0.14116215705871499</v>
      </c>
      <c r="D663">
        <v>1611</v>
      </c>
      <c r="E663">
        <v>1611</v>
      </c>
      <c r="F663">
        <v>1</v>
      </c>
      <c r="G663">
        <v>17</v>
      </c>
    </row>
    <row r="664" spans="1:8" hidden="1">
      <c r="A664" s="8" t="s">
        <v>25</v>
      </c>
      <c r="B664">
        <v>0</v>
      </c>
      <c r="C664">
        <v>0.100727081298828</v>
      </c>
      <c r="D664">
        <v>1078</v>
      </c>
      <c r="E664">
        <v>1078</v>
      </c>
      <c r="F664">
        <v>1</v>
      </c>
      <c r="G664">
        <v>18</v>
      </c>
    </row>
    <row r="665" spans="1:8" hidden="1">
      <c r="A665" s="8" t="s">
        <v>25</v>
      </c>
      <c r="B665">
        <v>0</v>
      </c>
      <c r="C665">
        <v>0.11882519721984799</v>
      </c>
      <c r="D665">
        <v>1264</v>
      </c>
      <c r="E665">
        <v>1264</v>
      </c>
      <c r="F665">
        <v>1</v>
      </c>
      <c r="G665">
        <v>19</v>
      </c>
    </row>
    <row r="666" spans="1:8">
      <c r="A666" s="8" t="s">
        <v>30</v>
      </c>
      <c r="B666">
        <v>4</v>
      </c>
      <c r="C666">
        <v>0.106359004974365</v>
      </c>
      <c r="D666">
        <v>557</v>
      </c>
      <c r="E666">
        <v>557</v>
      </c>
      <c r="F666">
        <v>1</v>
      </c>
      <c r="G666">
        <v>1</v>
      </c>
      <c r="H666" t="s">
        <v>24</v>
      </c>
    </row>
    <row r="667" spans="1:8">
      <c r="A667" s="8" t="s">
        <v>30</v>
      </c>
      <c r="B667">
        <v>4</v>
      </c>
      <c r="C667">
        <v>0.76873397827148404</v>
      </c>
      <c r="D667">
        <v>4278</v>
      </c>
      <c r="E667">
        <v>4278</v>
      </c>
      <c r="F667">
        <v>1</v>
      </c>
      <c r="G667">
        <v>2</v>
      </c>
      <c r="H667" t="s">
        <v>24</v>
      </c>
    </row>
    <row r="668" spans="1:8">
      <c r="A668" s="8" t="s">
        <v>30</v>
      </c>
      <c r="B668">
        <v>4</v>
      </c>
      <c r="C668">
        <v>0.75250816345214799</v>
      </c>
      <c r="D668">
        <v>2413</v>
      </c>
      <c r="E668">
        <v>2413</v>
      </c>
      <c r="F668">
        <v>1</v>
      </c>
      <c r="G668">
        <v>3</v>
      </c>
      <c r="H668" t="s">
        <v>24</v>
      </c>
    </row>
    <row r="669" spans="1:8">
      <c r="A669" s="8" t="s">
        <v>30</v>
      </c>
      <c r="B669">
        <v>4</v>
      </c>
      <c r="C669">
        <v>0.60006976127624501</v>
      </c>
      <c r="D669">
        <v>1112</v>
      </c>
      <c r="E669">
        <v>1112</v>
      </c>
      <c r="F669">
        <v>1</v>
      </c>
      <c r="G669">
        <v>4</v>
      </c>
      <c r="H669" t="s">
        <v>24</v>
      </c>
    </row>
    <row r="670" spans="1:8">
      <c r="A670" s="8" t="s">
        <v>30</v>
      </c>
      <c r="B670">
        <v>4</v>
      </c>
      <c r="C670">
        <v>0.39651012420654203</v>
      </c>
      <c r="D670">
        <v>1165</v>
      </c>
      <c r="E670">
        <v>1165</v>
      </c>
      <c r="F670">
        <v>1</v>
      </c>
      <c r="G670">
        <v>5</v>
      </c>
      <c r="H670" t="s">
        <v>24</v>
      </c>
    </row>
    <row r="671" spans="1:8">
      <c r="A671" s="8" t="s">
        <v>30</v>
      </c>
      <c r="B671">
        <v>4</v>
      </c>
      <c r="C671">
        <v>0.89912629127502397</v>
      </c>
      <c r="D671">
        <v>3577</v>
      </c>
      <c r="E671">
        <v>3577</v>
      </c>
      <c r="F671">
        <v>1</v>
      </c>
      <c r="G671">
        <v>6</v>
      </c>
      <c r="H671" t="s">
        <v>24</v>
      </c>
    </row>
    <row r="672" spans="1:8">
      <c r="A672" s="8" t="s">
        <v>30</v>
      </c>
      <c r="B672">
        <v>4</v>
      </c>
      <c r="C672">
        <v>0.43561601638793901</v>
      </c>
      <c r="D672">
        <v>813</v>
      </c>
      <c r="E672">
        <v>813</v>
      </c>
      <c r="F672">
        <v>1</v>
      </c>
      <c r="G672">
        <v>7</v>
      </c>
      <c r="H672" t="s">
        <v>24</v>
      </c>
    </row>
    <row r="673" spans="1:8">
      <c r="A673" s="2" t="s">
        <v>35</v>
      </c>
      <c r="B673">
        <v>4</v>
      </c>
      <c r="C673">
        <v>9.8249435424804604E-2</v>
      </c>
      <c r="D673">
        <v>315</v>
      </c>
      <c r="E673">
        <v>227</v>
      </c>
      <c r="F673">
        <v>1</v>
      </c>
      <c r="G673">
        <v>1</v>
      </c>
      <c r="H673" t="s">
        <v>24</v>
      </c>
    </row>
    <row r="674" spans="1:8">
      <c r="A674" s="2" t="s">
        <v>35</v>
      </c>
      <c r="B674">
        <v>4</v>
      </c>
      <c r="C674">
        <v>0.18640327453613201</v>
      </c>
      <c r="D674">
        <v>645</v>
      </c>
      <c r="E674">
        <v>472</v>
      </c>
      <c r="F674">
        <v>1</v>
      </c>
      <c r="G674">
        <v>2</v>
      </c>
      <c r="H674" t="s">
        <v>24</v>
      </c>
    </row>
    <row r="675" spans="1:8">
      <c r="A675" s="2" t="s">
        <v>35</v>
      </c>
      <c r="B675">
        <v>4</v>
      </c>
      <c r="C675">
        <v>0.44342660903930597</v>
      </c>
      <c r="D675">
        <v>1637</v>
      </c>
      <c r="E675">
        <v>1459</v>
      </c>
      <c r="F675">
        <v>1</v>
      </c>
      <c r="G675">
        <v>3</v>
      </c>
      <c r="H675" t="s">
        <v>24</v>
      </c>
    </row>
    <row r="676" spans="1:8">
      <c r="A676" s="2" t="s">
        <v>35</v>
      </c>
      <c r="B676">
        <v>4</v>
      </c>
      <c r="C676">
        <v>0.420979022979736</v>
      </c>
      <c r="D676">
        <v>811</v>
      </c>
      <c r="E676">
        <v>721</v>
      </c>
      <c r="F676">
        <v>1</v>
      </c>
      <c r="G676">
        <v>4</v>
      </c>
      <c r="H676" t="s">
        <v>24</v>
      </c>
    </row>
    <row r="677" spans="1:8">
      <c r="A677" s="2" t="s">
        <v>35</v>
      </c>
      <c r="B677">
        <v>4</v>
      </c>
      <c r="C677">
        <v>0.54405117034912098</v>
      </c>
      <c r="D677">
        <v>1154</v>
      </c>
      <c r="E677">
        <v>1037</v>
      </c>
      <c r="F677">
        <v>1</v>
      </c>
      <c r="G677">
        <v>5</v>
      </c>
      <c r="H677" t="s">
        <v>24</v>
      </c>
    </row>
    <row r="678" spans="1:8">
      <c r="A678" s="2" t="s">
        <v>35</v>
      </c>
      <c r="B678">
        <v>4</v>
      </c>
      <c r="C678">
        <v>0.49772214889526301</v>
      </c>
      <c r="D678">
        <v>1935</v>
      </c>
      <c r="E678">
        <v>1633</v>
      </c>
      <c r="F678">
        <v>1</v>
      </c>
      <c r="G678">
        <v>6</v>
      </c>
      <c r="H678" t="s">
        <v>24</v>
      </c>
    </row>
    <row r="679" spans="1:8">
      <c r="A679" s="2" t="s">
        <v>35</v>
      </c>
      <c r="B679">
        <v>4</v>
      </c>
      <c r="C679">
        <v>0.48142242431640597</v>
      </c>
      <c r="D679">
        <v>898</v>
      </c>
      <c r="E679">
        <v>776</v>
      </c>
      <c r="F679">
        <v>1</v>
      </c>
      <c r="G679">
        <v>7</v>
      </c>
      <c r="H679" t="s">
        <v>24</v>
      </c>
    </row>
    <row r="680" spans="1:8">
      <c r="A680" s="2" t="s">
        <v>35</v>
      </c>
      <c r="B680">
        <v>4</v>
      </c>
      <c r="C680">
        <v>0.42387199401855402</v>
      </c>
      <c r="D680">
        <v>559</v>
      </c>
      <c r="E680">
        <v>536</v>
      </c>
      <c r="F680">
        <v>1</v>
      </c>
      <c r="G680">
        <v>8</v>
      </c>
      <c r="H680" t="s">
        <v>24</v>
      </c>
    </row>
    <row r="681" spans="1:8" hidden="1">
      <c r="A681" s="8" t="s">
        <v>31</v>
      </c>
      <c r="B681">
        <v>4</v>
      </c>
      <c r="C681">
        <v>0.152037858963012</v>
      </c>
      <c r="D681">
        <v>4559</v>
      </c>
      <c r="E681">
        <v>3457</v>
      </c>
      <c r="F681">
        <v>1</v>
      </c>
      <c r="G681">
        <v>1</v>
      </c>
      <c r="H681" t="s">
        <v>24</v>
      </c>
    </row>
    <row r="682" spans="1:8" hidden="1">
      <c r="A682" s="8" t="s">
        <v>31</v>
      </c>
      <c r="B682">
        <v>4</v>
      </c>
      <c r="C682">
        <v>0.144939184188842</v>
      </c>
      <c r="D682">
        <v>4555</v>
      </c>
      <c r="E682">
        <v>3754</v>
      </c>
      <c r="F682">
        <v>1</v>
      </c>
      <c r="G682">
        <v>2</v>
      </c>
      <c r="H682" t="s">
        <v>24</v>
      </c>
    </row>
    <row r="683" spans="1:8" hidden="1">
      <c r="A683" s="8" t="s">
        <v>31</v>
      </c>
      <c r="B683">
        <v>4</v>
      </c>
      <c r="C683">
        <v>0.11831402778625399</v>
      </c>
      <c r="D683">
        <v>1852</v>
      </c>
      <c r="E683">
        <v>1635</v>
      </c>
      <c r="F683">
        <v>1</v>
      </c>
      <c r="G683">
        <v>3</v>
      </c>
      <c r="H683" t="s">
        <v>24</v>
      </c>
    </row>
    <row r="684" spans="1:8" hidden="1">
      <c r="A684" s="8" t="s">
        <v>31</v>
      </c>
      <c r="B684">
        <v>4</v>
      </c>
      <c r="C684">
        <v>0.17047762870788499</v>
      </c>
      <c r="D684">
        <v>4295</v>
      </c>
      <c r="E684">
        <v>3639</v>
      </c>
      <c r="F684">
        <v>1</v>
      </c>
      <c r="G684">
        <v>4</v>
      </c>
      <c r="H684" t="s">
        <v>24</v>
      </c>
    </row>
    <row r="685" spans="1:8" hidden="1">
      <c r="A685" s="8" t="s">
        <v>31</v>
      </c>
      <c r="B685">
        <v>4</v>
      </c>
      <c r="C685">
        <v>0.57563519477844205</v>
      </c>
      <c r="D685">
        <v>17441</v>
      </c>
      <c r="E685">
        <v>15424</v>
      </c>
      <c r="F685">
        <v>1</v>
      </c>
      <c r="G685">
        <v>5</v>
      </c>
      <c r="H685" t="s">
        <v>24</v>
      </c>
    </row>
    <row r="686" spans="1:8" hidden="1">
      <c r="A686" s="8" t="s">
        <v>31</v>
      </c>
      <c r="B686">
        <v>4</v>
      </c>
      <c r="C686">
        <v>0.181256294250488</v>
      </c>
      <c r="D686">
        <v>3252</v>
      </c>
      <c r="E686">
        <v>2964</v>
      </c>
      <c r="F686">
        <v>1</v>
      </c>
      <c r="G686">
        <v>6</v>
      </c>
      <c r="H686" t="s">
        <v>24</v>
      </c>
    </row>
    <row r="687" spans="1:8" hidden="1">
      <c r="A687" s="8" t="s">
        <v>31</v>
      </c>
      <c r="B687">
        <v>4</v>
      </c>
      <c r="C687">
        <v>0.215488910675048</v>
      </c>
      <c r="D687">
        <v>5460</v>
      </c>
      <c r="E687">
        <v>4667</v>
      </c>
      <c r="F687">
        <v>1</v>
      </c>
      <c r="G687">
        <v>7</v>
      </c>
      <c r="H687" t="s">
        <v>24</v>
      </c>
    </row>
    <row r="688" spans="1:8" hidden="1">
      <c r="A688" s="8" t="s">
        <v>31</v>
      </c>
      <c r="B688">
        <v>4</v>
      </c>
      <c r="C688">
        <v>0.588978290557861</v>
      </c>
      <c r="D688">
        <v>16873</v>
      </c>
      <c r="E688">
        <v>14901</v>
      </c>
      <c r="F688">
        <v>1</v>
      </c>
      <c r="G688">
        <v>8</v>
      </c>
      <c r="H688" t="s">
        <v>24</v>
      </c>
    </row>
    <row r="689" spans="1:8" hidden="1">
      <c r="A689" s="8" t="s">
        <v>31</v>
      </c>
      <c r="B689">
        <v>4</v>
      </c>
      <c r="C689">
        <v>0.24963712692260701</v>
      </c>
      <c r="D689">
        <v>3086</v>
      </c>
      <c r="E689">
        <v>2942</v>
      </c>
      <c r="F689">
        <v>1</v>
      </c>
      <c r="G689">
        <v>9</v>
      </c>
      <c r="H689" t="s">
        <v>24</v>
      </c>
    </row>
    <row r="690" spans="1:8" hidden="1">
      <c r="A690" s="8" t="s">
        <v>29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1</v>
      </c>
      <c r="H690" t="s">
        <v>34</v>
      </c>
    </row>
    <row r="691" spans="1:8" hidden="1">
      <c r="A691" s="8" t="s">
        <v>29</v>
      </c>
      <c r="B691">
        <v>5</v>
      </c>
      <c r="C691">
        <v>0</v>
      </c>
      <c r="D691">
        <v>0</v>
      </c>
      <c r="E691">
        <v>0</v>
      </c>
      <c r="F691">
        <v>1</v>
      </c>
      <c r="G691">
        <v>2</v>
      </c>
      <c r="H691" t="s">
        <v>34</v>
      </c>
    </row>
    <row r="692" spans="1:8" hidden="1">
      <c r="A692" s="8" t="s">
        <v>29</v>
      </c>
      <c r="B692">
        <v>5</v>
      </c>
      <c r="C692">
        <v>0</v>
      </c>
      <c r="D692">
        <v>0</v>
      </c>
      <c r="E692">
        <v>0</v>
      </c>
      <c r="F692">
        <v>1</v>
      </c>
      <c r="G692">
        <v>3</v>
      </c>
      <c r="H692" t="s">
        <v>34</v>
      </c>
    </row>
    <row r="693" spans="1:8" hidden="1">
      <c r="A693" s="8" t="s">
        <v>29</v>
      </c>
      <c r="B693">
        <v>5</v>
      </c>
      <c r="C693">
        <v>0</v>
      </c>
      <c r="D693">
        <v>0</v>
      </c>
      <c r="E693">
        <v>0</v>
      </c>
      <c r="F693">
        <v>1</v>
      </c>
      <c r="G693">
        <v>4</v>
      </c>
      <c r="H693" t="s">
        <v>34</v>
      </c>
    </row>
    <row r="694" spans="1:8" hidden="1">
      <c r="A694" s="8" t="s">
        <v>29</v>
      </c>
      <c r="B694">
        <v>5</v>
      </c>
      <c r="C694">
        <v>0</v>
      </c>
      <c r="D694">
        <v>0</v>
      </c>
      <c r="E694">
        <v>0</v>
      </c>
      <c r="F694">
        <v>1</v>
      </c>
      <c r="G694">
        <v>5</v>
      </c>
      <c r="H694" t="s">
        <v>34</v>
      </c>
    </row>
    <row r="695" spans="1:8" hidden="1">
      <c r="A695" s="8" t="s">
        <v>29</v>
      </c>
      <c r="B695">
        <v>5</v>
      </c>
      <c r="C695">
        <v>0</v>
      </c>
      <c r="D695">
        <v>0</v>
      </c>
      <c r="E695">
        <v>0</v>
      </c>
      <c r="F695">
        <v>1</v>
      </c>
      <c r="G695">
        <v>6</v>
      </c>
      <c r="H695" t="s">
        <v>34</v>
      </c>
    </row>
    <row r="696" spans="1:8" hidden="1">
      <c r="A696" s="8" t="s">
        <v>29</v>
      </c>
      <c r="B696">
        <v>5</v>
      </c>
      <c r="C696">
        <v>0</v>
      </c>
      <c r="D696">
        <v>0</v>
      </c>
      <c r="E696">
        <v>0</v>
      </c>
      <c r="F696">
        <v>1</v>
      </c>
      <c r="G696">
        <v>7</v>
      </c>
      <c r="H696" t="s">
        <v>34</v>
      </c>
    </row>
    <row r="697" spans="1:8" hidden="1">
      <c r="A697" s="8" t="s">
        <v>29</v>
      </c>
      <c r="B697">
        <v>5</v>
      </c>
      <c r="C697">
        <v>0</v>
      </c>
      <c r="D697">
        <v>0</v>
      </c>
      <c r="E697">
        <v>0</v>
      </c>
      <c r="F697">
        <v>1</v>
      </c>
      <c r="G697">
        <v>8</v>
      </c>
      <c r="H697" t="s">
        <v>34</v>
      </c>
    </row>
    <row r="698" spans="1:8" hidden="1">
      <c r="A698" s="8" t="s">
        <v>29</v>
      </c>
      <c r="B698">
        <v>5</v>
      </c>
      <c r="C698">
        <v>0</v>
      </c>
      <c r="D698">
        <v>0</v>
      </c>
      <c r="E698">
        <v>0</v>
      </c>
      <c r="F698">
        <v>1</v>
      </c>
      <c r="G698">
        <v>9</v>
      </c>
      <c r="H698" t="s">
        <v>34</v>
      </c>
    </row>
    <row r="699" spans="1:8" hidden="1">
      <c r="A699" s="8" t="s">
        <v>29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10</v>
      </c>
      <c r="H699" t="s">
        <v>34</v>
      </c>
    </row>
    <row r="700" spans="1:8" hidden="1">
      <c r="A700" s="8" t="s">
        <v>29</v>
      </c>
      <c r="B700">
        <v>5</v>
      </c>
      <c r="C700">
        <v>0</v>
      </c>
      <c r="D700">
        <v>0</v>
      </c>
      <c r="E700">
        <v>0</v>
      </c>
      <c r="F700">
        <v>1</v>
      </c>
      <c r="G700">
        <v>11</v>
      </c>
      <c r="H700" t="s">
        <v>34</v>
      </c>
    </row>
    <row r="701" spans="1:8" hidden="1">
      <c r="A701" s="8" t="s">
        <v>29</v>
      </c>
      <c r="B701">
        <v>5</v>
      </c>
      <c r="C701">
        <v>0</v>
      </c>
      <c r="D701">
        <v>0</v>
      </c>
      <c r="E701">
        <v>0</v>
      </c>
      <c r="F701">
        <v>1</v>
      </c>
      <c r="G701">
        <v>12</v>
      </c>
      <c r="H701" t="s">
        <v>34</v>
      </c>
    </row>
    <row r="702" spans="1:8" hidden="1">
      <c r="A702" s="8" t="s">
        <v>29</v>
      </c>
      <c r="B702">
        <v>5</v>
      </c>
      <c r="C702">
        <v>0</v>
      </c>
      <c r="D702">
        <v>0</v>
      </c>
      <c r="E702">
        <v>0</v>
      </c>
      <c r="F702">
        <v>1</v>
      </c>
      <c r="G702">
        <v>13</v>
      </c>
      <c r="H702" t="s">
        <v>34</v>
      </c>
    </row>
    <row r="703" spans="1:8" hidden="1">
      <c r="A703" s="8" t="s">
        <v>29</v>
      </c>
      <c r="B703">
        <v>5</v>
      </c>
      <c r="C703">
        <v>0</v>
      </c>
      <c r="D703">
        <v>0</v>
      </c>
      <c r="E703">
        <v>0</v>
      </c>
      <c r="F703">
        <v>1</v>
      </c>
      <c r="G703">
        <v>14</v>
      </c>
      <c r="H703" t="s">
        <v>34</v>
      </c>
    </row>
    <row r="704" spans="1:8" hidden="1">
      <c r="A704" s="8" t="s">
        <v>29</v>
      </c>
      <c r="B704">
        <v>5</v>
      </c>
      <c r="C704">
        <v>0</v>
      </c>
      <c r="D704">
        <v>0</v>
      </c>
      <c r="E704">
        <v>0</v>
      </c>
      <c r="F704">
        <v>1</v>
      </c>
      <c r="G704">
        <v>15</v>
      </c>
      <c r="H704" t="s">
        <v>34</v>
      </c>
    </row>
    <row r="705" spans="1:8" hidden="1">
      <c r="A705" s="8" t="s">
        <v>29</v>
      </c>
      <c r="B705">
        <v>5</v>
      </c>
      <c r="C705">
        <v>0</v>
      </c>
      <c r="D705">
        <v>0</v>
      </c>
      <c r="E705">
        <v>0</v>
      </c>
      <c r="F705">
        <v>1</v>
      </c>
      <c r="G705">
        <v>16</v>
      </c>
      <c r="H705" t="s">
        <v>34</v>
      </c>
    </row>
    <row r="706" spans="1:8" hidden="1">
      <c r="A706" s="8" t="s">
        <v>29</v>
      </c>
      <c r="B706">
        <v>5</v>
      </c>
      <c r="C706">
        <v>0</v>
      </c>
      <c r="D706">
        <v>0</v>
      </c>
      <c r="E706">
        <v>0</v>
      </c>
      <c r="F706">
        <v>1</v>
      </c>
      <c r="G706">
        <v>17</v>
      </c>
      <c r="H706" t="s">
        <v>34</v>
      </c>
    </row>
    <row r="707" spans="1:8" hidden="1">
      <c r="A707" s="8" t="s">
        <v>29</v>
      </c>
      <c r="B707">
        <v>5</v>
      </c>
      <c r="C707">
        <v>0</v>
      </c>
      <c r="D707">
        <v>0</v>
      </c>
      <c r="E707">
        <v>0</v>
      </c>
      <c r="F707">
        <v>1</v>
      </c>
      <c r="G707">
        <v>18</v>
      </c>
      <c r="H707" t="s">
        <v>34</v>
      </c>
    </row>
    <row r="708" spans="1:8" hidden="1">
      <c r="A708" s="8" t="s">
        <v>29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19</v>
      </c>
      <c r="H708" t="s">
        <v>34</v>
      </c>
    </row>
    <row r="709" spans="1:8" hidden="1">
      <c r="A709" s="8" t="s">
        <v>29</v>
      </c>
      <c r="B709">
        <v>5</v>
      </c>
      <c r="C709">
        <v>0</v>
      </c>
      <c r="D709">
        <v>0</v>
      </c>
      <c r="E709">
        <v>0</v>
      </c>
      <c r="F709">
        <v>1</v>
      </c>
      <c r="G709">
        <v>20</v>
      </c>
      <c r="H709" t="s">
        <v>34</v>
      </c>
    </row>
    <row r="710" spans="1:8" hidden="1">
      <c r="A710" s="8" t="s">
        <v>29</v>
      </c>
      <c r="B710">
        <v>5</v>
      </c>
      <c r="C710">
        <v>0</v>
      </c>
      <c r="D710">
        <v>0</v>
      </c>
      <c r="E710">
        <v>0</v>
      </c>
      <c r="F710">
        <v>1</v>
      </c>
      <c r="G710">
        <v>21</v>
      </c>
      <c r="H710" t="s">
        <v>34</v>
      </c>
    </row>
    <row r="711" spans="1:8" hidden="1">
      <c r="A711" s="8" t="s">
        <v>29</v>
      </c>
      <c r="B711">
        <v>5</v>
      </c>
      <c r="C711">
        <v>0</v>
      </c>
      <c r="D711">
        <v>0</v>
      </c>
      <c r="E711">
        <v>0</v>
      </c>
      <c r="F711">
        <v>1</v>
      </c>
      <c r="G711">
        <v>22</v>
      </c>
      <c r="H711" t="s">
        <v>34</v>
      </c>
    </row>
    <row r="712" spans="1:8" hidden="1">
      <c r="A712" s="8" t="s">
        <v>29</v>
      </c>
      <c r="B712">
        <v>5</v>
      </c>
      <c r="C712">
        <v>0</v>
      </c>
      <c r="D712">
        <v>0</v>
      </c>
      <c r="E712">
        <v>0</v>
      </c>
      <c r="F712">
        <v>1</v>
      </c>
      <c r="G712">
        <v>23</v>
      </c>
      <c r="H712" t="s">
        <v>34</v>
      </c>
    </row>
    <row r="713" spans="1:8" hidden="1">
      <c r="A713" s="8" t="s">
        <v>29</v>
      </c>
      <c r="B713">
        <v>5</v>
      </c>
      <c r="C713">
        <v>0</v>
      </c>
      <c r="D713">
        <v>0</v>
      </c>
      <c r="E713">
        <v>0</v>
      </c>
      <c r="F713">
        <v>1</v>
      </c>
      <c r="G713">
        <v>24</v>
      </c>
      <c r="H713" t="s">
        <v>34</v>
      </c>
    </row>
    <row r="714" spans="1:8" hidden="1">
      <c r="A714" s="8" t="s">
        <v>29</v>
      </c>
      <c r="B714">
        <v>5</v>
      </c>
      <c r="C714">
        <v>0</v>
      </c>
      <c r="D714">
        <v>0</v>
      </c>
      <c r="E714">
        <v>0</v>
      </c>
      <c r="F714">
        <v>1</v>
      </c>
      <c r="G714">
        <v>25</v>
      </c>
      <c r="H714" t="s">
        <v>34</v>
      </c>
    </row>
    <row r="715" spans="1:8" hidden="1">
      <c r="A715" s="8" t="s">
        <v>29</v>
      </c>
      <c r="B715">
        <v>5</v>
      </c>
      <c r="C715">
        <v>0</v>
      </c>
      <c r="D715">
        <v>0</v>
      </c>
      <c r="E715">
        <v>0</v>
      </c>
      <c r="F715">
        <v>1</v>
      </c>
      <c r="G715">
        <v>26</v>
      </c>
      <c r="H715" t="s">
        <v>34</v>
      </c>
    </row>
    <row r="716" spans="1:8" hidden="1">
      <c r="A716" s="8" t="s">
        <v>29</v>
      </c>
      <c r="B716">
        <v>5</v>
      </c>
      <c r="C716">
        <v>0</v>
      </c>
      <c r="D716">
        <v>0</v>
      </c>
      <c r="E716">
        <v>0</v>
      </c>
      <c r="F716">
        <v>1</v>
      </c>
      <c r="G716">
        <v>27</v>
      </c>
      <c r="H716" t="s">
        <v>34</v>
      </c>
    </row>
    <row r="717" spans="1:8" hidden="1">
      <c r="A717" s="8" t="s">
        <v>29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28</v>
      </c>
      <c r="H717" t="s">
        <v>34</v>
      </c>
    </row>
    <row r="718" spans="1:8" hidden="1">
      <c r="A718" s="8" t="s">
        <v>29</v>
      </c>
      <c r="B718">
        <v>5</v>
      </c>
      <c r="C718">
        <v>0</v>
      </c>
      <c r="D718">
        <v>0</v>
      </c>
      <c r="E718">
        <v>0</v>
      </c>
      <c r="F718">
        <v>1</v>
      </c>
      <c r="G718">
        <v>29</v>
      </c>
      <c r="H718" t="s">
        <v>34</v>
      </c>
    </row>
    <row r="719" spans="1:8" hidden="1">
      <c r="A719" s="8" t="s">
        <v>29</v>
      </c>
      <c r="B719">
        <v>5</v>
      </c>
      <c r="C719">
        <v>0</v>
      </c>
      <c r="D719">
        <v>0</v>
      </c>
      <c r="E719">
        <v>0</v>
      </c>
      <c r="F719">
        <v>1</v>
      </c>
      <c r="G719">
        <v>30</v>
      </c>
      <c r="H719" t="s">
        <v>34</v>
      </c>
    </row>
    <row r="720" spans="1:8" hidden="1">
      <c r="A720" s="8" t="s">
        <v>29</v>
      </c>
      <c r="B720">
        <v>5</v>
      </c>
      <c r="C720">
        <v>0</v>
      </c>
      <c r="D720">
        <v>0</v>
      </c>
      <c r="E720">
        <v>0</v>
      </c>
      <c r="F720">
        <v>1</v>
      </c>
      <c r="G720">
        <v>31</v>
      </c>
      <c r="H720" t="s">
        <v>34</v>
      </c>
    </row>
    <row r="721" spans="1:8" hidden="1">
      <c r="A721" s="8" t="s">
        <v>29</v>
      </c>
      <c r="B721">
        <v>5</v>
      </c>
      <c r="C721">
        <v>0</v>
      </c>
      <c r="D721">
        <v>0</v>
      </c>
      <c r="E721">
        <v>0</v>
      </c>
      <c r="F721">
        <v>1</v>
      </c>
      <c r="G721">
        <v>32</v>
      </c>
      <c r="H721" t="s">
        <v>34</v>
      </c>
    </row>
    <row r="722" spans="1:8" hidden="1">
      <c r="A722" s="8" t="s">
        <v>29</v>
      </c>
      <c r="B722">
        <v>5</v>
      </c>
      <c r="C722">
        <v>0</v>
      </c>
      <c r="D722">
        <v>0</v>
      </c>
      <c r="E722">
        <v>0</v>
      </c>
      <c r="F722">
        <v>1</v>
      </c>
      <c r="G722">
        <v>33</v>
      </c>
      <c r="H722" t="s">
        <v>34</v>
      </c>
    </row>
    <row r="723" spans="1:8" hidden="1">
      <c r="A723" s="8" t="s">
        <v>29</v>
      </c>
      <c r="B723">
        <v>5</v>
      </c>
      <c r="C723">
        <v>0</v>
      </c>
      <c r="D723">
        <v>0</v>
      </c>
      <c r="E723">
        <v>0</v>
      </c>
      <c r="F723">
        <v>1</v>
      </c>
      <c r="G723">
        <v>34</v>
      </c>
      <c r="H723" t="s">
        <v>34</v>
      </c>
    </row>
    <row r="724" spans="1:8" hidden="1">
      <c r="A724" s="8" t="s">
        <v>29</v>
      </c>
      <c r="B724">
        <v>5</v>
      </c>
      <c r="C724">
        <v>0</v>
      </c>
      <c r="D724">
        <v>0</v>
      </c>
      <c r="E724">
        <v>0</v>
      </c>
      <c r="F724">
        <v>1</v>
      </c>
      <c r="G724">
        <v>35</v>
      </c>
      <c r="H724" t="s">
        <v>34</v>
      </c>
    </row>
    <row r="725" spans="1:8" hidden="1">
      <c r="A725" s="8" t="s">
        <v>25</v>
      </c>
      <c r="B725">
        <v>0</v>
      </c>
      <c r="C725">
        <v>0.388630390167236</v>
      </c>
      <c r="D725">
        <v>4469</v>
      </c>
      <c r="E725">
        <v>4469</v>
      </c>
      <c r="F725">
        <v>1</v>
      </c>
      <c r="G725">
        <v>1</v>
      </c>
    </row>
    <row r="726" spans="1:8" hidden="1">
      <c r="A726" s="8" t="s">
        <v>25</v>
      </c>
      <c r="B726">
        <v>0</v>
      </c>
      <c r="C726">
        <v>0.55614995956420898</v>
      </c>
      <c r="D726">
        <v>6593</v>
      </c>
      <c r="E726">
        <v>6593</v>
      </c>
      <c r="F726">
        <v>1</v>
      </c>
      <c r="G726">
        <v>2</v>
      </c>
    </row>
    <row r="727" spans="1:8" hidden="1">
      <c r="A727" s="8" t="s">
        <v>25</v>
      </c>
      <c r="B727">
        <v>3</v>
      </c>
      <c r="C727">
        <v>1.00093674659729</v>
      </c>
      <c r="D727">
        <v>11529</v>
      </c>
      <c r="E727">
        <v>11529</v>
      </c>
      <c r="F727">
        <v>1</v>
      </c>
      <c r="G727">
        <v>3</v>
      </c>
    </row>
    <row r="728" spans="1:8" hidden="1">
      <c r="A728" s="8" t="s">
        <v>25</v>
      </c>
      <c r="B728">
        <v>3</v>
      </c>
      <c r="C728">
        <v>1.0005464553832999</v>
      </c>
      <c r="D728">
        <v>11914</v>
      </c>
      <c r="E728">
        <v>11914</v>
      </c>
      <c r="F728">
        <v>1</v>
      </c>
      <c r="G728">
        <v>4</v>
      </c>
    </row>
    <row r="729" spans="1:8" hidden="1">
      <c r="A729" s="8" t="s">
        <v>25</v>
      </c>
      <c r="B729">
        <v>3</v>
      </c>
      <c r="C729">
        <v>0.99950265884399403</v>
      </c>
      <c r="D729">
        <v>11739</v>
      </c>
      <c r="E729">
        <v>11739</v>
      </c>
      <c r="F729">
        <v>1</v>
      </c>
      <c r="G729">
        <v>5</v>
      </c>
    </row>
    <row r="730" spans="1:8" hidden="1">
      <c r="A730" s="8" t="s">
        <v>25</v>
      </c>
      <c r="B730">
        <v>3</v>
      </c>
      <c r="C730">
        <v>0.9999361038208</v>
      </c>
      <c r="D730">
        <v>11403</v>
      </c>
      <c r="E730">
        <v>11403</v>
      </c>
      <c r="F730">
        <v>1</v>
      </c>
      <c r="G730">
        <v>6</v>
      </c>
    </row>
    <row r="731" spans="1:8" hidden="1">
      <c r="A731" s="8" t="s">
        <v>25</v>
      </c>
      <c r="B731">
        <v>3</v>
      </c>
      <c r="C731">
        <v>1.0002250671386701</v>
      </c>
      <c r="D731">
        <v>11774</v>
      </c>
      <c r="E731">
        <v>11774</v>
      </c>
      <c r="F731">
        <v>1</v>
      </c>
      <c r="G731">
        <v>7</v>
      </c>
    </row>
    <row r="732" spans="1:8" hidden="1">
      <c r="A732" s="8" t="s">
        <v>25</v>
      </c>
      <c r="B732">
        <v>3</v>
      </c>
      <c r="C732">
        <v>1.0012631416320801</v>
      </c>
      <c r="D732">
        <v>11738</v>
      </c>
      <c r="E732">
        <v>11738</v>
      </c>
      <c r="F732">
        <v>1</v>
      </c>
      <c r="G732">
        <v>8</v>
      </c>
    </row>
    <row r="733" spans="1:8" hidden="1">
      <c r="A733" s="8" t="s">
        <v>25</v>
      </c>
      <c r="B733">
        <v>3</v>
      </c>
      <c r="C733">
        <v>1.00088763236999</v>
      </c>
      <c r="D733">
        <v>10411</v>
      </c>
      <c r="E733">
        <v>10411</v>
      </c>
      <c r="F733">
        <v>1</v>
      </c>
      <c r="G733">
        <v>9</v>
      </c>
    </row>
    <row r="734" spans="1:8" hidden="1">
      <c r="A734" s="8" t="s">
        <v>25</v>
      </c>
      <c r="B734">
        <v>3</v>
      </c>
      <c r="C734">
        <v>1.0009605884552</v>
      </c>
      <c r="D734">
        <v>11370</v>
      </c>
      <c r="E734">
        <v>11370</v>
      </c>
      <c r="F734">
        <v>1</v>
      </c>
      <c r="G734">
        <v>10</v>
      </c>
    </row>
    <row r="735" spans="1:8" hidden="1">
      <c r="A735" s="8" t="s">
        <v>25</v>
      </c>
      <c r="B735">
        <v>3</v>
      </c>
      <c r="C735">
        <v>1.0012719631195</v>
      </c>
      <c r="D735">
        <v>11277</v>
      </c>
      <c r="E735">
        <v>11277</v>
      </c>
      <c r="F735">
        <v>1</v>
      </c>
      <c r="G735">
        <v>11</v>
      </c>
    </row>
    <row r="736" spans="1:8" hidden="1">
      <c r="A736" s="8" t="s">
        <v>25</v>
      </c>
      <c r="B736">
        <v>3</v>
      </c>
      <c r="C736">
        <v>1.0004906654357899</v>
      </c>
      <c r="D736">
        <v>11373</v>
      </c>
      <c r="E736">
        <v>11373</v>
      </c>
      <c r="F736">
        <v>1</v>
      </c>
      <c r="G736">
        <v>12</v>
      </c>
    </row>
    <row r="737" spans="1:7" hidden="1">
      <c r="A737" s="8" t="s">
        <v>25</v>
      </c>
      <c r="B737">
        <v>3</v>
      </c>
      <c r="C737">
        <v>1.00017714500427</v>
      </c>
      <c r="D737">
        <v>10918</v>
      </c>
      <c r="E737">
        <v>10918</v>
      </c>
      <c r="F737">
        <v>1</v>
      </c>
      <c r="G737">
        <v>13</v>
      </c>
    </row>
    <row r="738" spans="1:7" hidden="1">
      <c r="A738" s="8" t="s">
        <v>25</v>
      </c>
      <c r="B738">
        <v>3</v>
      </c>
      <c r="C738">
        <v>1.0009913444519001</v>
      </c>
      <c r="D738">
        <v>11278</v>
      </c>
      <c r="E738">
        <v>11278</v>
      </c>
      <c r="F738">
        <v>1</v>
      </c>
      <c r="G738">
        <v>14</v>
      </c>
    </row>
    <row r="739" spans="1:7" hidden="1">
      <c r="A739" s="8" t="s">
        <v>25</v>
      </c>
      <c r="B739">
        <v>3</v>
      </c>
      <c r="C739">
        <v>1.0002968311309799</v>
      </c>
      <c r="D739">
        <v>11795</v>
      </c>
      <c r="E739">
        <v>11795</v>
      </c>
      <c r="F739">
        <v>1</v>
      </c>
      <c r="G739">
        <v>15</v>
      </c>
    </row>
    <row r="740" spans="1:7" hidden="1">
      <c r="A740" s="8" t="s">
        <v>25</v>
      </c>
      <c r="B740">
        <v>3</v>
      </c>
      <c r="C740">
        <v>1.00086688995361</v>
      </c>
      <c r="D740">
        <v>11664</v>
      </c>
      <c r="E740">
        <v>11664</v>
      </c>
      <c r="F740">
        <v>1</v>
      </c>
      <c r="G740">
        <v>16</v>
      </c>
    </row>
    <row r="741" spans="1:7" hidden="1">
      <c r="A741" s="8" t="s">
        <v>25</v>
      </c>
      <c r="B741">
        <v>3</v>
      </c>
      <c r="C741">
        <v>1.0008962154388401</v>
      </c>
      <c r="D741">
        <v>11850</v>
      </c>
      <c r="E741">
        <v>11850</v>
      </c>
      <c r="F741">
        <v>1</v>
      </c>
      <c r="G741">
        <v>17</v>
      </c>
    </row>
    <row r="742" spans="1:7" hidden="1">
      <c r="A742" s="8" t="s">
        <v>25</v>
      </c>
      <c r="B742">
        <v>3</v>
      </c>
      <c r="C742">
        <v>1.0005698204040501</v>
      </c>
      <c r="D742">
        <v>12443</v>
      </c>
      <c r="E742">
        <v>12443</v>
      </c>
      <c r="F742">
        <v>1</v>
      </c>
      <c r="G742">
        <v>18</v>
      </c>
    </row>
    <row r="743" spans="1:7" hidden="1">
      <c r="A743" s="8" t="s">
        <v>25</v>
      </c>
      <c r="B743">
        <v>3</v>
      </c>
      <c r="C743">
        <v>1.00049948692321</v>
      </c>
      <c r="D743">
        <v>12023</v>
      </c>
      <c r="E743">
        <v>12023</v>
      </c>
      <c r="F743">
        <v>1</v>
      </c>
      <c r="G743">
        <v>19</v>
      </c>
    </row>
    <row r="744" spans="1:7" hidden="1">
      <c r="A744" s="8" t="s">
        <v>25</v>
      </c>
      <c r="B744">
        <v>3</v>
      </c>
      <c r="C744">
        <v>1.00092649459838</v>
      </c>
      <c r="D744">
        <v>12044</v>
      </c>
      <c r="E744">
        <v>12044</v>
      </c>
      <c r="F744">
        <v>1</v>
      </c>
      <c r="G744">
        <v>20</v>
      </c>
    </row>
    <row r="745" spans="1:7" hidden="1">
      <c r="A745" s="8" t="s">
        <v>25</v>
      </c>
      <c r="B745">
        <v>3</v>
      </c>
      <c r="C745">
        <v>1.00082063674926</v>
      </c>
      <c r="D745">
        <v>11248</v>
      </c>
      <c r="E745">
        <v>11248</v>
      </c>
      <c r="F745">
        <v>1</v>
      </c>
      <c r="G745">
        <v>21</v>
      </c>
    </row>
    <row r="746" spans="1:7" hidden="1">
      <c r="A746" s="8" t="s">
        <v>25</v>
      </c>
      <c r="B746">
        <v>3</v>
      </c>
      <c r="C746">
        <v>1.0003364086151101</v>
      </c>
      <c r="D746">
        <v>11303</v>
      </c>
      <c r="E746">
        <v>11303</v>
      </c>
      <c r="F746">
        <v>1</v>
      </c>
      <c r="G746">
        <v>22</v>
      </c>
    </row>
    <row r="747" spans="1:7" hidden="1">
      <c r="A747" s="8" t="s">
        <v>25</v>
      </c>
      <c r="B747">
        <v>3</v>
      </c>
      <c r="C747">
        <v>1.0000035762786801</v>
      </c>
      <c r="D747">
        <v>11944</v>
      </c>
      <c r="E747">
        <v>11944</v>
      </c>
      <c r="F747">
        <v>1</v>
      </c>
      <c r="G747">
        <v>23</v>
      </c>
    </row>
    <row r="748" spans="1:7" hidden="1">
      <c r="A748" s="8" t="s">
        <v>25</v>
      </c>
      <c r="B748">
        <v>3</v>
      </c>
      <c r="C748">
        <v>1.00079846382141</v>
      </c>
      <c r="D748">
        <v>11975</v>
      </c>
      <c r="E748">
        <v>11975</v>
      </c>
      <c r="F748">
        <v>1</v>
      </c>
      <c r="G748">
        <v>24</v>
      </c>
    </row>
    <row r="749" spans="1:7" hidden="1">
      <c r="A749" s="8" t="s">
        <v>25</v>
      </c>
      <c r="B749">
        <v>3</v>
      </c>
      <c r="C749">
        <v>1.00099921226501</v>
      </c>
      <c r="D749">
        <v>12033</v>
      </c>
      <c r="E749">
        <v>12033</v>
      </c>
      <c r="F749">
        <v>1</v>
      </c>
      <c r="G749">
        <v>25</v>
      </c>
    </row>
    <row r="750" spans="1:7" hidden="1">
      <c r="A750" s="8" t="s">
        <v>25</v>
      </c>
      <c r="B750">
        <v>3</v>
      </c>
      <c r="C750">
        <v>1.0006916522979701</v>
      </c>
      <c r="D750">
        <v>12173</v>
      </c>
      <c r="E750">
        <v>12173</v>
      </c>
      <c r="F750">
        <v>1</v>
      </c>
      <c r="G750">
        <v>26</v>
      </c>
    </row>
    <row r="751" spans="1:7" hidden="1">
      <c r="A751" s="8" t="s">
        <v>25</v>
      </c>
      <c r="B751">
        <v>3</v>
      </c>
      <c r="C751">
        <v>1.0008854866027801</v>
      </c>
      <c r="D751">
        <v>11997</v>
      </c>
      <c r="E751">
        <v>11997</v>
      </c>
      <c r="F751">
        <v>1</v>
      </c>
      <c r="G751">
        <v>27</v>
      </c>
    </row>
    <row r="752" spans="1:7" hidden="1">
      <c r="A752" s="8" t="s">
        <v>25</v>
      </c>
      <c r="B752">
        <v>3</v>
      </c>
      <c r="C752">
        <v>1.0001683235168399</v>
      </c>
      <c r="D752">
        <v>12226</v>
      </c>
      <c r="E752">
        <v>12226</v>
      </c>
      <c r="F752">
        <v>1</v>
      </c>
      <c r="G752">
        <v>28</v>
      </c>
    </row>
    <row r="753" spans="1:8" hidden="1">
      <c r="A753" s="8" t="s">
        <v>25</v>
      </c>
      <c r="B753">
        <v>3</v>
      </c>
      <c r="C753">
        <v>1.00070548057556</v>
      </c>
      <c r="D753">
        <v>12083</v>
      </c>
      <c r="E753">
        <v>12083</v>
      </c>
      <c r="F753">
        <v>1</v>
      </c>
      <c r="G753">
        <v>29</v>
      </c>
    </row>
    <row r="754" spans="1:8" hidden="1">
      <c r="A754" s="8" t="s">
        <v>25</v>
      </c>
      <c r="B754">
        <v>3</v>
      </c>
      <c r="C754">
        <v>1.00199675559997</v>
      </c>
      <c r="D754">
        <v>12429</v>
      </c>
      <c r="E754">
        <v>12429</v>
      </c>
      <c r="F754">
        <v>1</v>
      </c>
      <c r="G754">
        <v>30</v>
      </c>
    </row>
    <row r="755" spans="1:8" hidden="1">
      <c r="A755" s="8" t="s">
        <v>25</v>
      </c>
      <c r="B755">
        <v>3</v>
      </c>
      <c r="C755">
        <v>1.0007519721984801</v>
      </c>
      <c r="D755">
        <v>12221</v>
      </c>
      <c r="E755">
        <v>12221</v>
      </c>
      <c r="F755">
        <v>1</v>
      </c>
      <c r="G755">
        <v>31</v>
      </c>
    </row>
    <row r="756" spans="1:8" hidden="1">
      <c r="A756" s="8" t="s">
        <v>25</v>
      </c>
      <c r="B756">
        <v>3</v>
      </c>
      <c r="C756">
        <v>1.0010473728179901</v>
      </c>
      <c r="D756">
        <v>12044</v>
      </c>
      <c r="E756">
        <v>12044</v>
      </c>
      <c r="F756">
        <v>1</v>
      </c>
      <c r="G756">
        <v>32</v>
      </c>
    </row>
    <row r="757" spans="1:8" hidden="1">
      <c r="A757" s="8" t="s">
        <v>25</v>
      </c>
      <c r="B757">
        <v>3</v>
      </c>
      <c r="C757">
        <v>1.0009067058563199</v>
      </c>
      <c r="D757">
        <v>12763</v>
      </c>
      <c r="E757">
        <v>12763</v>
      </c>
      <c r="F757">
        <v>1</v>
      </c>
      <c r="G757">
        <v>33</v>
      </c>
    </row>
    <row r="758" spans="1:8" hidden="1">
      <c r="A758" s="8" t="s">
        <v>25</v>
      </c>
      <c r="B758">
        <v>3</v>
      </c>
      <c r="C758">
        <v>1.0014469623565601</v>
      </c>
      <c r="D758">
        <v>12115</v>
      </c>
      <c r="E758">
        <v>12115</v>
      </c>
      <c r="F758">
        <v>1</v>
      </c>
      <c r="G758">
        <v>34</v>
      </c>
    </row>
    <row r="759" spans="1:8" hidden="1">
      <c r="A759" s="8" t="s">
        <v>25</v>
      </c>
      <c r="B759">
        <v>3</v>
      </c>
      <c r="C759">
        <v>1.00118803977966</v>
      </c>
      <c r="D759">
        <v>12420</v>
      </c>
      <c r="E759">
        <v>12420</v>
      </c>
      <c r="F759">
        <v>1</v>
      </c>
      <c r="G759">
        <v>35</v>
      </c>
    </row>
    <row r="760" spans="1:8" hidden="1">
      <c r="A760" s="8" t="s">
        <v>25</v>
      </c>
      <c r="B760">
        <v>3</v>
      </c>
      <c r="C760">
        <v>1.00234675407409</v>
      </c>
      <c r="D760">
        <v>12360</v>
      </c>
      <c r="E760">
        <v>12360</v>
      </c>
      <c r="F760">
        <v>1</v>
      </c>
      <c r="G760">
        <v>36</v>
      </c>
    </row>
    <row r="761" spans="1:8" hidden="1">
      <c r="A761" s="8" t="s">
        <v>25</v>
      </c>
      <c r="B761">
        <v>3</v>
      </c>
      <c r="C761">
        <v>1.00193214416503</v>
      </c>
      <c r="D761">
        <v>12649</v>
      </c>
      <c r="E761">
        <v>12649</v>
      </c>
      <c r="F761">
        <v>1</v>
      </c>
      <c r="G761">
        <v>37</v>
      </c>
    </row>
    <row r="762" spans="1:8" hidden="1">
      <c r="A762" s="8" t="s">
        <v>25</v>
      </c>
      <c r="B762">
        <v>3</v>
      </c>
      <c r="C762">
        <v>1.0029981136321999</v>
      </c>
      <c r="D762">
        <v>12090</v>
      </c>
      <c r="E762">
        <v>12090</v>
      </c>
      <c r="F762">
        <v>1</v>
      </c>
      <c r="G762">
        <v>38</v>
      </c>
    </row>
    <row r="763" spans="1:8">
      <c r="A763" s="8" t="s">
        <v>30</v>
      </c>
      <c r="B763">
        <v>5</v>
      </c>
      <c r="C763">
        <v>0</v>
      </c>
      <c r="D763">
        <v>0</v>
      </c>
      <c r="E763">
        <v>0</v>
      </c>
      <c r="F763">
        <v>1</v>
      </c>
      <c r="G763">
        <v>1</v>
      </c>
      <c r="H763" t="s">
        <v>34</v>
      </c>
    </row>
    <row r="764" spans="1:8">
      <c r="A764" s="8" t="s">
        <v>30</v>
      </c>
      <c r="B764">
        <v>5</v>
      </c>
      <c r="C764">
        <v>0</v>
      </c>
      <c r="D764">
        <v>0</v>
      </c>
      <c r="E764">
        <v>0</v>
      </c>
      <c r="F764">
        <v>1</v>
      </c>
      <c r="G764">
        <v>2</v>
      </c>
      <c r="H764" t="s">
        <v>34</v>
      </c>
    </row>
    <row r="765" spans="1:8">
      <c r="A765" s="8" t="s">
        <v>30</v>
      </c>
      <c r="B765">
        <v>5</v>
      </c>
      <c r="C765">
        <v>0</v>
      </c>
      <c r="D765">
        <v>0</v>
      </c>
      <c r="E765">
        <v>0</v>
      </c>
      <c r="F765">
        <v>1</v>
      </c>
      <c r="G765">
        <v>3</v>
      </c>
      <c r="H765" t="s">
        <v>34</v>
      </c>
    </row>
    <row r="766" spans="1:8">
      <c r="A766" s="8" t="s">
        <v>30</v>
      </c>
      <c r="B766">
        <v>5</v>
      </c>
      <c r="C766">
        <v>0</v>
      </c>
      <c r="D766">
        <v>0</v>
      </c>
      <c r="E766">
        <v>0</v>
      </c>
      <c r="F766">
        <v>1</v>
      </c>
      <c r="G766">
        <v>4</v>
      </c>
      <c r="H766" t="s">
        <v>34</v>
      </c>
    </row>
    <row r="767" spans="1:8">
      <c r="A767" s="8" t="s">
        <v>30</v>
      </c>
      <c r="B767">
        <v>5</v>
      </c>
      <c r="C767">
        <v>0.99103212356567305</v>
      </c>
      <c r="D767">
        <v>7016</v>
      </c>
      <c r="E767">
        <v>7016</v>
      </c>
      <c r="F767">
        <v>1</v>
      </c>
      <c r="G767">
        <v>5</v>
      </c>
      <c r="H767" t="s">
        <v>24</v>
      </c>
    </row>
    <row r="768" spans="1:8">
      <c r="A768" s="8" t="s">
        <v>30</v>
      </c>
      <c r="B768">
        <v>5</v>
      </c>
      <c r="C768">
        <v>0</v>
      </c>
      <c r="D768">
        <v>0</v>
      </c>
      <c r="E768">
        <v>0</v>
      </c>
      <c r="F768">
        <v>1</v>
      </c>
      <c r="G768">
        <v>6</v>
      </c>
      <c r="H768" t="s">
        <v>34</v>
      </c>
    </row>
    <row r="769" spans="1:8">
      <c r="A769" s="8" t="s">
        <v>30</v>
      </c>
      <c r="B769">
        <v>5</v>
      </c>
      <c r="C769">
        <v>0.69231033325195301</v>
      </c>
      <c r="D769">
        <v>5681</v>
      </c>
      <c r="E769">
        <v>5681</v>
      </c>
      <c r="F769">
        <v>1</v>
      </c>
      <c r="G769">
        <v>7</v>
      </c>
      <c r="H769" t="s">
        <v>24</v>
      </c>
    </row>
    <row r="770" spans="1:8">
      <c r="A770" s="8" t="s">
        <v>30</v>
      </c>
      <c r="B770">
        <v>5</v>
      </c>
      <c r="C770">
        <v>0</v>
      </c>
      <c r="D770">
        <v>0</v>
      </c>
      <c r="E770">
        <v>0</v>
      </c>
      <c r="F770">
        <v>1</v>
      </c>
      <c r="G770">
        <v>8</v>
      </c>
      <c r="H770" t="s">
        <v>34</v>
      </c>
    </row>
    <row r="771" spans="1:8">
      <c r="A771" s="8" t="s">
        <v>30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9</v>
      </c>
      <c r="H771" t="s">
        <v>34</v>
      </c>
    </row>
    <row r="772" spans="1:8">
      <c r="A772" s="8" t="s">
        <v>30</v>
      </c>
      <c r="B772">
        <v>5</v>
      </c>
      <c r="C772">
        <v>0</v>
      </c>
      <c r="D772">
        <v>0</v>
      </c>
      <c r="E772">
        <v>0</v>
      </c>
      <c r="F772">
        <v>1</v>
      </c>
      <c r="G772">
        <v>10</v>
      </c>
      <c r="H772" t="s">
        <v>34</v>
      </c>
    </row>
    <row r="773" spans="1:8">
      <c r="A773" s="8" t="s">
        <v>30</v>
      </c>
      <c r="B773">
        <v>5</v>
      </c>
      <c r="C773">
        <v>0</v>
      </c>
      <c r="D773">
        <v>0</v>
      </c>
      <c r="E773">
        <v>0</v>
      </c>
      <c r="F773">
        <v>1</v>
      </c>
      <c r="G773">
        <v>11</v>
      </c>
      <c r="H773" t="s">
        <v>34</v>
      </c>
    </row>
    <row r="774" spans="1:8">
      <c r="A774" s="8" t="s">
        <v>30</v>
      </c>
      <c r="B774">
        <v>5</v>
      </c>
      <c r="C774">
        <v>0</v>
      </c>
      <c r="D774">
        <v>0</v>
      </c>
      <c r="E774">
        <v>0</v>
      </c>
      <c r="F774">
        <v>1</v>
      </c>
      <c r="G774">
        <v>12</v>
      </c>
      <c r="H774" t="s">
        <v>34</v>
      </c>
    </row>
    <row r="775" spans="1:8">
      <c r="A775" s="8" t="s">
        <v>30</v>
      </c>
      <c r="B775">
        <v>5</v>
      </c>
      <c r="C775">
        <v>0</v>
      </c>
      <c r="D775">
        <v>0</v>
      </c>
      <c r="E775">
        <v>0</v>
      </c>
      <c r="F775">
        <v>1</v>
      </c>
      <c r="G775">
        <v>13</v>
      </c>
      <c r="H775" t="s">
        <v>34</v>
      </c>
    </row>
    <row r="776" spans="1:8">
      <c r="A776" s="8" t="s">
        <v>30</v>
      </c>
      <c r="B776">
        <v>5</v>
      </c>
      <c r="C776">
        <v>0</v>
      </c>
      <c r="D776">
        <v>0</v>
      </c>
      <c r="E776">
        <v>0</v>
      </c>
      <c r="F776">
        <v>1</v>
      </c>
      <c r="G776">
        <v>14</v>
      </c>
      <c r="H776" t="s">
        <v>34</v>
      </c>
    </row>
    <row r="777" spans="1:8">
      <c r="A777" s="8" t="s">
        <v>30</v>
      </c>
      <c r="B777">
        <v>5</v>
      </c>
      <c r="C777">
        <v>0</v>
      </c>
      <c r="D777">
        <v>0</v>
      </c>
      <c r="E777">
        <v>0</v>
      </c>
      <c r="F777">
        <v>1</v>
      </c>
      <c r="G777">
        <v>15</v>
      </c>
      <c r="H777" t="s">
        <v>34</v>
      </c>
    </row>
    <row r="778" spans="1:8">
      <c r="A778" s="8" t="s">
        <v>30</v>
      </c>
      <c r="B778">
        <v>5</v>
      </c>
      <c r="C778">
        <v>0</v>
      </c>
      <c r="D778">
        <v>0</v>
      </c>
      <c r="E778">
        <v>0</v>
      </c>
      <c r="F778">
        <v>1</v>
      </c>
      <c r="G778">
        <v>16</v>
      </c>
      <c r="H778" t="s">
        <v>34</v>
      </c>
    </row>
    <row r="779" spans="1:8">
      <c r="A779" s="8" t="s">
        <v>30</v>
      </c>
      <c r="B779">
        <v>5</v>
      </c>
      <c r="C779">
        <v>0</v>
      </c>
      <c r="D779">
        <v>0</v>
      </c>
      <c r="E779">
        <v>0</v>
      </c>
      <c r="F779">
        <v>1</v>
      </c>
      <c r="G779">
        <v>17</v>
      </c>
      <c r="H779" t="s">
        <v>34</v>
      </c>
    </row>
    <row r="780" spans="1:8">
      <c r="A780" s="8" t="s">
        <v>30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18</v>
      </c>
      <c r="H780" t="s">
        <v>34</v>
      </c>
    </row>
    <row r="781" spans="1:8">
      <c r="A781" s="8" t="s">
        <v>30</v>
      </c>
      <c r="B781">
        <v>5</v>
      </c>
      <c r="C781">
        <v>0</v>
      </c>
      <c r="D781">
        <v>0</v>
      </c>
      <c r="E781">
        <v>0</v>
      </c>
      <c r="F781">
        <v>1</v>
      </c>
      <c r="G781">
        <v>19</v>
      </c>
      <c r="H781" t="s">
        <v>34</v>
      </c>
    </row>
    <row r="782" spans="1:8">
      <c r="A782" s="8" t="s">
        <v>30</v>
      </c>
      <c r="B782">
        <v>5</v>
      </c>
      <c r="C782">
        <v>0</v>
      </c>
      <c r="D782">
        <v>0</v>
      </c>
      <c r="E782">
        <v>0</v>
      </c>
      <c r="F782">
        <v>1</v>
      </c>
      <c r="G782">
        <v>20</v>
      </c>
      <c r="H782" t="s">
        <v>34</v>
      </c>
    </row>
    <row r="783" spans="1:8">
      <c r="A783" s="8" t="s">
        <v>30</v>
      </c>
      <c r="B783">
        <v>5</v>
      </c>
      <c r="C783">
        <v>0</v>
      </c>
      <c r="D783">
        <v>0</v>
      </c>
      <c r="E783">
        <v>0</v>
      </c>
      <c r="F783">
        <v>1</v>
      </c>
      <c r="G783">
        <v>21</v>
      </c>
      <c r="H783" t="s">
        <v>34</v>
      </c>
    </row>
    <row r="784" spans="1:8">
      <c r="A784" s="8" t="s">
        <v>30</v>
      </c>
      <c r="B784">
        <v>5</v>
      </c>
      <c r="C784">
        <v>0</v>
      </c>
      <c r="D784">
        <v>0</v>
      </c>
      <c r="E784">
        <v>0</v>
      </c>
      <c r="F784">
        <v>1</v>
      </c>
      <c r="G784">
        <v>22</v>
      </c>
      <c r="H784" t="s">
        <v>34</v>
      </c>
    </row>
    <row r="785" spans="1:8">
      <c r="A785" s="8" t="s">
        <v>30</v>
      </c>
      <c r="B785">
        <v>5</v>
      </c>
      <c r="C785">
        <v>0</v>
      </c>
      <c r="D785">
        <v>0</v>
      </c>
      <c r="E785">
        <v>0</v>
      </c>
      <c r="F785">
        <v>1</v>
      </c>
      <c r="G785">
        <v>23</v>
      </c>
      <c r="H785" t="s">
        <v>34</v>
      </c>
    </row>
    <row r="786" spans="1:8">
      <c r="A786" s="8" t="s">
        <v>30</v>
      </c>
      <c r="B786">
        <v>5</v>
      </c>
      <c r="C786">
        <v>0</v>
      </c>
      <c r="D786">
        <v>0</v>
      </c>
      <c r="E786">
        <v>0</v>
      </c>
      <c r="F786">
        <v>1</v>
      </c>
      <c r="G786">
        <v>24</v>
      </c>
      <c r="H786" t="s">
        <v>34</v>
      </c>
    </row>
    <row r="787" spans="1:8">
      <c r="A787" s="8" t="s">
        <v>30</v>
      </c>
      <c r="B787">
        <v>5</v>
      </c>
      <c r="C787">
        <v>0</v>
      </c>
      <c r="D787">
        <v>0</v>
      </c>
      <c r="E787">
        <v>0</v>
      </c>
      <c r="F787">
        <v>1</v>
      </c>
      <c r="G787">
        <v>25</v>
      </c>
      <c r="H787" t="s">
        <v>34</v>
      </c>
    </row>
    <row r="788" spans="1:8">
      <c r="A788" s="8" t="s">
        <v>30</v>
      </c>
      <c r="B788">
        <v>5</v>
      </c>
      <c r="C788">
        <v>0</v>
      </c>
      <c r="D788">
        <v>0</v>
      </c>
      <c r="E788">
        <v>0</v>
      </c>
      <c r="F788">
        <v>1</v>
      </c>
      <c r="G788">
        <v>26</v>
      </c>
      <c r="H788" t="s">
        <v>34</v>
      </c>
    </row>
    <row r="789" spans="1:8">
      <c r="A789" s="8" t="s">
        <v>30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27</v>
      </c>
      <c r="H789" t="s">
        <v>34</v>
      </c>
    </row>
    <row r="790" spans="1:8">
      <c r="A790" s="8" t="s">
        <v>30</v>
      </c>
      <c r="B790">
        <v>5</v>
      </c>
      <c r="C790">
        <v>0</v>
      </c>
      <c r="D790">
        <v>0</v>
      </c>
      <c r="E790">
        <v>0</v>
      </c>
      <c r="F790">
        <v>1</v>
      </c>
      <c r="G790">
        <v>28</v>
      </c>
      <c r="H790" t="s">
        <v>34</v>
      </c>
    </row>
    <row r="791" spans="1:8">
      <c r="A791" s="8" t="s">
        <v>30</v>
      </c>
      <c r="B791">
        <v>5</v>
      </c>
      <c r="C791">
        <v>0</v>
      </c>
      <c r="D791">
        <v>0</v>
      </c>
      <c r="E791">
        <v>0</v>
      </c>
      <c r="F791">
        <v>1</v>
      </c>
      <c r="G791">
        <v>29</v>
      </c>
      <c r="H791" t="s">
        <v>34</v>
      </c>
    </row>
    <row r="792" spans="1:8">
      <c r="A792" s="8" t="s">
        <v>30</v>
      </c>
      <c r="B792">
        <v>5</v>
      </c>
      <c r="C792">
        <v>0</v>
      </c>
      <c r="D792">
        <v>0</v>
      </c>
      <c r="E792">
        <v>0</v>
      </c>
      <c r="F792">
        <v>1</v>
      </c>
      <c r="G792">
        <v>30</v>
      </c>
      <c r="H792" t="s">
        <v>34</v>
      </c>
    </row>
    <row r="793" spans="1:8">
      <c r="A793" s="8" t="s">
        <v>30</v>
      </c>
      <c r="B793">
        <v>5</v>
      </c>
      <c r="C793">
        <v>0</v>
      </c>
      <c r="D793">
        <v>0</v>
      </c>
      <c r="E793">
        <v>0</v>
      </c>
      <c r="F793">
        <v>1</v>
      </c>
      <c r="G793">
        <v>31</v>
      </c>
      <c r="H793" t="s">
        <v>34</v>
      </c>
    </row>
    <row r="794" spans="1:8">
      <c r="A794" s="8" t="s">
        <v>30</v>
      </c>
      <c r="B794">
        <v>5</v>
      </c>
      <c r="C794">
        <v>0</v>
      </c>
      <c r="D794">
        <v>0</v>
      </c>
      <c r="E794">
        <v>0</v>
      </c>
      <c r="F794">
        <v>1</v>
      </c>
      <c r="G794">
        <v>32</v>
      </c>
      <c r="H794" t="s">
        <v>34</v>
      </c>
    </row>
    <row r="795" spans="1:8">
      <c r="A795" s="8" t="s">
        <v>30</v>
      </c>
      <c r="B795">
        <v>5</v>
      </c>
      <c r="C795">
        <v>0.29698801040649397</v>
      </c>
      <c r="D795">
        <v>4459</v>
      </c>
      <c r="E795">
        <v>4459</v>
      </c>
      <c r="F795">
        <v>1</v>
      </c>
      <c r="G795">
        <v>33</v>
      </c>
      <c r="H795" t="s">
        <v>24</v>
      </c>
    </row>
    <row r="796" spans="1:8">
      <c r="A796" s="2" t="s">
        <v>35</v>
      </c>
      <c r="B796">
        <v>5</v>
      </c>
      <c r="C796">
        <v>0.80299639701843195</v>
      </c>
      <c r="D796">
        <v>4282</v>
      </c>
      <c r="E796">
        <v>2936</v>
      </c>
      <c r="F796">
        <v>1</v>
      </c>
      <c r="G796">
        <v>1</v>
      </c>
      <c r="H796" t="s">
        <v>24</v>
      </c>
    </row>
    <row r="797" spans="1:8" hidden="1">
      <c r="A797" s="12" t="s">
        <v>42</v>
      </c>
      <c r="B797">
        <v>5</v>
      </c>
      <c r="C797">
        <v>0</v>
      </c>
      <c r="D797">
        <v>0</v>
      </c>
      <c r="E797">
        <v>0</v>
      </c>
      <c r="F797">
        <v>1</v>
      </c>
      <c r="G797">
        <v>2</v>
      </c>
      <c r="H797" t="s">
        <v>34</v>
      </c>
    </row>
    <row r="798" spans="1:8" hidden="1">
      <c r="A798" s="1"/>
      <c r="B798">
        <v>5</v>
      </c>
      <c r="C798">
        <v>0</v>
      </c>
      <c r="D798">
        <v>0</v>
      </c>
      <c r="E798">
        <v>0</v>
      </c>
      <c r="F798">
        <v>1</v>
      </c>
      <c r="G798">
        <v>3</v>
      </c>
      <c r="H798" t="s">
        <v>34</v>
      </c>
    </row>
    <row r="799" spans="1:8" hidden="1">
      <c r="A799" s="12" t="s">
        <v>43</v>
      </c>
      <c r="B799">
        <v>5</v>
      </c>
      <c r="C799">
        <v>0</v>
      </c>
      <c r="D799">
        <v>0</v>
      </c>
      <c r="E799">
        <v>0</v>
      </c>
      <c r="F799">
        <v>1</v>
      </c>
      <c r="G799">
        <v>4</v>
      </c>
      <c r="H799" t="s">
        <v>34</v>
      </c>
    </row>
    <row r="800" spans="1:8" hidden="1">
      <c r="A800" s="12" t="s">
        <v>44</v>
      </c>
      <c r="B800">
        <v>5</v>
      </c>
      <c r="C800">
        <v>0</v>
      </c>
      <c r="D800">
        <v>0</v>
      </c>
      <c r="E800">
        <v>0</v>
      </c>
      <c r="F800">
        <v>1</v>
      </c>
      <c r="G800">
        <v>5</v>
      </c>
      <c r="H800" t="s">
        <v>34</v>
      </c>
    </row>
    <row r="801" spans="1:8" hidden="1">
      <c r="A801" s="12" t="s">
        <v>45</v>
      </c>
      <c r="B801">
        <v>5</v>
      </c>
      <c r="C801">
        <v>0</v>
      </c>
      <c r="D801">
        <v>0</v>
      </c>
      <c r="E801">
        <v>0</v>
      </c>
      <c r="F801">
        <v>1</v>
      </c>
      <c r="G801">
        <v>6</v>
      </c>
      <c r="H801" t="s">
        <v>34</v>
      </c>
    </row>
    <row r="802" spans="1:8" hidden="1">
      <c r="A802" s="12" t="s">
        <v>46</v>
      </c>
      <c r="B802">
        <v>5</v>
      </c>
      <c r="C802">
        <v>0</v>
      </c>
      <c r="D802">
        <v>0</v>
      </c>
      <c r="E802">
        <v>0</v>
      </c>
      <c r="F802">
        <v>1</v>
      </c>
      <c r="G802">
        <v>7</v>
      </c>
      <c r="H802" t="s">
        <v>34</v>
      </c>
    </row>
    <row r="803" spans="1:8" hidden="1">
      <c r="A803" s="1"/>
      <c r="B803">
        <v>5</v>
      </c>
      <c r="C803">
        <v>0</v>
      </c>
      <c r="D803">
        <v>0</v>
      </c>
      <c r="E803">
        <v>0</v>
      </c>
      <c r="F803">
        <v>1</v>
      </c>
      <c r="G803">
        <v>8</v>
      </c>
      <c r="H803" t="s">
        <v>34</v>
      </c>
    </row>
    <row r="804" spans="1:8">
      <c r="A804" s="2" t="s">
        <v>35</v>
      </c>
      <c r="B804">
        <v>5</v>
      </c>
      <c r="C804">
        <v>0.62878370285034102</v>
      </c>
      <c r="D804">
        <v>6681</v>
      </c>
      <c r="E804">
        <v>4655</v>
      </c>
      <c r="F804">
        <v>1</v>
      </c>
      <c r="G804">
        <v>9</v>
      </c>
      <c r="H804" t="s">
        <v>24</v>
      </c>
    </row>
    <row r="805" spans="1:8" hidden="1">
      <c r="A805" s="8" t="s">
        <v>31</v>
      </c>
      <c r="B805">
        <v>5</v>
      </c>
      <c r="C805">
        <v>0.85799908638000399</v>
      </c>
      <c r="D805">
        <v>35622</v>
      </c>
      <c r="E805">
        <v>25421</v>
      </c>
      <c r="F805">
        <v>1</v>
      </c>
      <c r="G805">
        <v>1</v>
      </c>
      <c r="H805" t="s">
        <v>24</v>
      </c>
    </row>
    <row r="806" spans="1:8" hidden="1">
      <c r="A806" s="8" t="s">
        <v>35</v>
      </c>
      <c r="B806">
        <v>5</v>
      </c>
      <c r="C806">
        <v>0</v>
      </c>
      <c r="D806">
        <v>0</v>
      </c>
      <c r="E806">
        <v>0</v>
      </c>
      <c r="F806">
        <v>1</v>
      </c>
      <c r="G806">
        <v>2</v>
      </c>
      <c r="H806" t="s">
        <v>34</v>
      </c>
    </row>
    <row r="807" spans="1:8" hidden="1">
      <c r="A807" s="8" t="s">
        <v>35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3</v>
      </c>
      <c r="H807" t="s">
        <v>34</v>
      </c>
    </row>
    <row r="808" spans="1:8" hidden="1">
      <c r="A808" s="8" t="s">
        <v>35</v>
      </c>
      <c r="B808">
        <v>5</v>
      </c>
      <c r="C808">
        <v>0</v>
      </c>
      <c r="D808">
        <v>0</v>
      </c>
      <c r="E808">
        <v>0</v>
      </c>
      <c r="F808">
        <v>1</v>
      </c>
      <c r="G808">
        <v>4</v>
      </c>
      <c r="H808" t="s">
        <v>34</v>
      </c>
    </row>
    <row r="809" spans="1:8" hidden="1">
      <c r="A809" s="8" t="s">
        <v>35</v>
      </c>
      <c r="B809">
        <v>5</v>
      </c>
      <c r="C809">
        <v>0</v>
      </c>
      <c r="D809">
        <v>0</v>
      </c>
      <c r="E809">
        <v>0</v>
      </c>
      <c r="F809">
        <v>1</v>
      </c>
      <c r="G809">
        <v>5</v>
      </c>
      <c r="H809" t="s">
        <v>34</v>
      </c>
    </row>
    <row r="810" spans="1:8" hidden="1">
      <c r="A810" s="8" t="s">
        <v>35</v>
      </c>
      <c r="B810">
        <v>5</v>
      </c>
      <c r="C810">
        <v>0</v>
      </c>
      <c r="D810">
        <v>0</v>
      </c>
      <c r="E810">
        <v>0</v>
      </c>
      <c r="F810">
        <v>1</v>
      </c>
      <c r="G810">
        <v>6</v>
      </c>
      <c r="H810" t="s">
        <v>34</v>
      </c>
    </row>
    <row r="811" spans="1:8" hidden="1">
      <c r="A811" s="8" t="s">
        <v>35</v>
      </c>
      <c r="B811">
        <v>5</v>
      </c>
      <c r="C811">
        <v>0</v>
      </c>
      <c r="D811">
        <v>0</v>
      </c>
      <c r="E811">
        <v>0</v>
      </c>
      <c r="F811">
        <v>1</v>
      </c>
      <c r="G811">
        <v>7</v>
      </c>
      <c r="H811" t="s">
        <v>34</v>
      </c>
    </row>
    <row r="812" spans="1:8" hidden="1">
      <c r="A812" s="8" t="s">
        <v>35</v>
      </c>
      <c r="B812">
        <v>5</v>
      </c>
      <c r="C812">
        <v>0</v>
      </c>
      <c r="D812">
        <v>0</v>
      </c>
      <c r="E812">
        <v>0</v>
      </c>
      <c r="F812">
        <v>1</v>
      </c>
      <c r="G812">
        <v>8</v>
      </c>
      <c r="H812" t="s">
        <v>34</v>
      </c>
    </row>
    <row r="813" spans="1:8" hidden="1">
      <c r="A813" s="8" t="s">
        <v>35</v>
      </c>
      <c r="B813">
        <v>5</v>
      </c>
      <c r="C813">
        <v>0</v>
      </c>
      <c r="D813">
        <v>0</v>
      </c>
      <c r="E813">
        <v>0</v>
      </c>
      <c r="F813">
        <v>1</v>
      </c>
      <c r="G813">
        <v>9</v>
      </c>
      <c r="H813" t="s">
        <v>34</v>
      </c>
    </row>
    <row r="814" spans="1:8" hidden="1">
      <c r="A814" s="8" t="s">
        <v>35</v>
      </c>
      <c r="B814">
        <v>5</v>
      </c>
      <c r="C814">
        <v>0</v>
      </c>
      <c r="D814">
        <v>0</v>
      </c>
      <c r="E814">
        <v>0</v>
      </c>
      <c r="F814">
        <v>1</v>
      </c>
      <c r="G814">
        <v>10</v>
      </c>
      <c r="H814" t="s">
        <v>34</v>
      </c>
    </row>
    <row r="815" spans="1:8" hidden="1">
      <c r="A815" s="8" t="s">
        <v>35</v>
      </c>
      <c r="B815">
        <v>5</v>
      </c>
      <c r="C815">
        <v>0</v>
      </c>
      <c r="D815">
        <v>0</v>
      </c>
      <c r="E815">
        <v>0</v>
      </c>
      <c r="F815">
        <v>1</v>
      </c>
      <c r="G815">
        <v>11</v>
      </c>
      <c r="H815" t="s">
        <v>34</v>
      </c>
    </row>
    <row r="816" spans="1:8" hidden="1">
      <c r="A816" s="8" t="s">
        <v>31</v>
      </c>
      <c r="B816">
        <v>5</v>
      </c>
      <c r="C816">
        <v>0.32419562339782698</v>
      </c>
      <c r="D816">
        <v>17013</v>
      </c>
      <c r="E816">
        <v>10602</v>
      </c>
      <c r="F816">
        <v>1</v>
      </c>
      <c r="G816">
        <v>12</v>
      </c>
      <c r="H816" t="s">
        <v>24</v>
      </c>
    </row>
    <row r="817" spans="1:8">
      <c r="A817" s="8" t="s">
        <v>30</v>
      </c>
      <c r="B817">
        <v>6</v>
      </c>
      <c r="C817">
        <v>0</v>
      </c>
      <c r="D817">
        <v>0</v>
      </c>
      <c r="E817">
        <v>0</v>
      </c>
      <c r="F817">
        <v>1</v>
      </c>
      <c r="G817">
        <v>1</v>
      </c>
      <c r="H817" t="s">
        <v>34</v>
      </c>
    </row>
    <row r="818" spans="1:8" hidden="1">
      <c r="A818" s="8" t="s">
        <v>28</v>
      </c>
      <c r="B818">
        <v>4</v>
      </c>
      <c r="C818">
        <v>0.80807518959045399</v>
      </c>
      <c r="D818">
        <v>10042</v>
      </c>
      <c r="E818">
        <v>10042</v>
      </c>
      <c r="F818">
        <v>1</v>
      </c>
      <c r="G818">
        <v>1</v>
      </c>
      <c r="H818" t="s">
        <v>24</v>
      </c>
    </row>
    <row r="819" spans="1:8">
      <c r="A819" s="8" t="s">
        <v>30</v>
      </c>
      <c r="B819">
        <v>6</v>
      </c>
      <c r="C819">
        <v>0</v>
      </c>
      <c r="D819">
        <v>0</v>
      </c>
      <c r="E819">
        <v>0</v>
      </c>
      <c r="F819">
        <v>1</v>
      </c>
      <c r="G819">
        <v>2</v>
      </c>
      <c r="H819" t="s">
        <v>34</v>
      </c>
    </row>
    <row r="820" spans="1:8" hidden="1">
      <c r="A820" s="8" t="s">
        <v>28</v>
      </c>
      <c r="B820">
        <v>4</v>
      </c>
      <c r="C820">
        <v>0.85563755035400302</v>
      </c>
      <c r="D820">
        <v>10279</v>
      </c>
      <c r="E820">
        <v>10279</v>
      </c>
      <c r="F820">
        <v>1</v>
      </c>
      <c r="G820">
        <v>2</v>
      </c>
      <c r="H820" t="s">
        <v>24</v>
      </c>
    </row>
    <row r="821" spans="1:8">
      <c r="A821" s="8" t="s">
        <v>30</v>
      </c>
      <c r="B821">
        <v>6</v>
      </c>
      <c r="C821">
        <v>0</v>
      </c>
      <c r="D821">
        <v>0</v>
      </c>
      <c r="E821">
        <v>0</v>
      </c>
      <c r="F821">
        <v>1</v>
      </c>
      <c r="G821">
        <v>3</v>
      </c>
      <c r="H821" t="s">
        <v>34</v>
      </c>
    </row>
    <row r="822" spans="1:8" hidden="1">
      <c r="A822" s="8" t="s">
        <v>28</v>
      </c>
      <c r="B822">
        <v>4</v>
      </c>
      <c r="C822">
        <v>1.00175857543945</v>
      </c>
      <c r="D822">
        <v>12171</v>
      </c>
      <c r="E822">
        <v>12171</v>
      </c>
      <c r="F822">
        <v>1</v>
      </c>
      <c r="G822">
        <v>3</v>
      </c>
      <c r="H822" t="s">
        <v>34</v>
      </c>
    </row>
    <row r="823" spans="1:8">
      <c r="A823" s="8" t="s">
        <v>30</v>
      </c>
      <c r="B823">
        <v>6</v>
      </c>
      <c r="C823">
        <v>0</v>
      </c>
      <c r="D823">
        <v>0</v>
      </c>
      <c r="E823">
        <v>0</v>
      </c>
      <c r="F823">
        <v>1</v>
      </c>
      <c r="G823">
        <v>4</v>
      </c>
      <c r="H823" t="s">
        <v>34</v>
      </c>
    </row>
    <row r="824" spans="1:8" hidden="1">
      <c r="A824" s="8" t="s">
        <v>28</v>
      </c>
      <c r="B824">
        <v>4</v>
      </c>
      <c r="C824">
        <v>0.79305934906005804</v>
      </c>
      <c r="D824">
        <v>8809</v>
      </c>
      <c r="E824">
        <v>8809</v>
      </c>
      <c r="F824">
        <v>1</v>
      </c>
      <c r="G824">
        <v>4</v>
      </c>
      <c r="H824" t="s">
        <v>24</v>
      </c>
    </row>
    <row r="825" spans="1:8">
      <c r="A825" s="8" t="s">
        <v>30</v>
      </c>
      <c r="B825">
        <v>6</v>
      </c>
      <c r="C825">
        <v>0</v>
      </c>
      <c r="D825">
        <v>0</v>
      </c>
      <c r="E825">
        <v>0</v>
      </c>
      <c r="F825">
        <v>1</v>
      </c>
      <c r="G825">
        <v>5</v>
      </c>
      <c r="H825" t="s">
        <v>34</v>
      </c>
    </row>
    <row r="826" spans="1:8" hidden="1">
      <c r="A826" s="8" t="s">
        <v>28</v>
      </c>
      <c r="B826">
        <v>4</v>
      </c>
      <c r="C826">
        <v>0.96918320655822698</v>
      </c>
      <c r="D826">
        <v>9817</v>
      </c>
      <c r="E826">
        <v>9817</v>
      </c>
      <c r="F826">
        <v>1</v>
      </c>
      <c r="G826">
        <v>5</v>
      </c>
      <c r="H826" t="s">
        <v>24</v>
      </c>
    </row>
    <row r="827" spans="1:8">
      <c r="A827" s="8" t="s">
        <v>30</v>
      </c>
      <c r="B827">
        <v>6</v>
      </c>
      <c r="C827">
        <v>0</v>
      </c>
      <c r="D827">
        <v>0</v>
      </c>
      <c r="E827">
        <v>0</v>
      </c>
      <c r="F827">
        <v>1</v>
      </c>
      <c r="G827">
        <v>6</v>
      </c>
      <c r="H827" t="s">
        <v>34</v>
      </c>
    </row>
    <row r="828" spans="1:8" hidden="1">
      <c r="A828" s="8" t="s">
        <v>28</v>
      </c>
      <c r="B828">
        <v>4</v>
      </c>
      <c r="C828">
        <v>1.00362944602966</v>
      </c>
      <c r="D828">
        <v>11575</v>
      </c>
      <c r="E828">
        <v>11575</v>
      </c>
      <c r="F828">
        <v>1</v>
      </c>
      <c r="G828">
        <v>6</v>
      </c>
      <c r="H828" t="s">
        <v>34</v>
      </c>
    </row>
    <row r="829" spans="1:8">
      <c r="A829" s="8" t="s">
        <v>30</v>
      </c>
      <c r="B829">
        <v>6</v>
      </c>
      <c r="C829">
        <v>0</v>
      </c>
      <c r="D829">
        <v>0</v>
      </c>
      <c r="E829">
        <v>0</v>
      </c>
      <c r="F829">
        <v>1</v>
      </c>
      <c r="G829">
        <v>7</v>
      </c>
      <c r="H829" t="s">
        <v>34</v>
      </c>
    </row>
    <row r="830" spans="1:8" hidden="1">
      <c r="A830" s="8" t="s">
        <v>28</v>
      </c>
      <c r="B830">
        <v>4</v>
      </c>
      <c r="C830">
        <v>1.0008041858673</v>
      </c>
      <c r="D830">
        <v>11511</v>
      </c>
      <c r="E830">
        <v>11511</v>
      </c>
      <c r="F830">
        <v>1</v>
      </c>
      <c r="G830">
        <v>7</v>
      </c>
      <c r="H830" t="s">
        <v>34</v>
      </c>
    </row>
    <row r="831" spans="1:8">
      <c r="A831" s="8" t="s">
        <v>30</v>
      </c>
      <c r="B831">
        <v>6</v>
      </c>
      <c r="C831">
        <v>0</v>
      </c>
      <c r="D831">
        <v>0</v>
      </c>
      <c r="E831">
        <v>0</v>
      </c>
      <c r="F831">
        <v>1</v>
      </c>
      <c r="G831">
        <v>8</v>
      </c>
      <c r="H831" t="s">
        <v>34</v>
      </c>
    </row>
    <row r="832" spans="1:8" hidden="1">
      <c r="A832" s="8" t="s">
        <v>28</v>
      </c>
      <c r="B832">
        <v>4</v>
      </c>
      <c r="C832">
        <v>1.0048420429229701</v>
      </c>
      <c r="D832">
        <v>11649</v>
      </c>
      <c r="E832">
        <v>11649</v>
      </c>
      <c r="F832">
        <v>1</v>
      </c>
      <c r="G832">
        <v>8</v>
      </c>
      <c r="H832" t="s">
        <v>34</v>
      </c>
    </row>
    <row r="833" spans="1:8">
      <c r="A833" s="8" t="s">
        <v>30</v>
      </c>
      <c r="B833">
        <v>6</v>
      </c>
      <c r="C833">
        <v>0</v>
      </c>
      <c r="D833">
        <v>0</v>
      </c>
      <c r="E833">
        <v>0</v>
      </c>
      <c r="F833">
        <v>1</v>
      </c>
      <c r="G833">
        <v>9</v>
      </c>
      <c r="H833" t="s">
        <v>34</v>
      </c>
    </row>
    <row r="834" spans="1:8" hidden="1">
      <c r="A834" s="8" t="s">
        <v>28</v>
      </c>
      <c r="B834">
        <v>4</v>
      </c>
      <c r="C834">
        <v>1.0006642341613701</v>
      </c>
      <c r="D834">
        <v>11431</v>
      </c>
      <c r="E834">
        <v>11431</v>
      </c>
      <c r="F834">
        <v>1</v>
      </c>
      <c r="G834">
        <v>9</v>
      </c>
      <c r="H834" t="s">
        <v>34</v>
      </c>
    </row>
    <row r="835" spans="1:8">
      <c r="A835" s="8" t="s">
        <v>30</v>
      </c>
      <c r="B835">
        <v>6</v>
      </c>
      <c r="C835">
        <v>0</v>
      </c>
      <c r="D835">
        <v>0</v>
      </c>
      <c r="E835">
        <v>0</v>
      </c>
      <c r="F835">
        <v>1</v>
      </c>
      <c r="G835">
        <v>10</v>
      </c>
      <c r="H835" t="s">
        <v>34</v>
      </c>
    </row>
    <row r="836" spans="1:8" hidden="1">
      <c r="A836" s="8" t="s">
        <v>28</v>
      </c>
      <c r="B836">
        <v>4</v>
      </c>
      <c r="C836">
        <v>1.0022587776184</v>
      </c>
      <c r="D836">
        <v>10947</v>
      </c>
      <c r="E836">
        <v>10947</v>
      </c>
      <c r="F836">
        <v>1</v>
      </c>
      <c r="G836">
        <v>10</v>
      </c>
      <c r="H836" t="s">
        <v>34</v>
      </c>
    </row>
    <row r="837" spans="1:8">
      <c r="A837" s="8" t="s">
        <v>30</v>
      </c>
      <c r="B837">
        <v>6</v>
      </c>
      <c r="C837">
        <v>0</v>
      </c>
      <c r="D837">
        <v>0</v>
      </c>
      <c r="E837">
        <v>0</v>
      </c>
      <c r="F837">
        <v>1</v>
      </c>
      <c r="G837">
        <v>11</v>
      </c>
      <c r="H837" t="s">
        <v>34</v>
      </c>
    </row>
    <row r="838" spans="1:8" hidden="1">
      <c r="A838" s="8" t="s">
        <v>28</v>
      </c>
      <c r="B838">
        <v>4</v>
      </c>
      <c r="C838">
        <v>1.0005180835723799</v>
      </c>
      <c r="D838">
        <v>11781</v>
      </c>
      <c r="E838">
        <v>11781</v>
      </c>
      <c r="F838">
        <v>1</v>
      </c>
      <c r="G838">
        <v>11</v>
      </c>
      <c r="H838" t="s">
        <v>34</v>
      </c>
    </row>
    <row r="839" spans="1:8">
      <c r="A839" s="8" t="s">
        <v>30</v>
      </c>
      <c r="B839">
        <v>6</v>
      </c>
      <c r="C839">
        <v>0</v>
      </c>
      <c r="D839">
        <v>0</v>
      </c>
      <c r="E839">
        <v>0</v>
      </c>
      <c r="F839">
        <v>1</v>
      </c>
      <c r="G839">
        <v>12</v>
      </c>
      <c r="H839" t="s">
        <v>34</v>
      </c>
    </row>
    <row r="840" spans="1:8" hidden="1">
      <c r="A840" s="8" t="s">
        <v>28</v>
      </c>
      <c r="B840">
        <v>4</v>
      </c>
      <c r="C840">
        <v>1.00114846229553</v>
      </c>
      <c r="D840">
        <v>10785</v>
      </c>
      <c r="E840">
        <v>10785</v>
      </c>
      <c r="F840">
        <v>1</v>
      </c>
      <c r="G840">
        <v>12</v>
      </c>
      <c r="H840" t="s">
        <v>34</v>
      </c>
    </row>
    <row r="841" spans="1:8">
      <c r="A841" s="8" t="s">
        <v>30</v>
      </c>
      <c r="B841">
        <v>6</v>
      </c>
      <c r="C841">
        <v>0</v>
      </c>
      <c r="D841">
        <v>0</v>
      </c>
      <c r="E841">
        <v>0</v>
      </c>
      <c r="F841">
        <v>1</v>
      </c>
      <c r="G841">
        <v>13</v>
      </c>
      <c r="H841" t="s">
        <v>34</v>
      </c>
    </row>
    <row r="842" spans="1:8" hidden="1">
      <c r="A842" s="8" t="s">
        <v>28</v>
      </c>
      <c r="B842">
        <v>4</v>
      </c>
      <c r="C842">
        <v>1.00199770927429</v>
      </c>
      <c r="D842">
        <v>11681</v>
      </c>
      <c r="E842">
        <v>11681</v>
      </c>
      <c r="F842">
        <v>1</v>
      </c>
      <c r="G842">
        <v>13</v>
      </c>
      <c r="H842" t="s">
        <v>34</v>
      </c>
    </row>
    <row r="843" spans="1:8">
      <c r="A843" s="8" t="s">
        <v>30</v>
      </c>
      <c r="B843">
        <v>6</v>
      </c>
      <c r="C843">
        <v>0</v>
      </c>
      <c r="D843">
        <v>0</v>
      </c>
      <c r="E843">
        <v>0</v>
      </c>
      <c r="F843">
        <v>1</v>
      </c>
      <c r="G843">
        <v>14</v>
      </c>
      <c r="H843" t="s">
        <v>34</v>
      </c>
    </row>
    <row r="844" spans="1:8" hidden="1">
      <c r="A844" s="8" t="s">
        <v>28</v>
      </c>
      <c r="B844">
        <v>4</v>
      </c>
      <c r="C844">
        <v>1.0004906654357899</v>
      </c>
      <c r="D844">
        <v>10235</v>
      </c>
      <c r="E844">
        <v>10235</v>
      </c>
      <c r="F844">
        <v>1</v>
      </c>
      <c r="G844">
        <v>14</v>
      </c>
      <c r="H844" t="s">
        <v>34</v>
      </c>
    </row>
    <row r="845" spans="1:8">
      <c r="A845" s="8" t="s">
        <v>30</v>
      </c>
      <c r="B845">
        <v>6</v>
      </c>
      <c r="C845">
        <v>0</v>
      </c>
      <c r="D845">
        <v>0</v>
      </c>
      <c r="E845">
        <v>0</v>
      </c>
      <c r="F845">
        <v>1</v>
      </c>
      <c r="G845">
        <v>15</v>
      </c>
      <c r="H845" t="s">
        <v>34</v>
      </c>
    </row>
    <row r="846" spans="1:8" hidden="1">
      <c r="A846" s="8" t="s">
        <v>28</v>
      </c>
      <c r="B846">
        <v>4</v>
      </c>
      <c r="C846">
        <v>1.0015571117401101</v>
      </c>
      <c r="D846">
        <v>10509</v>
      </c>
      <c r="E846">
        <v>10509</v>
      </c>
      <c r="F846">
        <v>1</v>
      </c>
      <c r="G846">
        <v>15</v>
      </c>
      <c r="H846" t="s">
        <v>34</v>
      </c>
    </row>
    <row r="847" spans="1:8">
      <c r="A847" s="8" t="s">
        <v>30</v>
      </c>
      <c r="B847">
        <v>6</v>
      </c>
      <c r="C847">
        <v>0</v>
      </c>
      <c r="D847">
        <v>0</v>
      </c>
      <c r="E847">
        <v>0</v>
      </c>
      <c r="F847">
        <v>1</v>
      </c>
      <c r="G847">
        <v>16</v>
      </c>
      <c r="H847" t="s">
        <v>34</v>
      </c>
    </row>
    <row r="848" spans="1:8" hidden="1">
      <c r="A848" s="8" t="s">
        <v>28</v>
      </c>
      <c r="B848">
        <v>4</v>
      </c>
      <c r="C848">
        <v>1.0013568401336601</v>
      </c>
      <c r="D848">
        <v>10693</v>
      </c>
      <c r="E848">
        <v>10693</v>
      </c>
      <c r="F848">
        <v>1</v>
      </c>
      <c r="G848">
        <v>16</v>
      </c>
      <c r="H848" t="s">
        <v>34</v>
      </c>
    </row>
    <row r="849" spans="1:8">
      <c r="A849" s="8" t="s">
        <v>30</v>
      </c>
      <c r="B849">
        <v>6</v>
      </c>
      <c r="C849">
        <v>0</v>
      </c>
      <c r="D849">
        <v>0</v>
      </c>
      <c r="E849">
        <v>0</v>
      </c>
      <c r="F849">
        <v>1</v>
      </c>
      <c r="G849">
        <v>17</v>
      </c>
      <c r="H849" t="s">
        <v>34</v>
      </c>
    </row>
    <row r="850" spans="1:8" hidden="1">
      <c r="A850" s="8" t="s">
        <v>28</v>
      </c>
      <c r="B850">
        <v>4</v>
      </c>
      <c r="C850">
        <v>1.0021944046020499</v>
      </c>
      <c r="D850">
        <v>11548</v>
      </c>
      <c r="E850">
        <v>11548</v>
      </c>
      <c r="F850">
        <v>1</v>
      </c>
      <c r="G850">
        <v>17</v>
      </c>
      <c r="H850" t="s">
        <v>34</v>
      </c>
    </row>
    <row r="851" spans="1:8">
      <c r="A851" s="8" t="s">
        <v>30</v>
      </c>
      <c r="B851">
        <v>6</v>
      </c>
      <c r="C851">
        <v>0</v>
      </c>
      <c r="D851">
        <v>0</v>
      </c>
      <c r="E851">
        <v>0</v>
      </c>
      <c r="F851">
        <v>1</v>
      </c>
      <c r="G851">
        <v>18</v>
      </c>
      <c r="H851" t="s">
        <v>34</v>
      </c>
    </row>
    <row r="852" spans="1:8" hidden="1">
      <c r="A852" s="8" t="s">
        <v>28</v>
      </c>
      <c r="B852">
        <v>4</v>
      </c>
      <c r="C852">
        <v>1.0015838146209699</v>
      </c>
      <c r="D852">
        <v>11740</v>
      </c>
      <c r="E852">
        <v>11740</v>
      </c>
      <c r="F852">
        <v>1</v>
      </c>
      <c r="G852">
        <v>18</v>
      </c>
      <c r="H852" t="s">
        <v>34</v>
      </c>
    </row>
    <row r="853" spans="1:8">
      <c r="A853" s="8" t="s">
        <v>30</v>
      </c>
      <c r="B853">
        <v>6</v>
      </c>
      <c r="C853">
        <v>0</v>
      </c>
      <c r="D853">
        <v>0</v>
      </c>
      <c r="E853">
        <v>0</v>
      </c>
      <c r="F853">
        <v>1</v>
      </c>
      <c r="G853">
        <v>19</v>
      </c>
      <c r="H853" t="s">
        <v>34</v>
      </c>
    </row>
    <row r="854" spans="1:8" hidden="1">
      <c r="A854" s="8" t="s">
        <v>28</v>
      </c>
      <c r="B854">
        <v>4</v>
      </c>
      <c r="C854">
        <v>1.0007474422454801</v>
      </c>
      <c r="D854">
        <v>11699</v>
      </c>
      <c r="E854">
        <v>11699</v>
      </c>
      <c r="F854">
        <v>1</v>
      </c>
      <c r="G854">
        <v>19</v>
      </c>
      <c r="H854" t="s">
        <v>34</v>
      </c>
    </row>
    <row r="855" spans="1:8">
      <c r="A855" s="8" t="s">
        <v>30</v>
      </c>
      <c r="B855">
        <v>6</v>
      </c>
      <c r="C855">
        <v>0</v>
      </c>
      <c r="D855">
        <v>0</v>
      </c>
      <c r="E855">
        <v>0</v>
      </c>
      <c r="F855">
        <v>1</v>
      </c>
      <c r="G855">
        <v>20</v>
      </c>
      <c r="H855" t="s">
        <v>34</v>
      </c>
    </row>
    <row r="856" spans="1:8" hidden="1">
      <c r="A856" s="8" t="s">
        <v>28</v>
      </c>
      <c r="B856">
        <v>4</v>
      </c>
      <c r="C856">
        <v>1.00139951705932</v>
      </c>
      <c r="D856">
        <v>11348</v>
      </c>
      <c r="E856">
        <v>11348</v>
      </c>
      <c r="F856">
        <v>1</v>
      </c>
      <c r="G856">
        <v>20</v>
      </c>
      <c r="H856" t="s">
        <v>34</v>
      </c>
    </row>
    <row r="857" spans="1:8">
      <c r="A857" s="8" t="s">
        <v>30</v>
      </c>
      <c r="B857">
        <v>6</v>
      </c>
      <c r="C857">
        <v>0</v>
      </c>
      <c r="D857">
        <v>0</v>
      </c>
      <c r="E857">
        <v>0</v>
      </c>
      <c r="F857">
        <v>1</v>
      </c>
      <c r="G857">
        <v>21</v>
      </c>
      <c r="H857" t="s">
        <v>34</v>
      </c>
    </row>
    <row r="858" spans="1:8" hidden="1">
      <c r="A858" s="8" t="s">
        <v>28</v>
      </c>
      <c r="B858">
        <v>4</v>
      </c>
      <c r="C858">
        <v>1.0019116401672301</v>
      </c>
      <c r="D858">
        <v>11645</v>
      </c>
      <c r="E858">
        <v>11645</v>
      </c>
      <c r="F858">
        <v>1</v>
      </c>
      <c r="G858">
        <v>21</v>
      </c>
      <c r="H858" t="s">
        <v>34</v>
      </c>
    </row>
    <row r="859" spans="1:8">
      <c r="A859" s="8" t="s">
        <v>30</v>
      </c>
      <c r="B859">
        <v>6</v>
      </c>
      <c r="C859">
        <v>0</v>
      </c>
      <c r="D859">
        <v>0</v>
      </c>
      <c r="E859">
        <v>0</v>
      </c>
      <c r="F859">
        <v>1</v>
      </c>
      <c r="G859">
        <v>22</v>
      </c>
      <c r="H859" t="s">
        <v>34</v>
      </c>
    </row>
    <row r="860" spans="1:8" hidden="1">
      <c r="A860" s="8" t="s">
        <v>28</v>
      </c>
      <c r="B860">
        <v>4</v>
      </c>
      <c r="C860">
        <v>1.0018279552459699</v>
      </c>
      <c r="D860">
        <v>11429</v>
      </c>
      <c r="E860">
        <v>11429</v>
      </c>
      <c r="F860">
        <v>1</v>
      </c>
      <c r="G860">
        <v>22</v>
      </c>
      <c r="H860" t="s">
        <v>34</v>
      </c>
    </row>
    <row r="861" spans="1:8">
      <c r="A861" s="8" t="s">
        <v>30</v>
      </c>
      <c r="B861">
        <v>6</v>
      </c>
      <c r="C861">
        <v>0</v>
      </c>
      <c r="D861">
        <v>0</v>
      </c>
      <c r="E861">
        <v>0</v>
      </c>
      <c r="F861">
        <v>1</v>
      </c>
      <c r="G861">
        <v>23</v>
      </c>
      <c r="H861" t="s">
        <v>34</v>
      </c>
    </row>
    <row r="862" spans="1:8" hidden="1">
      <c r="A862" s="8" t="s">
        <v>28</v>
      </c>
      <c r="B862">
        <v>4</v>
      </c>
      <c r="C862">
        <v>1.00308561325073</v>
      </c>
      <c r="D862">
        <v>11834</v>
      </c>
      <c r="E862">
        <v>11834</v>
      </c>
      <c r="F862">
        <v>1</v>
      </c>
      <c r="G862">
        <v>23</v>
      </c>
      <c r="H862" t="s">
        <v>34</v>
      </c>
    </row>
    <row r="863" spans="1:8">
      <c r="A863" s="8" t="s">
        <v>30</v>
      </c>
      <c r="B863">
        <v>6</v>
      </c>
      <c r="C863">
        <v>0</v>
      </c>
      <c r="D863">
        <v>0</v>
      </c>
      <c r="E863">
        <v>0</v>
      </c>
      <c r="F863">
        <v>1</v>
      </c>
      <c r="G863">
        <v>24</v>
      </c>
      <c r="H863" t="s">
        <v>34</v>
      </c>
    </row>
    <row r="864" spans="1:8" hidden="1">
      <c r="A864" s="8" t="s">
        <v>28</v>
      </c>
      <c r="B864">
        <v>4</v>
      </c>
      <c r="C864">
        <v>1.0012195110321001</v>
      </c>
      <c r="D864">
        <v>11657</v>
      </c>
      <c r="E864">
        <v>11657</v>
      </c>
      <c r="F864">
        <v>1</v>
      </c>
      <c r="G864">
        <v>24</v>
      </c>
      <c r="H864" t="s">
        <v>34</v>
      </c>
    </row>
    <row r="865" spans="1:8">
      <c r="A865" s="8" t="s">
        <v>30</v>
      </c>
      <c r="B865">
        <v>6</v>
      </c>
      <c r="C865">
        <v>0</v>
      </c>
      <c r="D865">
        <v>0</v>
      </c>
      <c r="E865">
        <v>0</v>
      </c>
      <c r="F865">
        <v>1</v>
      </c>
      <c r="G865">
        <v>25</v>
      </c>
      <c r="H865" t="s">
        <v>34</v>
      </c>
    </row>
    <row r="866" spans="1:8" hidden="1">
      <c r="A866" s="8" t="s">
        <v>28</v>
      </c>
      <c r="B866">
        <v>4</v>
      </c>
      <c r="C866">
        <v>1.00272512435913</v>
      </c>
      <c r="D866">
        <v>10661</v>
      </c>
      <c r="E866">
        <v>10661</v>
      </c>
      <c r="F866">
        <v>1</v>
      </c>
      <c r="G866">
        <v>25</v>
      </c>
      <c r="H866" t="s">
        <v>34</v>
      </c>
    </row>
    <row r="867" spans="1:8">
      <c r="A867" s="8" t="s">
        <v>30</v>
      </c>
      <c r="B867">
        <v>6</v>
      </c>
      <c r="C867">
        <v>0</v>
      </c>
      <c r="D867">
        <v>0</v>
      </c>
      <c r="E867">
        <v>0</v>
      </c>
      <c r="F867">
        <v>1</v>
      </c>
      <c r="G867">
        <v>26</v>
      </c>
      <c r="H867" t="s">
        <v>34</v>
      </c>
    </row>
    <row r="868" spans="1:8" hidden="1">
      <c r="A868" s="8" t="s">
        <v>28</v>
      </c>
      <c r="B868">
        <v>4</v>
      </c>
      <c r="C868">
        <v>1.00299596786499</v>
      </c>
      <c r="D868">
        <v>11831</v>
      </c>
      <c r="E868">
        <v>11831</v>
      </c>
      <c r="F868">
        <v>1</v>
      </c>
      <c r="G868">
        <v>26</v>
      </c>
      <c r="H868" t="s">
        <v>34</v>
      </c>
    </row>
    <row r="869" spans="1:8">
      <c r="A869" s="8" t="s">
        <v>30</v>
      </c>
      <c r="B869">
        <v>6</v>
      </c>
      <c r="C869">
        <v>0</v>
      </c>
      <c r="D869">
        <v>0</v>
      </c>
      <c r="E869">
        <v>0</v>
      </c>
      <c r="F869">
        <v>1</v>
      </c>
      <c r="G869">
        <v>27</v>
      </c>
      <c r="H869" t="s">
        <v>34</v>
      </c>
    </row>
    <row r="870" spans="1:8" hidden="1">
      <c r="A870" s="8" t="s">
        <v>28</v>
      </c>
      <c r="B870">
        <v>4</v>
      </c>
      <c r="C870">
        <v>1.00131607055664</v>
      </c>
      <c r="D870">
        <v>11785</v>
      </c>
      <c r="E870">
        <v>11785</v>
      </c>
      <c r="F870">
        <v>1</v>
      </c>
      <c r="G870">
        <v>27</v>
      </c>
      <c r="H870" t="s">
        <v>34</v>
      </c>
    </row>
    <row r="871" spans="1:8">
      <c r="A871" s="8" t="s">
        <v>30</v>
      </c>
      <c r="B871">
        <v>6</v>
      </c>
      <c r="C871">
        <v>0</v>
      </c>
      <c r="D871">
        <v>0</v>
      </c>
      <c r="E871">
        <v>0</v>
      </c>
      <c r="F871">
        <v>1</v>
      </c>
      <c r="G871">
        <v>28</v>
      </c>
      <c r="H871" t="s">
        <v>34</v>
      </c>
    </row>
    <row r="872" spans="1:8" hidden="1">
      <c r="A872" s="8" t="s">
        <v>28</v>
      </c>
      <c r="B872">
        <v>4</v>
      </c>
      <c r="C872">
        <v>1.0029993057250901</v>
      </c>
      <c r="D872">
        <v>11483</v>
      </c>
      <c r="E872">
        <v>11483</v>
      </c>
      <c r="F872">
        <v>1</v>
      </c>
      <c r="G872">
        <v>28</v>
      </c>
      <c r="H872" t="s">
        <v>34</v>
      </c>
    </row>
    <row r="873" spans="1:8">
      <c r="A873" s="8" t="s">
        <v>30</v>
      </c>
      <c r="B873">
        <v>6</v>
      </c>
      <c r="C873">
        <v>0</v>
      </c>
      <c r="D873">
        <v>0</v>
      </c>
      <c r="E873">
        <v>0</v>
      </c>
      <c r="F873">
        <v>1</v>
      </c>
      <c r="G873">
        <v>29</v>
      </c>
      <c r="H873" t="s">
        <v>34</v>
      </c>
    </row>
    <row r="874" spans="1:8" hidden="1">
      <c r="A874" s="8" t="s">
        <v>28</v>
      </c>
      <c r="B874">
        <v>4</v>
      </c>
      <c r="C874">
        <v>1.0049970149993801</v>
      </c>
      <c r="D874">
        <v>11451</v>
      </c>
      <c r="E874">
        <v>11451</v>
      </c>
      <c r="F874">
        <v>1</v>
      </c>
      <c r="G874">
        <v>29</v>
      </c>
      <c r="H874" t="s">
        <v>34</v>
      </c>
    </row>
    <row r="875" spans="1:8">
      <c r="A875" s="8" t="s">
        <v>30</v>
      </c>
      <c r="B875">
        <v>6</v>
      </c>
      <c r="C875">
        <v>0</v>
      </c>
      <c r="D875">
        <v>0</v>
      </c>
      <c r="E875">
        <v>0</v>
      </c>
      <c r="F875">
        <v>1</v>
      </c>
      <c r="G875">
        <v>30</v>
      </c>
      <c r="H875" t="s">
        <v>34</v>
      </c>
    </row>
    <row r="876" spans="1:8" hidden="1">
      <c r="A876" s="8" t="s">
        <v>28</v>
      </c>
      <c r="B876">
        <v>4</v>
      </c>
      <c r="C876">
        <v>1.0029036998748699</v>
      </c>
      <c r="D876">
        <v>9559</v>
      </c>
      <c r="E876">
        <v>9559</v>
      </c>
      <c r="F876">
        <v>1</v>
      </c>
      <c r="G876">
        <v>30</v>
      </c>
      <c r="H876" t="s">
        <v>34</v>
      </c>
    </row>
    <row r="877" spans="1:8">
      <c r="A877" s="8" t="s">
        <v>30</v>
      </c>
      <c r="B877">
        <v>6</v>
      </c>
      <c r="C877">
        <v>0</v>
      </c>
      <c r="D877">
        <v>0</v>
      </c>
      <c r="E877">
        <v>0</v>
      </c>
      <c r="F877">
        <v>1</v>
      </c>
      <c r="G877">
        <v>31</v>
      </c>
      <c r="H877" t="s">
        <v>34</v>
      </c>
    </row>
    <row r="878" spans="1:8" hidden="1">
      <c r="A878" s="8" t="s">
        <v>28</v>
      </c>
      <c r="B878">
        <v>4</v>
      </c>
      <c r="C878">
        <v>1.0022556781768699</v>
      </c>
      <c r="D878">
        <v>10103</v>
      </c>
      <c r="E878">
        <v>10103</v>
      </c>
      <c r="F878">
        <v>1</v>
      </c>
      <c r="G878">
        <v>31</v>
      </c>
      <c r="H878" t="s">
        <v>34</v>
      </c>
    </row>
    <row r="879" spans="1:8">
      <c r="A879" s="8" t="s">
        <v>30</v>
      </c>
      <c r="B879">
        <v>6</v>
      </c>
      <c r="C879">
        <v>0</v>
      </c>
      <c r="D879">
        <v>0</v>
      </c>
      <c r="E879">
        <v>0</v>
      </c>
      <c r="F879">
        <v>1</v>
      </c>
      <c r="G879">
        <v>32</v>
      </c>
      <c r="H879" t="s">
        <v>34</v>
      </c>
    </row>
    <row r="880" spans="1:8" hidden="1">
      <c r="A880" s="8" t="s">
        <v>28</v>
      </c>
      <c r="B880">
        <v>4</v>
      </c>
      <c r="C880">
        <v>1.0029911994934</v>
      </c>
      <c r="D880">
        <v>11150</v>
      </c>
      <c r="E880">
        <v>11150</v>
      </c>
      <c r="F880">
        <v>1</v>
      </c>
      <c r="G880">
        <v>32</v>
      </c>
      <c r="H880" t="s">
        <v>34</v>
      </c>
    </row>
    <row r="881" spans="1:8">
      <c r="A881" s="8" t="s">
        <v>30</v>
      </c>
      <c r="B881">
        <v>6</v>
      </c>
      <c r="C881">
        <v>0</v>
      </c>
      <c r="D881">
        <v>0</v>
      </c>
      <c r="E881">
        <v>0</v>
      </c>
      <c r="F881">
        <v>1</v>
      </c>
      <c r="G881">
        <v>33</v>
      </c>
      <c r="H881" t="s">
        <v>34</v>
      </c>
    </row>
    <row r="882" spans="1:8" hidden="1">
      <c r="A882" s="8" t="s">
        <v>28</v>
      </c>
      <c r="B882">
        <v>4</v>
      </c>
      <c r="C882">
        <v>1.0019991397857599</v>
      </c>
      <c r="D882">
        <v>11320</v>
      </c>
      <c r="E882">
        <v>11320</v>
      </c>
      <c r="F882">
        <v>1</v>
      </c>
      <c r="G882">
        <v>33</v>
      </c>
      <c r="H882" t="s">
        <v>34</v>
      </c>
    </row>
    <row r="883" spans="1:8">
      <c r="A883" s="8" t="s">
        <v>30</v>
      </c>
      <c r="B883">
        <v>6</v>
      </c>
      <c r="C883">
        <v>0</v>
      </c>
      <c r="D883">
        <v>0</v>
      </c>
      <c r="E883">
        <v>0</v>
      </c>
      <c r="F883">
        <v>1</v>
      </c>
      <c r="G883">
        <v>34</v>
      </c>
      <c r="H883" t="s">
        <v>34</v>
      </c>
    </row>
    <row r="884" spans="1:8" hidden="1">
      <c r="A884" s="8" t="s">
        <v>28</v>
      </c>
      <c r="B884">
        <v>4</v>
      </c>
      <c r="C884">
        <v>1.0019986629486</v>
      </c>
      <c r="D884">
        <v>10993</v>
      </c>
      <c r="E884">
        <v>10993</v>
      </c>
      <c r="F884">
        <v>1</v>
      </c>
      <c r="G884">
        <v>34</v>
      </c>
      <c r="H884" t="s">
        <v>34</v>
      </c>
    </row>
    <row r="885" spans="1:8">
      <c r="A885" s="8" t="s">
        <v>30</v>
      </c>
      <c r="B885">
        <v>6</v>
      </c>
      <c r="C885">
        <v>0</v>
      </c>
      <c r="D885">
        <v>0</v>
      </c>
      <c r="E885">
        <v>0</v>
      </c>
      <c r="F885">
        <v>1</v>
      </c>
      <c r="G885">
        <v>35</v>
      </c>
      <c r="H885" t="s">
        <v>34</v>
      </c>
    </row>
    <row r="886" spans="1:8" hidden="1">
      <c r="A886" s="8" t="s">
        <v>28</v>
      </c>
      <c r="B886">
        <v>4</v>
      </c>
      <c r="C886">
        <v>1.0030002593994101</v>
      </c>
      <c r="D886">
        <v>11320</v>
      </c>
      <c r="E886">
        <v>11320</v>
      </c>
      <c r="F886">
        <v>1</v>
      </c>
      <c r="G886">
        <v>35</v>
      </c>
      <c r="H886" t="s">
        <v>34</v>
      </c>
    </row>
    <row r="887" spans="1:8">
      <c r="A887" s="8" t="s">
        <v>30</v>
      </c>
      <c r="B887">
        <v>6</v>
      </c>
      <c r="C887">
        <v>0</v>
      </c>
      <c r="D887">
        <v>0</v>
      </c>
      <c r="E887">
        <v>0</v>
      </c>
      <c r="F887">
        <v>1</v>
      </c>
      <c r="G887">
        <v>36</v>
      </c>
      <c r="H887" t="s">
        <v>34</v>
      </c>
    </row>
    <row r="888" spans="1:8" hidden="1">
      <c r="A888" s="8" t="s">
        <v>28</v>
      </c>
      <c r="B888">
        <v>4</v>
      </c>
      <c r="C888">
        <v>1.0020005702972401</v>
      </c>
      <c r="D888">
        <v>11440</v>
      </c>
      <c r="E888">
        <v>11440</v>
      </c>
      <c r="F888">
        <v>1</v>
      </c>
      <c r="G888">
        <v>36</v>
      </c>
      <c r="H888" t="s">
        <v>34</v>
      </c>
    </row>
    <row r="889" spans="1:8">
      <c r="A889" s="8" t="s">
        <v>30</v>
      </c>
      <c r="B889">
        <v>6</v>
      </c>
      <c r="C889">
        <v>0</v>
      </c>
      <c r="D889">
        <v>0</v>
      </c>
      <c r="E889">
        <v>0</v>
      </c>
      <c r="F889">
        <v>1</v>
      </c>
      <c r="G889">
        <v>37</v>
      </c>
      <c r="H889" t="s">
        <v>34</v>
      </c>
    </row>
    <row r="890" spans="1:8" hidden="1">
      <c r="A890" s="8" t="s">
        <v>28</v>
      </c>
      <c r="B890">
        <v>4</v>
      </c>
      <c r="C890">
        <v>1.00457692146301</v>
      </c>
      <c r="D890">
        <v>11078</v>
      </c>
      <c r="E890">
        <v>11078</v>
      </c>
      <c r="F890">
        <v>1</v>
      </c>
      <c r="G890">
        <v>37</v>
      </c>
      <c r="H890" t="s">
        <v>34</v>
      </c>
    </row>
    <row r="891" spans="1:8">
      <c r="A891" s="8" t="s">
        <v>30</v>
      </c>
      <c r="B891">
        <v>6</v>
      </c>
      <c r="C891">
        <v>0</v>
      </c>
      <c r="D891">
        <v>0</v>
      </c>
      <c r="E891">
        <v>0</v>
      </c>
      <c r="F891">
        <v>1</v>
      </c>
      <c r="G891">
        <v>38</v>
      </c>
      <c r="H891" t="s">
        <v>34</v>
      </c>
    </row>
    <row r="892" spans="1:8" hidden="1">
      <c r="A892" s="8" t="s">
        <v>28</v>
      </c>
      <c r="B892">
        <v>4</v>
      </c>
      <c r="C892">
        <v>1.0018999576568599</v>
      </c>
      <c r="D892">
        <v>11036</v>
      </c>
      <c r="E892">
        <v>11036</v>
      </c>
      <c r="F892">
        <v>1</v>
      </c>
      <c r="G892">
        <v>38</v>
      </c>
      <c r="H892" t="s">
        <v>34</v>
      </c>
    </row>
    <row r="893" spans="1:8">
      <c r="A893" s="8" t="s">
        <v>30</v>
      </c>
      <c r="B893">
        <v>6</v>
      </c>
      <c r="C893">
        <v>0</v>
      </c>
      <c r="D893">
        <v>0</v>
      </c>
      <c r="E893">
        <v>0</v>
      </c>
      <c r="F893">
        <v>1</v>
      </c>
      <c r="G893">
        <v>39</v>
      </c>
      <c r="H893" t="s">
        <v>34</v>
      </c>
    </row>
    <row r="894" spans="1:8" hidden="1">
      <c r="A894" s="8" t="s">
        <v>28</v>
      </c>
      <c r="B894">
        <v>4</v>
      </c>
      <c r="C894">
        <v>1.00128149986267</v>
      </c>
      <c r="D894">
        <v>11290</v>
      </c>
      <c r="E894">
        <v>11290</v>
      </c>
      <c r="F894">
        <v>1</v>
      </c>
      <c r="G894">
        <v>39</v>
      </c>
      <c r="H894" t="s">
        <v>34</v>
      </c>
    </row>
    <row r="895" spans="1:8">
      <c r="A895" s="8" t="s">
        <v>30</v>
      </c>
      <c r="B895">
        <v>6</v>
      </c>
      <c r="C895">
        <v>0</v>
      </c>
      <c r="D895">
        <v>0</v>
      </c>
      <c r="E895">
        <v>0</v>
      </c>
      <c r="F895">
        <v>1</v>
      </c>
      <c r="G895">
        <v>40</v>
      </c>
      <c r="H895" t="s">
        <v>34</v>
      </c>
    </row>
    <row r="896" spans="1:8" hidden="1">
      <c r="A896" s="8" t="s">
        <v>28</v>
      </c>
      <c r="B896">
        <v>4</v>
      </c>
      <c r="C896">
        <v>1.0028815269470199</v>
      </c>
      <c r="D896">
        <v>11808</v>
      </c>
      <c r="E896">
        <v>11808</v>
      </c>
      <c r="F896">
        <v>1</v>
      </c>
      <c r="G896">
        <v>40</v>
      </c>
      <c r="H896" t="s">
        <v>34</v>
      </c>
    </row>
    <row r="897" spans="1:8">
      <c r="A897" s="8" t="s">
        <v>30</v>
      </c>
      <c r="B897">
        <v>6</v>
      </c>
      <c r="C897">
        <v>0</v>
      </c>
      <c r="D897">
        <v>0</v>
      </c>
      <c r="E897">
        <v>0</v>
      </c>
      <c r="F897">
        <v>1</v>
      </c>
      <c r="G897">
        <v>41</v>
      </c>
      <c r="H897" t="s">
        <v>34</v>
      </c>
    </row>
    <row r="898" spans="1:8" hidden="1">
      <c r="A898" s="8" t="s">
        <v>28</v>
      </c>
      <c r="B898">
        <v>4</v>
      </c>
      <c r="C898">
        <v>1.0024056434631301</v>
      </c>
      <c r="D898">
        <v>9737</v>
      </c>
      <c r="E898">
        <v>9737</v>
      </c>
      <c r="F898">
        <v>1</v>
      </c>
      <c r="G898">
        <v>41</v>
      </c>
      <c r="H898" t="s">
        <v>34</v>
      </c>
    </row>
    <row r="899" spans="1:8">
      <c r="A899" s="8" t="s">
        <v>30</v>
      </c>
      <c r="B899">
        <v>6</v>
      </c>
      <c r="C899">
        <v>0</v>
      </c>
      <c r="D899">
        <v>0</v>
      </c>
      <c r="E899">
        <v>0</v>
      </c>
      <c r="F899">
        <v>1</v>
      </c>
      <c r="G899">
        <v>42</v>
      </c>
      <c r="H899" t="s">
        <v>34</v>
      </c>
    </row>
    <row r="900" spans="1:8" hidden="1">
      <c r="A900" s="8" t="s">
        <v>28</v>
      </c>
      <c r="B900">
        <v>4</v>
      </c>
      <c r="C900">
        <v>1.00213027000427</v>
      </c>
      <c r="D900">
        <v>11065</v>
      </c>
      <c r="E900">
        <v>11065</v>
      </c>
      <c r="F900">
        <v>1</v>
      </c>
      <c r="G900">
        <v>42</v>
      </c>
      <c r="H900" t="s">
        <v>34</v>
      </c>
    </row>
    <row r="901" spans="1:8">
      <c r="A901" s="8" t="s">
        <v>30</v>
      </c>
      <c r="B901">
        <v>6</v>
      </c>
      <c r="C901">
        <v>0</v>
      </c>
      <c r="D901">
        <v>0</v>
      </c>
      <c r="E901">
        <v>0</v>
      </c>
      <c r="F901">
        <v>1</v>
      </c>
      <c r="G901">
        <v>43</v>
      </c>
      <c r="H901" t="s">
        <v>34</v>
      </c>
    </row>
    <row r="902" spans="1:8" hidden="1">
      <c r="A902" s="8" t="s">
        <v>28</v>
      </c>
      <c r="B902">
        <v>4</v>
      </c>
      <c r="C902">
        <v>1.0022602081298799</v>
      </c>
      <c r="D902">
        <v>11154</v>
      </c>
      <c r="E902">
        <v>11154</v>
      </c>
      <c r="F902">
        <v>1</v>
      </c>
      <c r="G902">
        <v>43</v>
      </c>
      <c r="H902" t="s">
        <v>34</v>
      </c>
    </row>
    <row r="903" spans="1:8">
      <c r="A903" s="8" t="s">
        <v>30</v>
      </c>
      <c r="B903">
        <v>6</v>
      </c>
      <c r="C903">
        <v>0</v>
      </c>
      <c r="D903">
        <v>0</v>
      </c>
      <c r="E903">
        <v>0</v>
      </c>
      <c r="F903">
        <v>1</v>
      </c>
      <c r="G903">
        <v>44</v>
      </c>
      <c r="H903" t="s">
        <v>34</v>
      </c>
    </row>
    <row r="904" spans="1:8" hidden="1">
      <c r="A904" s="8" t="s">
        <v>28</v>
      </c>
      <c r="B904">
        <v>4</v>
      </c>
      <c r="C904">
        <v>1.0027503967285101</v>
      </c>
      <c r="D904">
        <v>11264</v>
      </c>
      <c r="E904">
        <v>11264</v>
      </c>
      <c r="F904">
        <v>1</v>
      </c>
      <c r="G904">
        <v>44</v>
      </c>
      <c r="H904" t="s">
        <v>34</v>
      </c>
    </row>
    <row r="905" spans="1:8">
      <c r="A905" s="8" t="s">
        <v>30</v>
      </c>
      <c r="B905">
        <v>6</v>
      </c>
      <c r="C905">
        <v>0</v>
      </c>
      <c r="D905">
        <v>0</v>
      </c>
      <c r="E905">
        <v>0</v>
      </c>
      <c r="F905">
        <v>1</v>
      </c>
      <c r="G905">
        <v>45</v>
      </c>
      <c r="H905" t="s">
        <v>34</v>
      </c>
    </row>
    <row r="906" spans="1:8" hidden="1">
      <c r="A906" s="8" t="s">
        <v>28</v>
      </c>
      <c r="B906">
        <v>4</v>
      </c>
      <c r="C906">
        <v>1.0020103454589799</v>
      </c>
      <c r="D906">
        <v>11858</v>
      </c>
      <c r="E906">
        <v>11858</v>
      </c>
      <c r="F906">
        <v>1</v>
      </c>
      <c r="G906">
        <v>45</v>
      </c>
      <c r="H906" t="s">
        <v>34</v>
      </c>
    </row>
    <row r="907" spans="1:8">
      <c r="A907" s="8" t="s">
        <v>30</v>
      </c>
      <c r="B907">
        <v>6</v>
      </c>
      <c r="C907">
        <v>0</v>
      </c>
      <c r="D907">
        <v>0</v>
      </c>
      <c r="E907">
        <v>0</v>
      </c>
      <c r="F907">
        <v>1</v>
      </c>
      <c r="G907">
        <v>46</v>
      </c>
      <c r="H907" t="s">
        <v>34</v>
      </c>
    </row>
    <row r="908" spans="1:8" hidden="1">
      <c r="A908" s="8" t="s">
        <v>28</v>
      </c>
      <c r="B908">
        <v>4</v>
      </c>
      <c r="C908">
        <v>1.0022444725036599</v>
      </c>
      <c r="D908">
        <v>10833</v>
      </c>
      <c r="E908">
        <v>10833</v>
      </c>
      <c r="F908">
        <v>1</v>
      </c>
      <c r="G908">
        <v>46</v>
      </c>
      <c r="H908" t="s">
        <v>34</v>
      </c>
    </row>
    <row r="909" spans="1:8">
      <c r="A909" s="8" t="s">
        <v>30</v>
      </c>
      <c r="B909">
        <v>6</v>
      </c>
      <c r="C909">
        <v>0</v>
      </c>
      <c r="D909">
        <v>0</v>
      </c>
      <c r="E909">
        <v>0</v>
      </c>
      <c r="F909">
        <v>1</v>
      </c>
      <c r="G909">
        <v>47</v>
      </c>
      <c r="H909" t="s">
        <v>34</v>
      </c>
    </row>
    <row r="910" spans="1:8" hidden="1">
      <c r="A910" s="8" t="s">
        <v>28</v>
      </c>
      <c r="B910">
        <v>4</v>
      </c>
      <c r="C910">
        <v>1.0037395954132</v>
      </c>
      <c r="D910">
        <v>11279</v>
      </c>
      <c r="E910">
        <v>11279</v>
      </c>
      <c r="F910">
        <v>1</v>
      </c>
      <c r="G910">
        <v>47</v>
      </c>
      <c r="H910" t="s">
        <v>34</v>
      </c>
    </row>
    <row r="911" spans="1:8">
      <c r="A911" s="8" t="s">
        <v>30</v>
      </c>
      <c r="B911">
        <v>6</v>
      </c>
      <c r="C911">
        <v>0</v>
      </c>
      <c r="D911">
        <v>0</v>
      </c>
      <c r="E911">
        <v>0</v>
      </c>
      <c r="F911">
        <v>1</v>
      </c>
      <c r="G911">
        <v>48</v>
      </c>
      <c r="H911" t="s">
        <v>34</v>
      </c>
    </row>
    <row r="912" spans="1:8" hidden="1">
      <c r="A912" s="8" t="s">
        <v>28</v>
      </c>
      <c r="B912">
        <v>4</v>
      </c>
      <c r="C912">
        <v>1.0014791488647401</v>
      </c>
      <c r="D912">
        <v>11086</v>
      </c>
      <c r="E912">
        <v>11086</v>
      </c>
      <c r="F912">
        <v>1</v>
      </c>
      <c r="G912">
        <v>48</v>
      </c>
      <c r="H912" t="s">
        <v>34</v>
      </c>
    </row>
    <row r="913" spans="1:8">
      <c r="A913" s="8" t="s">
        <v>30</v>
      </c>
      <c r="B913">
        <v>6</v>
      </c>
      <c r="C913">
        <v>0</v>
      </c>
      <c r="D913">
        <v>0</v>
      </c>
      <c r="E913">
        <v>0</v>
      </c>
      <c r="F913">
        <v>1</v>
      </c>
      <c r="G913">
        <v>49</v>
      </c>
      <c r="H913" t="s">
        <v>34</v>
      </c>
    </row>
    <row r="914" spans="1:8" hidden="1">
      <c r="A914" s="8" t="s">
        <v>28</v>
      </c>
      <c r="B914">
        <v>4</v>
      </c>
      <c r="C914">
        <v>1.0036919116973799</v>
      </c>
      <c r="D914">
        <v>11323</v>
      </c>
      <c r="E914">
        <v>11323</v>
      </c>
      <c r="F914">
        <v>1</v>
      </c>
      <c r="G914">
        <v>49</v>
      </c>
      <c r="H914" t="s">
        <v>34</v>
      </c>
    </row>
    <row r="915" spans="1:8">
      <c r="A915" s="8" t="s">
        <v>30</v>
      </c>
      <c r="B915">
        <v>6</v>
      </c>
      <c r="C915">
        <v>0</v>
      </c>
      <c r="D915">
        <v>0</v>
      </c>
      <c r="E915">
        <v>0</v>
      </c>
      <c r="F915">
        <v>1</v>
      </c>
      <c r="G915">
        <v>50</v>
      </c>
      <c r="H915" t="s">
        <v>34</v>
      </c>
    </row>
    <row r="916" spans="1:8" hidden="1">
      <c r="A916" s="8" t="s">
        <v>28</v>
      </c>
      <c r="B916">
        <v>4</v>
      </c>
      <c r="C916">
        <v>1.00233578681945</v>
      </c>
      <c r="D916">
        <v>11329</v>
      </c>
      <c r="E916">
        <v>11329</v>
      </c>
      <c r="F916">
        <v>1</v>
      </c>
      <c r="G916">
        <v>50</v>
      </c>
      <c r="H916" t="s">
        <v>34</v>
      </c>
    </row>
    <row r="917" spans="1:8">
      <c r="A917" s="8" t="s">
        <v>30</v>
      </c>
      <c r="B917">
        <v>6</v>
      </c>
      <c r="C917">
        <v>0</v>
      </c>
      <c r="D917">
        <v>0</v>
      </c>
      <c r="E917">
        <v>0</v>
      </c>
      <c r="F917">
        <v>1</v>
      </c>
      <c r="G917">
        <v>51</v>
      </c>
      <c r="H917" t="s">
        <v>34</v>
      </c>
    </row>
    <row r="918" spans="1:8" hidden="1">
      <c r="A918" s="8" t="s">
        <v>28</v>
      </c>
      <c r="B918">
        <v>4</v>
      </c>
      <c r="C918">
        <v>1.0017220973968499</v>
      </c>
      <c r="D918">
        <v>11250</v>
      </c>
      <c r="E918">
        <v>11250</v>
      </c>
      <c r="F918">
        <v>1</v>
      </c>
      <c r="G918">
        <v>51</v>
      </c>
      <c r="H918" t="s">
        <v>34</v>
      </c>
    </row>
    <row r="919" spans="1:8">
      <c r="A919" s="8" t="s">
        <v>30</v>
      </c>
      <c r="B919">
        <v>6</v>
      </c>
      <c r="C919">
        <v>0</v>
      </c>
      <c r="D919">
        <v>0</v>
      </c>
      <c r="E919">
        <v>0</v>
      </c>
      <c r="F919">
        <v>1</v>
      </c>
      <c r="G919">
        <v>52</v>
      </c>
      <c r="H919" t="s">
        <v>34</v>
      </c>
    </row>
    <row r="920" spans="1:8" hidden="1">
      <c r="A920" s="8" t="s">
        <v>28</v>
      </c>
      <c r="B920">
        <v>4</v>
      </c>
      <c r="C920">
        <v>1.0015230178832999</v>
      </c>
      <c r="D920">
        <v>11368</v>
      </c>
      <c r="E920">
        <v>11368</v>
      </c>
      <c r="F920">
        <v>1</v>
      </c>
      <c r="G920">
        <v>52</v>
      </c>
      <c r="H920" t="s">
        <v>34</v>
      </c>
    </row>
    <row r="921" spans="1:8">
      <c r="A921" s="8" t="s">
        <v>30</v>
      </c>
      <c r="B921">
        <v>6</v>
      </c>
      <c r="C921">
        <v>0</v>
      </c>
      <c r="D921">
        <v>0</v>
      </c>
      <c r="E921">
        <v>0</v>
      </c>
      <c r="F921">
        <v>1</v>
      </c>
      <c r="G921">
        <v>53</v>
      </c>
      <c r="H921" t="s">
        <v>34</v>
      </c>
    </row>
    <row r="922" spans="1:8" hidden="1">
      <c r="A922" s="8" t="s">
        <v>28</v>
      </c>
      <c r="B922">
        <v>4</v>
      </c>
      <c r="C922">
        <v>1.0028324127197199</v>
      </c>
      <c r="D922">
        <v>10835</v>
      </c>
      <c r="E922">
        <v>10835</v>
      </c>
      <c r="F922">
        <v>1</v>
      </c>
      <c r="G922">
        <v>53</v>
      </c>
      <c r="H922" t="s">
        <v>34</v>
      </c>
    </row>
    <row r="923" spans="1:8">
      <c r="A923" s="8" t="s">
        <v>30</v>
      </c>
      <c r="B923">
        <v>6</v>
      </c>
      <c r="C923">
        <v>0</v>
      </c>
      <c r="D923">
        <v>0</v>
      </c>
      <c r="E923">
        <v>0</v>
      </c>
      <c r="F923">
        <v>1</v>
      </c>
      <c r="G923">
        <v>54</v>
      </c>
      <c r="H923" t="s">
        <v>34</v>
      </c>
    </row>
    <row r="924" spans="1:8" hidden="1">
      <c r="A924" s="8" t="s">
        <v>28</v>
      </c>
      <c r="B924">
        <v>4</v>
      </c>
      <c r="C924">
        <v>1.0016407966613701</v>
      </c>
      <c r="D924">
        <v>11108</v>
      </c>
      <c r="E924">
        <v>11108</v>
      </c>
      <c r="F924">
        <v>1</v>
      </c>
      <c r="G924">
        <v>54</v>
      </c>
      <c r="H924" t="s">
        <v>34</v>
      </c>
    </row>
    <row r="925" spans="1:8">
      <c r="A925" s="8" t="s">
        <v>30</v>
      </c>
      <c r="B925">
        <v>6</v>
      </c>
      <c r="C925">
        <v>0</v>
      </c>
      <c r="D925">
        <v>0</v>
      </c>
      <c r="E925">
        <v>0</v>
      </c>
      <c r="F925">
        <v>1</v>
      </c>
      <c r="G925">
        <v>55</v>
      </c>
      <c r="H925" t="s">
        <v>34</v>
      </c>
    </row>
    <row r="926" spans="1:8" hidden="1">
      <c r="A926" s="8" t="s">
        <v>28</v>
      </c>
      <c r="B926">
        <v>4</v>
      </c>
      <c r="C926">
        <v>1.0012245178222601</v>
      </c>
      <c r="D926">
        <v>11352</v>
      </c>
      <c r="E926">
        <v>11352</v>
      </c>
      <c r="F926">
        <v>1</v>
      </c>
      <c r="G926">
        <v>55</v>
      </c>
      <c r="H926" t="s">
        <v>34</v>
      </c>
    </row>
    <row r="927" spans="1:8">
      <c r="A927" s="8" t="s">
        <v>30</v>
      </c>
      <c r="B927">
        <v>6</v>
      </c>
      <c r="C927">
        <v>0</v>
      </c>
      <c r="D927">
        <v>0</v>
      </c>
      <c r="E927">
        <v>0</v>
      </c>
      <c r="F927">
        <v>1</v>
      </c>
      <c r="G927">
        <v>56</v>
      </c>
      <c r="H927" t="s">
        <v>34</v>
      </c>
    </row>
    <row r="928" spans="1:8" hidden="1">
      <c r="A928" s="8" t="s">
        <v>28</v>
      </c>
      <c r="B928">
        <v>4</v>
      </c>
      <c r="C928">
        <v>1.0004010200500399</v>
      </c>
      <c r="D928">
        <v>11173</v>
      </c>
      <c r="E928">
        <v>11173</v>
      </c>
      <c r="F928">
        <v>1</v>
      </c>
      <c r="G928">
        <v>56</v>
      </c>
      <c r="H928" t="s">
        <v>34</v>
      </c>
    </row>
    <row r="929" spans="1:8">
      <c r="A929" s="8" t="s">
        <v>30</v>
      </c>
      <c r="B929">
        <v>6</v>
      </c>
      <c r="C929">
        <v>0</v>
      </c>
      <c r="D929">
        <v>0</v>
      </c>
      <c r="E929">
        <v>0</v>
      </c>
      <c r="F929">
        <v>1</v>
      </c>
      <c r="G929">
        <v>57</v>
      </c>
      <c r="H929" t="s">
        <v>34</v>
      </c>
    </row>
    <row r="930" spans="1:8" hidden="1">
      <c r="A930" s="8" t="s">
        <v>35</v>
      </c>
      <c r="B930">
        <v>6</v>
      </c>
      <c r="C930">
        <v>0</v>
      </c>
      <c r="D930">
        <v>0</v>
      </c>
      <c r="E930">
        <v>0</v>
      </c>
      <c r="F930">
        <v>1</v>
      </c>
      <c r="G930">
        <v>1</v>
      </c>
      <c r="H930" t="s">
        <v>34</v>
      </c>
    </row>
    <row r="931" spans="1:8" hidden="1">
      <c r="A931" s="8" t="s">
        <v>35</v>
      </c>
      <c r="B931">
        <v>6</v>
      </c>
      <c r="C931">
        <v>0</v>
      </c>
      <c r="D931">
        <v>0</v>
      </c>
      <c r="E931">
        <v>0</v>
      </c>
      <c r="F931">
        <v>1</v>
      </c>
      <c r="G931">
        <v>2</v>
      </c>
      <c r="H931" t="s">
        <v>34</v>
      </c>
    </row>
    <row r="932" spans="1:8" hidden="1">
      <c r="A932" s="8" t="s">
        <v>35</v>
      </c>
      <c r="B932">
        <v>6</v>
      </c>
      <c r="C932">
        <v>0</v>
      </c>
      <c r="D932">
        <v>0</v>
      </c>
      <c r="E932">
        <v>0</v>
      </c>
      <c r="F932">
        <v>1</v>
      </c>
      <c r="G932">
        <v>3</v>
      </c>
      <c r="H932" t="s">
        <v>34</v>
      </c>
    </row>
    <row r="933" spans="1:8" hidden="1">
      <c r="A933" s="8" t="s">
        <v>35</v>
      </c>
      <c r="B933">
        <v>6</v>
      </c>
      <c r="C933">
        <v>0</v>
      </c>
      <c r="D933">
        <v>0</v>
      </c>
      <c r="E933">
        <v>0</v>
      </c>
      <c r="F933">
        <v>1</v>
      </c>
      <c r="G933">
        <v>4</v>
      </c>
      <c r="H933" t="s">
        <v>34</v>
      </c>
    </row>
    <row r="934" spans="1:8" hidden="1">
      <c r="A934" s="8" t="s">
        <v>35</v>
      </c>
      <c r="B934">
        <v>6</v>
      </c>
      <c r="C934">
        <v>0</v>
      </c>
      <c r="D934">
        <v>0</v>
      </c>
      <c r="E934">
        <v>0</v>
      </c>
      <c r="F934">
        <v>1</v>
      </c>
      <c r="G934">
        <v>5</v>
      </c>
      <c r="H934" t="s">
        <v>34</v>
      </c>
    </row>
    <row r="935" spans="1:8" hidden="1">
      <c r="A935" s="8" t="s">
        <v>35</v>
      </c>
      <c r="B935">
        <v>6</v>
      </c>
      <c r="C935">
        <v>0</v>
      </c>
      <c r="D935">
        <v>0</v>
      </c>
      <c r="E935">
        <v>0</v>
      </c>
      <c r="F935">
        <v>1</v>
      </c>
      <c r="G935">
        <v>6</v>
      </c>
      <c r="H935" t="s">
        <v>34</v>
      </c>
    </row>
    <row r="936" spans="1:8" hidden="1">
      <c r="A936" s="8" t="s">
        <v>35</v>
      </c>
      <c r="B936">
        <v>6</v>
      </c>
      <c r="C936">
        <v>0</v>
      </c>
      <c r="D936">
        <v>0</v>
      </c>
      <c r="E936">
        <v>0</v>
      </c>
      <c r="F936">
        <v>1</v>
      </c>
      <c r="G936">
        <v>7</v>
      </c>
      <c r="H936" t="s">
        <v>34</v>
      </c>
    </row>
    <row r="937" spans="1:8" hidden="1">
      <c r="A937" s="8" t="s">
        <v>35</v>
      </c>
      <c r="B937">
        <v>6</v>
      </c>
      <c r="C937">
        <v>0</v>
      </c>
      <c r="D937">
        <v>0</v>
      </c>
      <c r="E937">
        <v>0</v>
      </c>
      <c r="F937">
        <v>1</v>
      </c>
      <c r="G937">
        <v>8</v>
      </c>
      <c r="H937" t="s">
        <v>34</v>
      </c>
    </row>
    <row r="938" spans="1:8" hidden="1">
      <c r="A938" s="8" t="s">
        <v>35</v>
      </c>
      <c r="B938">
        <v>6</v>
      </c>
      <c r="C938">
        <v>0</v>
      </c>
      <c r="D938">
        <v>0</v>
      </c>
      <c r="E938">
        <v>0</v>
      </c>
      <c r="F938">
        <v>1</v>
      </c>
      <c r="G938">
        <v>9</v>
      </c>
      <c r="H938" t="s">
        <v>34</v>
      </c>
    </row>
    <row r="939" spans="1:8" hidden="1">
      <c r="A939" s="8" t="s">
        <v>35</v>
      </c>
      <c r="B939">
        <v>6</v>
      </c>
      <c r="C939">
        <v>0</v>
      </c>
      <c r="D939">
        <v>0</v>
      </c>
      <c r="E939">
        <v>0</v>
      </c>
      <c r="F939">
        <v>1</v>
      </c>
      <c r="G939">
        <v>10</v>
      </c>
      <c r="H939" t="s">
        <v>34</v>
      </c>
    </row>
    <row r="940" spans="1:8" hidden="1">
      <c r="A940" s="8" t="s">
        <v>35</v>
      </c>
      <c r="B940">
        <v>6</v>
      </c>
      <c r="C940">
        <v>0</v>
      </c>
      <c r="D940">
        <v>0</v>
      </c>
      <c r="E940">
        <v>0</v>
      </c>
      <c r="F940">
        <v>1</v>
      </c>
      <c r="G940">
        <v>11</v>
      </c>
      <c r="H940" t="s">
        <v>34</v>
      </c>
    </row>
    <row r="941" spans="1:8" hidden="1">
      <c r="A941" s="8" t="s">
        <v>35</v>
      </c>
      <c r="B941">
        <v>6</v>
      </c>
      <c r="C941">
        <v>0</v>
      </c>
      <c r="D941">
        <v>0</v>
      </c>
      <c r="E941">
        <v>0</v>
      </c>
      <c r="F941">
        <v>1</v>
      </c>
      <c r="G941">
        <v>12</v>
      </c>
      <c r="H941" t="s">
        <v>34</v>
      </c>
    </row>
    <row r="942" spans="1:8" hidden="1">
      <c r="A942" s="8" t="s">
        <v>35</v>
      </c>
      <c r="B942">
        <v>6</v>
      </c>
      <c r="C942">
        <v>0</v>
      </c>
      <c r="D942">
        <v>0</v>
      </c>
      <c r="E942">
        <v>0</v>
      </c>
      <c r="F942">
        <v>1</v>
      </c>
      <c r="G942">
        <v>13</v>
      </c>
      <c r="H942" t="s">
        <v>34</v>
      </c>
    </row>
    <row r="943" spans="1:8" hidden="1">
      <c r="A943" s="8" t="s">
        <v>35</v>
      </c>
      <c r="B943">
        <v>6</v>
      </c>
      <c r="C943">
        <v>0</v>
      </c>
      <c r="D943">
        <v>0</v>
      </c>
      <c r="E943">
        <v>0</v>
      </c>
      <c r="F943">
        <v>1</v>
      </c>
      <c r="G943">
        <v>14</v>
      </c>
      <c r="H943" t="s">
        <v>34</v>
      </c>
    </row>
    <row r="944" spans="1:8" hidden="1">
      <c r="A944" s="8" t="s">
        <v>35</v>
      </c>
      <c r="B944">
        <v>6</v>
      </c>
      <c r="C944">
        <v>0</v>
      </c>
      <c r="D944">
        <v>0</v>
      </c>
      <c r="E944">
        <v>0</v>
      </c>
      <c r="F944">
        <v>1</v>
      </c>
      <c r="G944">
        <v>15</v>
      </c>
      <c r="H944" t="s">
        <v>34</v>
      </c>
    </row>
    <row r="945" spans="1:8" hidden="1">
      <c r="A945" s="8" t="s">
        <v>35</v>
      </c>
      <c r="B945">
        <v>6</v>
      </c>
      <c r="C945">
        <v>0</v>
      </c>
      <c r="D945">
        <v>0</v>
      </c>
      <c r="E945">
        <v>0</v>
      </c>
      <c r="F945">
        <v>1</v>
      </c>
      <c r="G945">
        <v>16</v>
      </c>
      <c r="H945" t="s">
        <v>34</v>
      </c>
    </row>
    <row r="946" spans="1:8" hidden="1">
      <c r="A946" s="8" t="s">
        <v>35</v>
      </c>
      <c r="B946">
        <v>6</v>
      </c>
      <c r="C946">
        <v>0</v>
      </c>
      <c r="D946">
        <v>0</v>
      </c>
      <c r="E946">
        <v>0</v>
      </c>
      <c r="F946">
        <v>1</v>
      </c>
      <c r="G946">
        <v>17</v>
      </c>
      <c r="H946" t="s">
        <v>34</v>
      </c>
    </row>
    <row r="947" spans="1:8" hidden="1">
      <c r="A947" s="8" t="s">
        <v>35</v>
      </c>
      <c r="B947">
        <v>6</v>
      </c>
      <c r="C947">
        <v>0</v>
      </c>
      <c r="D947">
        <v>0</v>
      </c>
      <c r="E947">
        <v>0</v>
      </c>
      <c r="F947">
        <v>1</v>
      </c>
      <c r="G947">
        <v>18</v>
      </c>
      <c r="H947" t="s">
        <v>34</v>
      </c>
    </row>
    <row r="948" spans="1:8" hidden="1">
      <c r="A948" s="8" t="s">
        <v>35</v>
      </c>
      <c r="B948">
        <v>6</v>
      </c>
      <c r="C948">
        <v>0</v>
      </c>
      <c r="D948">
        <v>0</v>
      </c>
      <c r="E948">
        <v>0</v>
      </c>
      <c r="F948">
        <v>1</v>
      </c>
      <c r="G948">
        <v>19</v>
      </c>
      <c r="H948" t="s">
        <v>34</v>
      </c>
    </row>
    <row r="949" spans="1:8" hidden="1">
      <c r="A949" s="8" t="s">
        <v>35</v>
      </c>
      <c r="B949">
        <v>6</v>
      </c>
      <c r="C949">
        <v>0</v>
      </c>
      <c r="D949">
        <v>0</v>
      </c>
      <c r="E949">
        <v>0</v>
      </c>
      <c r="F949">
        <v>1</v>
      </c>
      <c r="G949">
        <v>20</v>
      </c>
      <c r="H949" t="s">
        <v>34</v>
      </c>
    </row>
    <row r="950" spans="1:8" hidden="1">
      <c r="A950" s="8" t="s">
        <v>35</v>
      </c>
      <c r="B950">
        <v>6</v>
      </c>
      <c r="C950">
        <v>0</v>
      </c>
      <c r="D950">
        <v>0</v>
      </c>
      <c r="E950">
        <v>0</v>
      </c>
      <c r="F950">
        <v>1</v>
      </c>
      <c r="G950">
        <v>21</v>
      </c>
      <c r="H950" t="s">
        <v>34</v>
      </c>
    </row>
    <row r="951" spans="1:8" hidden="1">
      <c r="A951" s="8" t="s">
        <v>35</v>
      </c>
      <c r="B951">
        <v>6</v>
      </c>
      <c r="C951">
        <v>0</v>
      </c>
      <c r="D951">
        <v>0</v>
      </c>
      <c r="E951">
        <v>0</v>
      </c>
      <c r="F951">
        <v>1</v>
      </c>
      <c r="G951">
        <v>1</v>
      </c>
      <c r="H951" t="s">
        <v>34</v>
      </c>
    </row>
    <row r="952" spans="1:8" hidden="1">
      <c r="A952" s="8" t="s">
        <v>35</v>
      </c>
      <c r="B952">
        <v>6</v>
      </c>
      <c r="C952">
        <v>0</v>
      </c>
      <c r="D952">
        <v>0</v>
      </c>
      <c r="E952">
        <v>0</v>
      </c>
      <c r="F952">
        <v>1</v>
      </c>
      <c r="G952">
        <v>2</v>
      </c>
      <c r="H952" t="s">
        <v>34</v>
      </c>
    </row>
    <row r="953" spans="1:8" hidden="1">
      <c r="A953" s="8" t="s">
        <v>35</v>
      </c>
      <c r="B953">
        <v>6</v>
      </c>
      <c r="C953">
        <v>0</v>
      </c>
      <c r="D953">
        <v>0</v>
      </c>
      <c r="E953">
        <v>0</v>
      </c>
      <c r="F953">
        <v>1</v>
      </c>
      <c r="G953">
        <v>3</v>
      </c>
      <c r="H953" t="s">
        <v>34</v>
      </c>
    </row>
    <row r="954" spans="1:8" hidden="1">
      <c r="A954" s="8" t="s">
        <v>35</v>
      </c>
      <c r="B954">
        <v>6</v>
      </c>
      <c r="C954">
        <v>0</v>
      </c>
      <c r="D954">
        <v>0</v>
      </c>
      <c r="E954">
        <v>0</v>
      </c>
      <c r="F954">
        <v>1</v>
      </c>
      <c r="G954">
        <v>4</v>
      </c>
      <c r="H954" t="s">
        <v>34</v>
      </c>
    </row>
    <row r="955" spans="1:8" hidden="1">
      <c r="A955" s="8" t="s">
        <v>35</v>
      </c>
      <c r="B955">
        <v>6</v>
      </c>
      <c r="C955">
        <v>0</v>
      </c>
      <c r="D955">
        <v>0</v>
      </c>
      <c r="E955">
        <v>0</v>
      </c>
      <c r="F955">
        <v>1</v>
      </c>
      <c r="G955">
        <v>5</v>
      </c>
      <c r="H955" t="s">
        <v>34</v>
      </c>
    </row>
    <row r="956" spans="1:8" hidden="1">
      <c r="A956" s="8" t="s">
        <v>35</v>
      </c>
      <c r="B956">
        <v>6</v>
      </c>
      <c r="C956">
        <v>0</v>
      </c>
      <c r="D956">
        <v>0</v>
      </c>
      <c r="E956">
        <v>0</v>
      </c>
      <c r="F956">
        <v>1</v>
      </c>
      <c r="G956">
        <v>6</v>
      </c>
      <c r="H956" t="s">
        <v>34</v>
      </c>
    </row>
    <row r="957" spans="1:8" hidden="1">
      <c r="A957" s="8" t="s">
        <v>35</v>
      </c>
      <c r="B957">
        <v>6</v>
      </c>
      <c r="C957">
        <v>0</v>
      </c>
      <c r="D957">
        <v>0</v>
      </c>
      <c r="E957">
        <v>0</v>
      </c>
      <c r="F957">
        <v>1</v>
      </c>
      <c r="G957">
        <v>7</v>
      </c>
      <c r="H957" t="s">
        <v>34</v>
      </c>
    </row>
    <row r="958" spans="1:8" hidden="1">
      <c r="A958" s="8" t="s">
        <v>35</v>
      </c>
      <c r="B958">
        <v>6</v>
      </c>
      <c r="C958">
        <v>0</v>
      </c>
      <c r="D958">
        <v>0</v>
      </c>
      <c r="E958">
        <v>0</v>
      </c>
      <c r="F958">
        <v>1</v>
      </c>
      <c r="G958">
        <v>8</v>
      </c>
      <c r="H958" t="s">
        <v>34</v>
      </c>
    </row>
    <row r="959" spans="1:8" hidden="1">
      <c r="A959" s="8" t="s">
        <v>35</v>
      </c>
      <c r="B959">
        <v>6</v>
      </c>
      <c r="C959">
        <v>0</v>
      </c>
      <c r="D959">
        <v>0</v>
      </c>
      <c r="E959">
        <v>0</v>
      </c>
      <c r="F959">
        <v>1</v>
      </c>
      <c r="G959">
        <v>9</v>
      </c>
      <c r="H959" t="s">
        <v>34</v>
      </c>
    </row>
    <row r="960" spans="1:8" hidden="1">
      <c r="A960" s="8" t="s">
        <v>35</v>
      </c>
      <c r="B960">
        <v>6</v>
      </c>
      <c r="C960">
        <v>0</v>
      </c>
      <c r="D960">
        <v>0</v>
      </c>
      <c r="E960">
        <v>0</v>
      </c>
      <c r="F960">
        <v>1</v>
      </c>
      <c r="G960">
        <v>10</v>
      </c>
      <c r="H960" t="s">
        <v>34</v>
      </c>
    </row>
    <row r="961" spans="1:8" hidden="1">
      <c r="A961" s="8" t="s">
        <v>35</v>
      </c>
      <c r="B961">
        <v>6</v>
      </c>
      <c r="C961">
        <v>0</v>
      </c>
      <c r="D961">
        <v>0</v>
      </c>
      <c r="E961">
        <v>0</v>
      </c>
      <c r="F961">
        <v>1</v>
      </c>
      <c r="G961">
        <v>11</v>
      </c>
      <c r="H961" t="s">
        <v>34</v>
      </c>
    </row>
    <row r="962" spans="1:8" hidden="1">
      <c r="A962" s="8" t="s">
        <v>35</v>
      </c>
      <c r="B962">
        <v>6</v>
      </c>
      <c r="C962">
        <v>0</v>
      </c>
      <c r="D962">
        <v>0</v>
      </c>
      <c r="E962">
        <v>0</v>
      </c>
      <c r="F962">
        <v>1</v>
      </c>
      <c r="G962">
        <v>12</v>
      </c>
      <c r="H962" t="s">
        <v>34</v>
      </c>
    </row>
    <row r="963" spans="1:8" hidden="1">
      <c r="A963" s="8" t="s">
        <v>35</v>
      </c>
      <c r="B963">
        <v>6</v>
      </c>
      <c r="C963">
        <v>0</v>
      </c>
      <c r="D963">
        <v>0</v>
      </c>
      <c r="E963">
        <v>0</v>
      </c>
      <c r="F963">
        <v>1</v>
      </c>
      <c r="G963">
        <v>13</v>
      </c>
      <c r="H963" t="s">
        <v>34</v>
      </c>
    </row>
    <row r="964" spans="1:8" hidden="1">
      <c r="A964" s="8" t="s">
        <v>35</v>
      </c>
      <c r="B964">
        <v>6</v>
      </c>
      <c r="C964">
        <v>0</v>
      </c>
      <c r="D964">
        <v>0</v>
      </c>
      <c r="E964">
        <v>0</v>
      </c>
      <c r="F964">
        <v>1</v>
      </c>
      <c r="G964">
        <v>14</v>
      </c>
      <c r="H964" t="s">
        <v>34</v>
      </c>
    </row>
    <row r="965" spans="1:8" hidden="1">
      <c r="A965" s="8" t="s">
        <v>35</v>
      </c>
      <c r="B965">
        <v>6</v>
      </c>
      <c r="C965">
        <v>0</v>
      </c>
      <c r="D965">
        <v>0</v>
      </c>
      <c r="E965">
        <v>0</v>
      </c>
      <c r="F965">
        <v>1</v>
      </c>
      <c r="G965">
        <v>15</v>
      </c>
      <c r="H965" t="s">
        <v>34</v>
      </c>
    </row>
    <row r="966" spans="1:8" hidden="1">
      <c r="A966" s="8" t="s">
        <v>31</v>
      </c>
      <c r="B966">
        <v>6</v>
      </c>
      <c r="C966">
        <v>0.99353742599487305</v>
      </c>
      <c r="D966">
        <v>10586</v>
      </c>
      <c r="E966">
        <v>8988</v>
      </c>
      <c r="F966">
        <v>1</v>
      </c>
      <c r="G966">
        <v>16</v>
      </c>
      <c r="H966" t="s">
        <v>24</v>
      </c>
    </row>
  </sheetData>
  <autoFilter ref="A1:H966" xr:uid="{2B2D1A86-27F2-4EE6-BC3E-268B2730CA47}">
    <filterColumn colId="0">
      <filters>
        <filter val="AlphaBetaBotSortMov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C3E3-38EB-4468-BAC7-0446C08BDFE5}">
  <dimension ref="A1:H57"/>
  <sheetViews>
    <sheetView topLeftCell="A31" workbookViewId="0">
      <selection activeCell="A2" sqref="A2:H57"/>
    </sheetView>
  </sheetViews>
  <sheetFormatPr baseColWidth="10" defaultRowHeight="15"/>
  <sheetData>
    <row r="1" spans="1:8">
      <c r="A1" s="8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 s="8" t="s">
        <v>35</v>
      </c>
      <c r="B2">
        <v>1</v>
      </c>
      <c r="C2" t="s">
        <v>33</v>
      </c>
      <c r="D2">
        <v>12</v>
      </c>
      <c r="E2">
        <v>12</v>
      </c>
      <c r="F2" t="s">
        <v>47</v>
      </c>
      <c r="G2">
        <v>1</v>
      </c>
      <c r="H2" t="s">
        <v>24</v>
      </c>
    </row>
    <row r="3" spans="1:8">
      <c r="A3" s="8" t="s">
        <v>35</v>
      </c>
      <c r="B3">
        <v>1</v>
      </c>
      <c r="C3" t="s">
        <v>56</v>
      </c>
      <c r="D3">
        <v>12</v>
      </c>
      <c r="E3">
        <v>12</v>
      </c>
      <c r="F3" t="s">
        <v>48</v>
      </c>
      <c r="G3">
        <v>2</v>
      </c>
      <c r="H3" t="s">
        <v>24</v>
      </c>
    </row>
    <row r="4" spans="1:8">
      <c r="A4" s="8" t="s">
        <v>35</v>
      </c>
      <c r="B4">
        <v>1</v>
      </c>
      <c r="C4" t="s">
        <v>27</v>
      </c>
      <c r="D4">
        <v>12</v>
      </c>
      <c r="E4">
        <v>12</v>
      </c>
      <c r="F4" t="s">
        <v>49</v>
      </c>
      <c r="G4">
        <v>3</v>
      </c>
      <c r="H4" t="s">
        <v>24</v>
      </c>
    </row>
    <row r="5" spans="1:8">
      <c r="A5" s="8" t="s">
        <v>35</v>
      </c>
      <c r="B5">
        <v>1</v>
      </c>
      <c r="C5" t="s">
        <v>26</v>
      </c>
      <c r="D5">
        <v>12</v>
      </c>
      <c r="E5">
        <v>12</v>
      </c>
      <c r="F5" t="s">
        <v>23</v>
      </c>
      <c r="G5">
        <v>4</v>
      </c>
      <c r="H5" t="s">
        <v>24</v>
      </c>
    </row>
    <row r="6" spans="1:8">
      <c r="A6" s="8" t="s">
        <v>35</v>
      </c>
      <c r="B6">
        <v>1</v>
      </c>
      <c r="C6" t="s">
        <v>57</v>
      </c>
      <c r="D6">
        <v>12</v>
      </c>
      <c r="E6">
        <v>12</v>
      </c>
      <c r="F6" s="13">
        <v>45658</v>
      </c>
      <c r="G6">
        <v>5</v>
      </c>
      <c r="H6" t="s">
        <v>24</v>
      </c>
    </row>
    <row r="7" spans="1:8">
      <c r="A7" s="8" t="s">
        <v>35</v>
      </c>
      <c r="B7">
        <v>1</v>
      </c>
      <c r="C7" t="s">
        <v>51</v>
      </c>
      <c r="D7">
        <v>12</v>
      </c>
      <c r="E7">
        <v>12</v>
      </c>
      <c r="F7" s="14">
        <v>45778</v>
      </c>
      <c r="G7">
        <v>6</v>
      </c>
      <c r="H7" t="s">
        <v>24</v>
      </c>
    </row>
    <row r="8" spans="1:8">
      <c r="A8" s="8" t="s">
        <v>35</v>
      </c>
      <c r="B8">
        <v>1</v>
      </c>
      <c r="C8" t="s">
        <v>32</v>
      </c>
      <c r="D8">
        <v>12</v>
      </c>
      <c r="E8">
        <v>12</v>
      </c>
      <c r="F8" s="13">
        <v>27395</v>
      </c>
      <c r="G8">
        <v>7</v>
      </c>
      <c r="H8" t="s">
        <v>24</v>
      </c>
    </row>
    <row r="9" spans="1:8">
      <c r="A9" s="8" t="s">
        <v>35</v>
      </c>
      <c r="B9">
        <v>1</v>
      </c>
      <c r="C9" t="s">
        <v>52</v>
      </c>
      <c r="D9">
        <v>12</v>
      </c>
      <c r="E9">
        <v>12</v>
      </c>
      <c r="F9" t="s">
        <v>50</v>
      </c>
      <c r="G9">
        <v>8</v>
      </c>
      <c r="H9" t="s">
        <v>24</v>
      </c>
    </row>
    <row r="10" spans="1:8">
      <c r="A10" s="8" t="s">
        <v>35</v>
      </c>
      <c r="B10">
        <v>2</v>
      </c>
      <c r="C10" t="s">
        <v>58</v>
      </c>
      <c r="D10">
        <v>34</v>
      </c>
      <c r="E10">
        <v>34</v>
      </c>
      <c r="F10" t="s">
        <v>47</v>
      </c>
      <c r="G10">
        <v>1</v>
      </c>
      <c r="H10" t="s">
        <v>24</v>
      </c>
    </row>
    <row r="11" spans="1:8">
      <c r="A11" s="8" t="s">
        <v>35</v>
      </c>
      <c r="B11">
        <v>2</v>
      </c>
      <c r="C11" t="s">
        <v>53</v>
      </c>
      <c r="D11">
        <v>34</v>
      </c>
      <c r="E11">
        <v>34</v>
      </c>
      <c r="F11" t="s">
        <v>48</v>
      </c>
      <c r="G11">
        <v>2</v>
      </c>
      <c r="H11" t="s">
        <v>24</v>
      </c>
    </row>
    <row r="12" spans="1:8">
      <c r="A12" s="8" t="s">
        <v>35</v>
      </c>
      <c r="B12">
        <v>2</v>
      </c>
      <c r="C12" t="s">
        <v>59</v>
      </c>
      <c r="D12">
        <v>34</v>
      </c>
      <c r="E12">
        <v>34</v>
      </c>
      <c r="F12" t="s">
        <v>49</v>
      </c>
      <c r="G12">
        <v>3</v>
      </c>
      <c r="H12" t="s">
        <v>24</v>
      </c>
    </row>
    <row r="13" spans="1:8">
      <c r="A13" s="8" t="s">
        <v>35</v>
      </c>
      <c r="B13">
        <v>2</v>
      </c>
      <c r="C13" t="s">
        <v>60</v>
      </c>
      <c r="D13">
        <v>34</v>
      </c>
      <c r="E13">
        <v>34</v>
      </c>
      <c r="F13" t="s">
        <v>23</v>
      </c>
      <c r="G13">
        <v>4</v>
      </c>
      <c r="H13" t="s">
        <v>24</v>
      </c>
    </row>
    <row r="14" spans="1:8">
      <c r="A14" s="8" t="s">
        <v>35</v>
      </c>
      <c r="B14">
        <v>2</v>
      </c>
      <c r="C14" t="s">
        <v>61</v>
      </c>
      <c r="D14">
        <v>34</v>
      </c>
      <c r="E14">
        <v>34</v>
      </c>
      <c r="F14" s="13">
        <v>45658</v>
      </c>
      <c r="G14">
        <v>5</v>
      </c>
      <c r="H14" t="s">
        <v>24</v>
      </c>
    </row>
    <row r="15" spans="1:8">
      <c r="A15" s="8" t="s">
        <v>35</v>
      </c>
      <c r="B15">
        <v>2</v>
      </c>
      <c r="C15" t="s">
        <v>62</v>
      </c>
      <c r="D15">
        <v>34</v>
      </c>
      <c r="E15">
        <v>34</v>
      </c>
      <c r="F15" s="14">
        <v>45778</v>
      </c>
      <c r="G15">
        <v>6</v>
      </c>
      <c r="H15" t="s">
        <v>24</v>
      </c>
    </row>
    <row r="16" spans="1:8">
      <c r="A16" s="8" t="s">
        <v>35</v>
      </c>
      <c r="B16">
        <v>2</v>
      </c>
      <c r="C16" t="s">
        <v>63</v>
      </c>
      <c r="D16">
        <v>34</v>
      </c>
      <c r="E16">
        <v>34</v>
      </c>
      <c r="F16" s="13">
        <v>27395</v>
      </c>
      <c r="G16">
        <v>7</v>
      </c>
      <c r="H16" t="s">
        <v>24</v>
      </c>
    </row>
    <row r="17" spans="1:8">
      <c r="A17" s="8" t="s">
        <v>35</v>
      </c>
      <c r="B17">
        <v>2</v>
      </c>
      <c r="C17" t="s">
        <v>64</v>
      </c>
      <c r="D17">
        <v>34</v>
      </c>
      <c r="E17">
        <v>34</v>
      </c>
      <c r="F17" t="s">
        <v>50</v>
      </c>
      <c r="G17">
        <v>8</v>
      </c>
      <c r="H17" t="s">
        <v>24</v>
      </c>
    </row>
    <row r="18" spans="1:8">
      <c r="A18" s="8" t="s">
        <v>35</v>
      </c>
      <c r="B18">
        <v>3</v>
      </c>
      <c r="C18" t="s">
        <v>54</v>
      </c>
      <c r="D18">
        <v>227</v>
      </c>
      <c r="E18">
        <v>150</v>
      </c>
      <c r="F18" t="s">
        <v>47</v>
      </c>
      <c r="G18">
        <v>1</v>
      </c>
      <c r="H18" t="s">
        <v>24</v>
      </c>
    </row>
    <row r="19" spans="1:8">
      <c r="A19" s="8" t="s">
        <v>35</v>
      </c>
      <c r="B19">
        <v>3</v>
      </c>
      <c r="C19" t="s">
        <v>65</v>
      </c>
      <c r="D19">
        <v>227</v>
      </c>
      <c r="E19">
        <v>150</v>
      </c>
      <c r="F19" t="s">
        <v>48</v>
      </c>
      <c r="G19">
        <v>2</v>
      </c>
      <c r="H19" t="s">
        <v>24</v>
      </c>
    </row>
    <row r="20" spans="1:8">
      <c r="A20" s="8" t="s">
        <v>35</v>
      </c>
      <c r="B20">
        <v>3</v>
      </c>
      <c r="C20" t="s">
        <v>66</v>
      </c>
      <c r="D20">
        <v>227</v>
      </c>
      <c r="E20">
        <v>150</v>
      </c>
      <c r="F20" t="s">
        <v>49</v>
      </c>
      <c r="G20">
        <v>3</v>
      </c>
      <c r="H20" t="s">
        <v>24</v>
      </c>
    </row>
    <row r="21" spans="1:8">
      <c r="A21" s="8" t="s">
        <v>35</v>
      </c>
      <c r="B21">
        <v>3</v>
      </c>
      <c r="C21" t="s">
        <v>67</v>
      </c>
      <c r="D21">
        <v>227</v>
      </c>
      <c r="E21">
        <v>150</v>
      </c>
      <c r="F21" t="s">
        <v>23</v>
      </c>
      <c r="G21">
        <v>4</v>
      </c>
      <c r="H21" t="s">
        <v>24</v>
      </c>
    </row>
    <row r="22" spans="1:8">
      <c r="A22" s="8" t="s">
        <v>35</v>
      </c>
      <c r="B22">
        <v>3</v>
      </c>
      <c r="C22" t="s">
        <v>68</v>
      </c>
      <c r="D22">
        <v>227</v>
      </c>
      <c r="E22">
        <v>150</v>
      </c>
      <c r="F22" s="13">
        <v>45658</v>
      </c>
      <c r="G22">
        <v>5</v>
      </c>
      <c r="H22" t="s">
        <v>24</v>
      </c>
    </row>
    <row r="23" spans="1:8">
      <c r="A23" s="8" t="s">
        <v>35</v>
      </c>
      <c r="B23">
        <v>3</v>
      </c>
      <c r="C23" t="s">
        <v>69</v>
      </c>
      <c r="D23">
        <v>227</v>
      </c>
      <c r="E23">
        <v>150</v>
      </c>
      <c r="F23" s="14">
        <v>45778</v>
      </c>
      <c r="G23">
        <v>6</v>
      </c>
      <c r="H23" t="s">
        <v>24</v>
      </c>
    </row>
    <row r="24" spans="1:8">
      <c r="A24" s="8" t="s">
        <v>35</v>
      </c>
      <c r="B24">
        <v>3</v>
      </c>
      <c r="C24" t="s">
        <v>70</v>
      </c>
      <c r="D24">
        <v>227</v>
      </c>
      <c r="E24">
        <v>150</v>
      </c>
      <c r="F24" s="13">
        <v>27395</v>
      </c>
      <c r="G24">
        <v>7</v>
      </c>
      <c r="H24" t="s">
        <v>24</v>
      </c>
    </row>
    <row r="25" spans="1:8">
      <c r="A25" s="8" t="s">
        <v>35</v>
      </c>
      <c r="B25">
        <v>3</v>
      </c>
      <c r="C25" t="s">
        <v>71</v>
      </c>
      <c r="D25">
        <v>227</v>
      </c>
      <c r="E25">
        <v>150</v>
      </c>
      <c r="F25" t="s">
        <v>50</v>
      </c>
      <c r="G25">
        <v>8</v>
      </c>
      <c r="H25" t="s">
        <v>24</v>
      </c>
    </row>
    <row r="26" spans="1:8">
      <c r="A26" s="8" t="s">
        <v>35</v>
      </c>
      <c r="B26">
        <v>4</v>
      </c>
      <c r="C26" t="s">
        <v>72</v>
      </c>
      <c r="D26">
        <v>315</v>
      </c>
      <c r="E26">
        <v>227</v>
      </c>
      <c r="F26" t="s">
        <v>47</v>
      </c>
      <c r="G26">
        <v>1</v>
      </c>
      <c r="H26" t="s">
        <v>24</v>
      </c>
    </row>
    <row r="27" spans="1:8">
      <c r="A27" s="8" t="s">
        <v>35</v>
      </c>
      <c r="B27">
        <v>4</v>
      </c>
      <c r="C27" t="s">
        <v>73</v>
      </c>
      <c r="D27">
        <v>315</v>
      </c>
      <c r="E27">
        <v>227</v>
      </c>
      <c r="F27" t="s">
        <v>48</v>
      </c>
      <c r="G27">
        <v>2</v>
      </c>
      <c r="H27" t="s">
        <v>24</v>
      </c>
    </row>
    <row r="28" spans="1:8">
      <c r="A28" s="8" t="s">
        <v>35</v>
      </c>
      <c r="B28">
        <v>4</v>
      </c>
      <c r="C28" t="s">
        <v>74</v>
      </c>
      <c r="D28">
        <v>315</v>
      </c>
      <c r="E28">
        <v>227</v>
      </c>
      <c r="F28" t="s">
        <v>49</v>
      </c>
      <c r="G28">
        <v>3</v>
      </c>
      <c r="H28" t="s">
        <v>24</v>
      </c>
    </row>
    <row r="29" spans="1:8">
      <c r="A29" s="8" t="s">
        <v>35</v>
      </c>
      <c r="B29">
        <v>4</v>
      </c>
      <c r="C29" t="s">
        <v>75</v>
      </c>
      <c r="D29">
        <v>315</v>
      </c>
      <c r="E29">
        <v>227</v>
      </c>
      <c r="F29" t="s">
        <v>23</v>
      </c>
      <c r="G29">
        <v>4</v>
      </c>
      <c r="H29" t="s">
        <v>24</v>
      </c>
    </row>
    <row r="30" spans="1:8">
      <c r="A30" s="8" t="s">
        <v>35</v>
      </c>
      <c r="B30">
        <v>4</v>
      </c>
      <c r="C30" t="s">
        <v>76</v>
      </c>
      <c r="D30">
        <v>315</v>
      </c>
      <c r="E30">
        <v>227</v>
      </c>
      <c r="F30" s="13">
        <v>45658</v>
      </c>
      <c r="G30">
        <v>5</v>
      </c>
      <c r="H30" t="s">
        <v>24</v>
      </c>
    </row>
    <row r="31" spans="1:8">
      <c r="A31" s="8" t="s">
        <v>35</v>
      </c>
      <c r="B31">
        <v>4</v>
      </c>
      <c r="C31" t="s">
        <v>77</v>
      </c>
      <c r="D31">
        <v>315</v>
      </c>
      <c r="E31">
        <v>227</v>
      </c>
      <c r="F31" s="14">
        <v>45778</v>
      </c>
      <c r="G31">
        <v>6</v>
      </c>
      <c r="H31" t="s">
        <v>24</v>
      </c>
    </row>
    <row r="32" spans="1:8">
      <c r="A32" s="8" t="s">
        <v>35</v>
      </c>
      <c r="B32">
        <v>4</v>
      </c>
      <c r="C32" t="s">
        <v>78</v>
      </c>
      <c r="D32">
        <v>315</v>
      </c>
      <c r="E32">
        <v>227</v>
      </c>
      <c r="F32" s="13">
        <v>27395</v>
      </c>
      <c r="G32">
        <v>7</v>
      </c>
      <c r="H32" t="s">
        <v>24</v>
      </c>
    </row>
    <row r="33" spans="1:8">
      <c r="A33" s="8" t="s">
        <v>35</v>
      </c>
      <c r="B33">
        <v>4</v>
      </c>
      <c r="C33" t="s">
        <v>79</v>
      </c>
      <c r="D33">
        <v>315</v>
      </c>
      <c r="E33">
        <v>227</v>
      </c>
      <c r="F33" t="s">
        <v>50</v>
      </c>
      <c r="G33">
        <v>8</v>
      </c>
      <c r="H33" t="s">
        <v>24</v>
      </c>
    </row>
    <row r="34" spans="1:8">
      <c r="A34" s="8" t="s">
        <v>35</v>
      </c>
      <c r="B34">
        <v>5</v>
      </c>
      <c r="C34">
        <v>0</v>
      </c>
      <c r="D34">
        <v>0</v>
      </c>
      <c r="E34">
        <v>0</v>
      </c>
      <c r="F34" t="s">
        <v>47</v>
      </c>
      <c r="G34">
        <v>1</v>
      </c>
      <c r="H34" t="s">
        <v>34</v>
      </c>
    </row>
    <row r="35" spans="1:8">
      <c r="A35" s="8" t="s">
        <v>35</v>
      </c>
      <c r="B35">
        <v>5</v>
      </c>
      <c r="C35">
        <v>0</v>
      </c>
      <c r="D35">
        <v>0</v>
      </c>
      <c r="E35">
        <v>0</v>
      </c>
      <c r="F35" t="s">
        <v>48</v>
      </c>
      <c r="G35">
        <v>2</v>
      </c>
      <c r="H35" t="s">
        <v>34</v>
      </c>
    </row>
    <row r="36" spans="1:8">
      <c r="A36" s="8" t="s">
        <v>35</v>
      </c>
      <c r="B36">
        <v>5</v>
      </c>
      <c r="C36">
        <v>0</v>
      </c>
      <c r="D36">
        <v>0</v>
      </c>
      <c r="E36">
        <v>0</v>
      </c>
      <c r="F36" t="s">
        <v>49</v>
      </c>
      <c r="G36">
        <v>3</v>
      </c>
      <c r="H36" t="s">
        <v>34</v>
      </c>
    </row>
    <row r="37" spans="1:8">
      <c r="A37" s="8" t="s">
        <v>35</v>
      </c>
      <c r="B37">
        <v>5</v>
      </c>
      <c r="C37" t="s">
        <v>80</v>
      </c>
      <c r="D37">
        <v>4282</v>
      </c>
      <c r="E37">
        <v>2936</v>
      </c>
      <c r="F37" t="s">
        <v>23</v>
      </c>
      <c r="G37">
        <v>4</v>
      </c>
      <c r="H37" t="s">
        <v>24</v>
      </c>
    </row>
    <row r="38" spans="1:8">
      <c r="A38" s="8" t="s">
        <v>35</v>
      </c>
      <c r="B38">
        <v>5</v>
      </c>
      <c r="C38" t="s">
        <v>81</v>
      </c>
      <c r="D38">
        <v>4282</v>
      </c>
      <c r="E38">
        <v>2936</v>
      </c>
      <c r="F38" s="13">
        <v>45658</v>
      </c>
      <c r="G38">
        <v>5</v>
      </c>
      <c r="H38" t="s">
        <v>24</v>
      </c>
    </row>
    <row r="39" spans="1:8">
      <c r="A39" s="8" t="s">
        <v>35</v>
      </c>
      <c r="B39">
        <v>5</v>
      </c>
      <c r="C39" t="s">
        <v>82</v>
      </c>
      <c r="D39">
        <v>4282</v>
      </c>
      <c r="E39">
        <v>2936</v>
      </c>
      <c r="F39" s="14">
        <v>45778</v>
      </c>
      <c r="G39">
        <v>6</v>
      </c>
      <c r="H39" t="s">
        <v>24</v>
      </c>
    </row>
    <row r="40" spans="1:8">
      <c r="A40" s="8" t="s">
        <v>35</v>
      </c>
      <c r="B40">
        <v>5</v>
      </c>
      <c r="C40" t="s">
        <v>83</v>
      </c>
      <c r="D40">
        <v>4282</v>
      </c>
      <c r="E40">
        <v>2936</v>
      </c>
      <c r="F40" s="13">
        <v>27395</v>
      </c>
      <c r="G40">
        <v>7</v>
      </c>
      <c r="H40" t="s">
        <v>24</v>
      </c>
    </row>
    <row r="41" spans="1:8">
      <c r="A41" s="8" t="s">
        <v>35</v>
      </c>
      <c r="B41">
        <v>5</v>
      </c>
      <c r="C41" t="s">
        <v>84</v>
      </c>
      <c r="D41">
        <v>4282</v>
      </c>
      <c r="E41">
        <v>2936</v>
      </c>
      <c r="F41" t="s">
        <v>50</v>
      </c>
      <c r="G41">
        <v>8</v>
      </c>
      <c r="H41" t="s">
        <v>24</v>
      </c>
    </row>
    <row r="42" spans="1:8">
      <c r="A42" s="8" t="s">
        <v>35</v>
      </c>
      <c r="B42">
        <v>6</v>
      </c>
      <c r="C42">
        <v>0</v>
      </c>
      <c r="D42">
        <v>0</v>
      </c>
      <c r="E42">
        <v>0</v>
      </c>
      <c r="F42" t="s">
        <v>47</v>
      </c>
      <c r="G42">
        <v>1</v>
      </c>
      <c r="H42" t="s">
        <v>34</v>
      </c>
    </row>
    <row r="43" spans="1:8">
      <c r="A43" s="8" t="s">
        <v>35</v>
      </c>
      <c r="B43">
        <v>6</v>
      </c>
      <c r="C43">
        <v>0</v>
      </c>
      <c r="D43">
        <v>0</v>
      </c>
      <c r="E43">
        <v>0</v>
      </c>
      <c r="F43" t="s">
        <v>48</v>
      </c>
      <c r="G43">
        <v>2</v>
      </c>
      <c r="H43" t="s">
        <v>34</v>
      </c>
    </row>
    <row r="44" spans="1:8">
      <c r="A44" s="8" t="s">
        <v>35</v>
      </c>
      <c r="B44">
        <v>6</v>
      </c>
      <c r="C44">
        <v>0</v>
      </c>
      <c r="D44">
        <v>0</v>
      </c>
      <c r="E44">
        <v>0</v>
      </c>
      <c r="F44" t="s">
        <v>49</v>
      </c>
      <c r="G44">
        <v>3</v>
      </c>
      <c r="H44" t="s">
        <v>34</v>
      </c>
    </row>
    <row r="45" spans="1:8">
      <c r="A45" s="8" t="s">
        <v>35</v>
      </c>
      <c r="B45">
        <v>6</v>
      </c>
      <c r="C45">
        <v>0</v>
      </c>
      <c r="D45">
        <v>0</v>
      </c>
      <c r="E45">
        <v>0</v>
      </c>
      <c r="F45" t="s">
        <v>23</v>
      </c>
      <c r="G45">
        <v>4</v>
      </c>
      <c r="H45" t="s">
        <v>34</v>
      </c>
    </row>
    <row r="46" spans="1:8">
      <c r="A46" s="8" t="s">
        <v>35</v>
      </c>
      <c r="B46">
        <v>6</v>
      </c>
      <c r="C46">
        <v>0</v>
      </c>
      <c r="D46">
        <v>0</v>
      </c>
      <c r="E46">
        <v>0</v>
      </c>
      <c r="F46" s="13">
        <v>45658</v>
      </c>
      <c r="G46">
        <v>5</v>
      </c>
      <c r="H46" t="s">
        <v>34</v>
      </c>
    </row>
    <row r="47" spans="1:8">
      <c r="A47" s="8" t="s">
        <v>35</v>
      </c>
      <c r="B47">
        <v>6</v>
      </c>
      <c r="C47">
        <v>0</v>
      </c>
      <c r="D47">
        <v>0</v>
      </c>
      <c r="E47">
        <v>0</v>
      </c>
      <c r="F47" s="14">
        <v>45778</v>
      </c>
      <c r="G47">
        <v>6</v>
      </c>
      <c r="H47" t="s">
        <v>34</v>
      </c>
    </row>
    <row r="48" spans="1:8">
      <c r="A48" s="8" t="s">
        <v>35</v>
      </c>
      <c r="B48">
        <v>6</v>
      </c>
      <c r="C48">
        <v>0</v>
      </c>
      <c r="D48">
        <v>0</v>
      </c>
      <c r="E48">
        <v>0</v>
      </c>
      <c r="F48" s="13">
        <v>27395</v>
      </c>
      <c r="G48">
        <v>7</v>
      </c>
      <c r="H48" t="s">
        <v>34</v>
      </c>
    </row>
    <row r="49" spans="1:8">
      <c r="A49" s="8" t="s">
        <v>35</v>
      </c>
      <c r="B49">
        <v>6</v>
      </c>
      <c r="C49">
        <v>0</v>
      </c>
      <c r="D49">
        <v>0</v>
      </c>
      <c r="E49">
        <v>0</v>
      </c>
      <c r="F49" t="s">
        <v>50</v>
      </c>
      <c r="G49">
        <v>8</v>
      </c>
      <c r="H49" t="s">
        <v>34</v>
      </c>
    </row>
    <row r="50" spans="1:8">
      <c r="A50" s="8" t="s">
        <v>35</v>
      </c>
      <c r="B50">
        <v>7</v>
      </c>
      <c r="C50">
        <v>0</v>
      </c>
      <c r="D50">
        <v>0</v>
      </c>
      <c r="E50">
        <v>0</v>
      </c>
      <c r="F50" t="s">
        <v>47</v>
      </c>
      <c r="G50">
        <v>1</v>
      </c>
      <c r="H50" t="s">
        <v>34</v>
      </c>
    </row>
    <row r="51" spans="1:8">
      <c r="A51" s="8" t="s">
        <v>35</v>
      </c>
      <c r="B51">
        <v>7</v>
      </c>
      <c r="C51">
        <v>0</v>
      </c>
      <c r="D51">
        <v>0</v>
      </c>
      <c r="E51">
        <v>0</v>
      </c>
      <c r="F51" t="s">
        <v>48</v>
      </c>
      <c r="G51">
        <v>2</v>
      </c>
      <c r="H51" t="s">
        <v>34</v>
      </c>
    </row>
    <row r="52" spans="1:8">
      <c r="A52" s="8" t="s">
        <v>35</v>
      </c>
      <c r="B52">
        <v>7</v>
      </c>
      <c r="C52">
        <v>0</v>
      </c>
      <c r="D52">
        <v>0</v>
      </c>
      <c r="E52">
        <v>0</v>
      </c>
      <c r="F52" t="s">
        <v>49</v>
      </c>
      <c r="G52">
        <v>3</v>
      </c>
      <c r="H52" t="s">
        <v>34</v>
      </c>
    </row>
    <row r="53" spans="1:8">
      <c r="A53" s="8" t="s">
        <v>35</v>
      </c>
      <c r="B53">
        <v>7</v>
      </c>
      <c r="C53">
        <v>0</v>
      </c>
      <c r="D53">
        <v>0</v>
      </c>
      <c r="E53">
        <v>0</v>
      </c>
      <c r="F53" t="s">
        <v>23</v>
      </c>
      <c r="G53">
        <v>4</v>
      </c>
      <c r="H53" t="s">
        <v>34</v>
      </c>
    </row>
    <row r="54" spans="1:8">
      <c r="A54" s="8" t="s">
        <v>35</v>
      </c>
      <c r="B54">
        <v>7</v>
      </c>
      <c r="C54">
        <v>0</v>
      </c>
      <c r="D54">
        <v>0</v>
      </c>
      <c r="E54">
        <v>0</v>
      </c>
      <c r="F54" s="13">
        <v>45658</v>
      </c>
      <c r="G54">
        <v>5</v>
      </c>
      <c r="H54" t="s">
        <v>34</v>
      </c>
    </row>
    <row r="55" spans="1:8">
      <c r="A55" s="8" t="s">
        <v>35</v>
      </c>
      <c r="B55">
        <v>7</v>
      </c>
      <c r="C55">
        <v>0</v>
      </c>
      <c r="D55">
        <v>0</v>
      </c>
      <c r="E55">
        <v>0</v>
      </c>
      <c r="F55" s="14">
        <v>45778</v>
      </c>
      <c r="G55">
        <v>6</v>
      </c>
      <c r="H55" t="s">
        <v>34</v>
      </c>
    </row>
    <row r="56" spans="1:8">
      <c r="A56" s="8" t="s">
        <v>35</v>
      </c>
      <c r="B56">
        <v>7</v>
      </c>
      <c r="C56">
        <v>0</v>
      </c>
      <c r="D56">
        <v>0</v>
      </c>
      <c r="E56">
        <v>0</v>
      </c>
      <c r="F56" s="13">
        <v>27395</v>
      </c>
      <c r="G56">
        <v>7</v>
      </c>
      <c r="H56" t="s">
        <v>34</v>
      </c>
    </row>
    <row r="57" spans="1:8">
      <c r="A57" s="8" t="s">
        <v>35</v>
      </c>
      <c r="B57">
        <v>7</v>
      </c>
      <c r="C57">
        <v>0</v>
      </c>
      <c r="D57">
        <v>0</v>
      </c>
      <c r="E57">
        <v>0</v>
      </c>
      <c r="F57" t="s">
        <v>50</v>
      </c>
      <c r="G57">
        <v>8</v>
      </c>
      <c r="H5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1sec</vt:lpstr>
      <vt:lpstr>Coup 0 en fonction temps</vt:lpstr>
      <vt:lpstr>Feuil4</vt:lpstr>
      <vt:lpstr>Feuil2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Sauzeat Florian</dc:creator>
  <cp:lastModifiedBy>Sauzeat Florian</cp:lastModifiedBy>
  <dcterms:created xsi:type="dcterms:W3CDTF">2025-01-05T09:49:51Z</dcterms:created>
  <dcterms:modified xsi:type="dcterms:W3CDTF">2025-01-06T16:18:45Z</dcterms:modified>
</cp:coreProperties>
</file>