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\Dropbox\"/>
    </mc:Choice>
  </mc:AlternateContent>
  <xr:revisionPtr revIDLastSave="0" documentId="13_ncr:1_{85D11B9E-DA76-4518-88BE-F72A5278F5A9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Category" sheetId="3" r:id="rId1"/>
    <sheet name="Sub-Category" sheetId="4" r:id="rId2"/>
    <sheet name="Date Created Conversion" sheetId="6" r:id="rId3"/>
    <sheet name="Kickstarter Sheet" sheetId="1" r:id="rId4"/>
  </sheets>
  <definedNames>
    <definedName name="_xlchart.v1.0" hidden="1">'Sub-Category'!$K$24</definedName>
    <definedName name="_xlchart.v1.1" hidden="1">'Sub-Category'!$K$24</definedName>
    <definedName name="Data">'Kickstarter Sheet'!$Q:$R,'Kickstarter Sheet'!$F$1</definedName>
    <definedName name="id">'Kickstarter Sheet'!$A$1:$N$1</definedName>
  </definedNames>
  <calcPr calcId="191028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1346" i="1"/>
  <c r="O135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7" i="1"/>
  <c r="O1348" i="1"/>
  <c r="O1349" i="1"/>
  <c r="O1350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<sst xmlns="http://schemas.openxmlformats.org/spreadsheetml/2006/main" count="33029" uniqueCount="8381">
  <si>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</si>
  <si>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</si>
  <si>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</si>
  <si>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</si>
  <si>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</si>
  <si>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</si>
  <si>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</si>
  <si>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</si>
  <si>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</si>
  <si>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</si>
  <si>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</si>
  <si>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</si>
  <si>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</si>
  <si>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</si>
  <si>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</si>
  <si>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</si>
  <si>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</si>
  <si>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</si>
  <si>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</si>
  <si>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</si>
  <si>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</si>
  <si>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</si>
  <si>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</si>
  <si>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</si>
  <si>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</si>
  <si>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</si>
  <si>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</si>
  <si>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</si>
  <si>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</si>
  <si>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</si>
  <si>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</si>
  <si>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</si>
  <si>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</si>
  <si>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</si>
  <si>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</si>
  <si>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</si>
  <si>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</si>
  <si>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</si>
  <si>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</si>
  <si>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</si>
  <si>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</si>
  <si>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</si>
  <si>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</si>
  <si>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</si>
  <si>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</si>
  <si>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</si>
  <si>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</si>
  <si>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</si>
  <si>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</si>
  <si>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</si>
  <si>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</si>
  <si>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</si>
  <si>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</si>
  <si>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</si>
  <si>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</si>
  <si>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</si>
  <si>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</si>
  <si>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</si>
  <si>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</si>
  <si>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</si>
  <si>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</si>
  <si>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</si>
  <si>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</si>
  <si>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</si>
  <si>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</si>
  <si>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</si>
  <si>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</si>
  <si>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</si>
  <si>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</si>
  <si>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</si>
  <si>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</si>
  <si>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</si>
  <si>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</si>
  <si>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</si>
  <si>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</si>
  <si>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</si>
  <si>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</si>
  <si>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</si>
  <si>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</si>
  <si>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</si>
  <si>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</si>
  <si>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</si>
  <si>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</si>
  <si>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</si>
  <si>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</si>
  <si>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</si>
  <si>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</si>
  <si>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</si>
  <si>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</si>
  <si>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</si>
  <si>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</si>
  <si>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</si>
  <si>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</si>
  <si>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</si>
  <si>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</si>
  <si>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</si>
  <si>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</si>
  <si>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</si>
  <si>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</si>
  <si>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</si>
  <si>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</si>
  <si>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</si>
  <si>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</si>
  <si>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</si>
  <si>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</si>
  <si>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</si>
  <si>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</si>
  <si>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</si>
  <si>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</si>
  <si>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</si>
  <si>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</si>
  <si>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</si>
  <si>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</si>
  <si>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</si>
  <si>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</si>
  <si>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</si>
  <si>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</si>
  <si>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</si>
  <si>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</si>
  <si>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</si>
  <si>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</si>
  <si>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</si>
  <si>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</si>
  <si>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</si>
  <si>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</si>
  <si>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</si>
  <si>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</si>
  <si>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</si>
  <si>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</si>
  <si>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</si>
  <si>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</si>
  <si>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</si>
  <si>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</si>
  <si>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</si>
  <si>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</si>
  <si>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</si>
  <si>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</si>
  <si>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</si>
  <si>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</si>
  <si>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</si>
  <si>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</si>
  <si>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</si>
  <si>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</si>
  <si>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</si>
  <si>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</si>
  <si>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</si>
  <si>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</si>
  <si>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</si>
  <si>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</si>
  <si>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</si>
  <si>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</si>
  <si>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</si>
  <si>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</si>
  <si>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</si>
  <si>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</si>
  <si>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</si>
  <si>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</si>
  <si>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</si>
  <si>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</si>
  <si>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</si>
  <si>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</si>
  <si>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</si>
  <si>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</si>
  <si>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</si>
  <si>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</si>
  <si>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</si>
  <si>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</si>
  <si>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</si>
  <si>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</si>
  <si>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</si>
  <si>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</si>
  <si>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</si>
  <si>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</si>
  <si>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</si>
  <si>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</si>
  <si>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</si>
  <si>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</si>
  <si>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</si>
  <si>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</si>
  <si>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</si>
  <si>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</si>
  <si>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</si>
  <si>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</si>
  <si>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</si>
  <si>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</si>
  <si>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</si>
  <si>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</si>
  <si>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</si>
  <si>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</si>
  <si>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</si>
  <si>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</si>
  <si>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</si>
  <si>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</si>
  <si>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</si>
  <si>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</si>
  <si>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</si>
  <si>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</si>
  <si>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</si>
  <si>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</si>
  <si>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</si>
  <si>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</si>
  <si>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</si>
  <si>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</si>
  <si>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</si>
  <si>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</si>
  <si>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</si>
  <si>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</si>
  <si>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</si>
  <si>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</si>
  <si>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</si>
  <si>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</si>
  <si>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</si>
  <si>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</si>
  <si>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</si>
  <si>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</si>
  <si>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</si>
  <si>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</si>
  <si>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</si>
  <si>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</si>
  <si>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</si>
  <si>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</si>
  <si>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</si>
  <si>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</si>
  <si>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</si>
  <si>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</si>
  <si>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</si>
  <si>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</si>
  <si>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</si>
  <si>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</si>
  <si>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</si>
  <si>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</si>
  <si>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</si>
  <si>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</si>
  <si>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</si>
  <si>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</si>
  <si>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</si>
  <si>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</si>
  <si>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</si>
  <si>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</si>
  <si>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</si>
  <si>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</si>
  <si>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</si>
  <si>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</si>
  <si>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</si>
  <si>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</si>
  <si>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</si>
  <si>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</si>
  <si>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</si>
  <si>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</si>
  <si>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</si>
  <si>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</si>
  <si>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</si>
  <si>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</si>
  <si>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</si>
  <si>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</si>
  <si>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</si>
  <si>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</si>
  <si>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</si>
  <si>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</si>
  <si>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</si>
  <si>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</si>
  <si>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</si>
  <si>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</si>
  <si>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</si>
  <si>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</si>
  <si>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</si>
  <si>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</si>
  <si>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</si>
  <si>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</si>
  <si>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</si>
  <si>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</si>
  <si>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</si>
  <si>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</si>
  <si>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</si>
  <si>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</si>
  <si>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</si>
  <si>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</si>
  <si>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</si>
  <si>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</si>
  <si>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</si>
  <si>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</si>
  <si>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</si>
  <si>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</si>
  <si>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</si>
  <si>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</si>
  <si>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</si>
  <si>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</si>
  <si>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</si>
  <si>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</si>
  <si>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</si>
  <si>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</si>
  <si>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</si>
  <si>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</si>
  <si>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</si>
  <si>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</si>
  <si>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</si>
  <si>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</si>
  <si>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</si>
  <si>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</si>
  <si>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</si>
  <si>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</si>
  <si>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</si>
  <si>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</si>
  <si>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</si>
  <si>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</si>
  <si>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</si>
  <si>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</si>
  <si>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</si>
  <si>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</si>
  <si>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</si>
  <si>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</si>
  <si>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</si>
  <si>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</si>
  <si>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</si>
  <si>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</si>
  <si>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</si>
  <si>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</si>
  <si>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</si>
  <si>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</si>
  <si>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</si>
  <si>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</si>
  <si>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</si>
  <si>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</si>
  <si>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</si>
  <si>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</si>
  <si>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</si>
  <si>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</si>
  <si>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</si>
  <si>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</si>
  <si>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</si>
  <si>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</si>
  <si>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</si>
  <si>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</si>
  <si>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</si>
  <si>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</si>
  <si>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</si>
  <si>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</si>
  <si>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</si>
  <si>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</si>
  <si>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</si>
  <si>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</si>
  <si>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</si>
  <si>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</si>
  <si>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</si>
  <si>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</si>
  <si>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</si>
  <si>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</si>
  <si>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</si>
  <si>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</si>
  <si>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</si>
  <si>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</si>
  <si>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</si>
  <si>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</si>
  <si>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</si>
  <si>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</si>
  <si>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</si>
  <si>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</si>
  <si>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</si>
  <si>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</si>
  <si>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</si>
  <si>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</si>
  <si>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</si>
  <si>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</si>
  <si>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</si>
  <si>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</si>
  <si>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</si>
  <si>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</si>
  <si>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</si>
  <si>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</si>
  <si>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</si>
  <si>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</si>
  <si>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</si>
  <si>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</si>
  <si>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</si>
  <si>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</si>
  <si>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</si>
  <si>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</si>
  <si>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</si>
  <si>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</si>
  <si>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</si>
  <si>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</si>
  <si>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</si>
  <si>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</si>
  <si>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</si>
  <si>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</si>
  <si>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</si>
  <si>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</si>
  <si>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</si>
  <si>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</si>
  <si>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</si>
  <si>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</si>
  <si>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</si>
  <si>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</si>
  <si>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</si>
  <si>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</si>
  <si>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</si>
  <si>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</si>
  <si>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</si>
  <si>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</si>
  <si>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</si>
  <si>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</si>
  <si>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</si>
  <si>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</si>
  <si>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</si>
  <si>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</si>
  <si>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</si>
  <si>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</si>
  <si>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</si>
  <si>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</si>
  <si>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</si>
  <si>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</si>
  <si>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</si>
  <si>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</si>
  <si>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</si>
  <si>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</si>
  <si>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</si>
  <si>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</si>
  <si>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</si>
  <si>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</si>
  <si>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</si>
  <si>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</si>
  <si>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</si>
  <si>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</si>
  <si>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</si>
  <si>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</si>
  <si>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</si>
  <si>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</si>
  <si>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</si>
  <si>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</si>
  <si>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</si>
  <si>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</si>
  <si>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</si>
  <si>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</si>
  <si>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</si>
  <si>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</si>
  <si>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</si>
  <si>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</si>
  <si>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</si>
  <si>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</si>
  <si>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</si>
  <si>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</si>
  <si>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</si>
  <si>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</si>
  <si>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</si>
  <si>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</si>
  <si>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</si>
  <si>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</si>
  <si>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</si>
  <si>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</si>
  <si>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</si>
  <si>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</si>
  <si>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</si>
  <si>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</si>
  <si>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</si>
  <si>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</si>
  <si>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</si>
  <si>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</si>
  <si>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</si>
  <si>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</si>
  <si>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</si>
  <si>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</si>
  <si>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</si>
  <si>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</si>
  <si>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</si>
  <si>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</si>
  <si>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</si>
  <si>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</si>
  <si>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</si>
  <si>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</si>
  <si>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</si>
  <si>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</si>
  <si>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</si>
  <si>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</si>
  <si>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</si>
  <si>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</si>
  <si>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</si>
  <si>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</si>
  <si>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</si>
  <si>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</si>
  <si>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</si>
  <si>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</si>
  <si>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</si>
  <si>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</si>
  <si>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</si>
  <si>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</si>
  <si>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</si>
  <si>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</si>
  <si>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</si>
  <si>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</si>
  <si>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</si>
  <si>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</si>
  <si>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</si>
  <si>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</si>
  <si>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</si>
  <si>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</si>
  <si>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</si>
  <si>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</si>
  <si>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</si>
  <si>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</si>
  <si>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</si>
  <si>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</si>
  <si>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</si>
  <si>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</si>
  <si>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</si>
  <si>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</si>
  <si>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</si>
  <si>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</si>
  <si>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</si>
  <si>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</si>
  <si>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</si>
  <si>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</si>
  <si>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</si>
  <si>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</si>
  <si>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</si>
  <si>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</si>
  <si>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</si>
  <si>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</si>
  <si>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</si>
  <si>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</si>
  <si>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</si>
  <si>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</si>
  <si>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</si>
  <si>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</si>
  <si>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</si>
  <si>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</si>
  <si>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</si>
  <si>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</si>
  <si>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</si>
  <si>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</si>
  <si>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</si>
  <si>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</si>
  <si>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</si>
  <si>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</si>
  <si>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</si>
  <si>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</si>
  <si>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</si>
  <si>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</si>
  <si>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</si>
  <si>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</si>
  <si>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</si>
  <si>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</si>
  <si>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</si>
  <si>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</si>
  <si>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</si>
  <si>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</si>
  <si>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</si>
  <si>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</si>
  <si>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</si>
  <si>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</si>
  <si>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</si>
  <si>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</si>
  <si>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</si>
  <si>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</si>
  <si>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</si>
  <si>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</si>
  <si>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</si>
  <si>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</si>
  <si>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</si>
  <si>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</si>
  <si>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</si>
  <si>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</si>
  <si>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</si>
  <si>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</si>
  <si>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</si>
  <si>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</si>
  <si>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</si>
  <si>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</si>
  <si>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</si>
  <si>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</si>
  <si>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</si>
  <si>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</si>
  <si>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</si>
  <si>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</si>
  <si>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</si>
  <si>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</si>
  <si>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</si>
  <si>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</si>
  <si>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</si>
  <si>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</si>
  <si>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</si>
  <si>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</si>
  <si>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</si>
  <si>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</si>
  <si>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</si>
  <si>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</si>
  <si>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</si>
  <si>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</si>
  <si>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</si>
  <si>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</si>
  <si>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</si>
  <si>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</si>
  <si>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</si>
  <si>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</si>
  <si>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</si>
  <si>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</si>
  <si>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</si>
  <si>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</si>
  <si>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</si>
  <si>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</si>
  <si>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</si>
  <si>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</si>
  <si>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</si>
  <si>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</si>
  <si>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</si>
  <si>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</si>
  <si>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</si>
  <si>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</si>
  <si>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</si>
  <si>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</si>
  <si>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</si>
  <si>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</si>
  <si>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</si>
  <si>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</si>
  <si>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</si>
  <si>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</si>
  <si>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</si>
  <si>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</si>
  <si>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</si>
  <si>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</si>
  <si>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</si>
  <si>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</si>
  <si>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</si>
  <si>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</si>
  <si>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</si>
  <si>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</si>
  <si>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</si>
  <si>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</si>
  <si>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</si>
  <si>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</si>
  <si>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</si>
  <si>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</si>
  <si>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</si>
  <si>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</si>
  <si>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</si>
  <si>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</si>
  <si>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</si>
  <si>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</si>
  <si>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</si>
  <si>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</si>
  <si>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</si>
  <si>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</si>
  <si>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</si>
  <si>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</si>
  <si>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</si>
  <si>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</si>
  <si>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</si>
  <si>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</si>
  <si>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</si>
  <si>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</si>
  <si>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</si>
  <si>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</si>
  <si>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</si>
  <si>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</si>
  <si>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</si>
  <si>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</si>
  <si>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</si>
  <si>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</si>
  <si>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</si>
  <si>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</si>
  <si>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</si>
  <si>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</si>
  <si>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</si>
  <si>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</si>
  <si>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</si>
  <si>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</si>
  <si>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</si>
  <si>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</si>
  <si>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</si>
  <si>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</si>
  <si>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</si>
  <si>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</si>
  <si>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</si>
  <si>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</si>
  <si>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</si>
  <si>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</si>
  <si>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</si>
  <si>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</si>
  <si>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</si>
  <si>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</si>
  <si>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</si>
  <si>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</si>
  <si>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</si>
  <si>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</si>
  <si>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</si>
  <si>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</si>
  <si>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</si>
  <si>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</si>
  <si>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</si>
  <si>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</si>
  <si>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</si>
  <si>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</si>
  <si>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</si>
  <si>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</si>
  <si>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</si>
  <si>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</si>
  <si>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</si>
  <si>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</si>
  <si>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</si>
  <si>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</si>
  <si>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</si>
  <si>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</si>
  <si>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</si>
  <si>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</si>
  <si>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</si>
  <si>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</si>
  <si>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</si>
  <si>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</si>
  <si>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</si>
  <si>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</si>
  <si>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</si>
  <si>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</si>
  <si>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</si>
  <si>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</si>
  <si>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</si>
  <si>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</si>
  <si>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</si>
  <si>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</si>
  <si>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</si>
  <si>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</si>
  <si>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</si>
  <si>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</si>
  <si>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</si>
  <si>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</si>
  <si>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</si>
  <si>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</si>
  <si>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</si>
  <si>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</si>
  <si>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</si>
  <si>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</si>
  <si>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</si>
  <si>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</si>
  <si>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</si>
  <si>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</si>
  <si>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</si>
  <si>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</si>
  <si>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</si>
  <si>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</si>
  <si>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</si>
  <si>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</si>
  <si>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</si>
  <si>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</si>
  <si>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</si>
  <si>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</si>
  <si>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</si>
  <si>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</si>
  <si>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</si>
  <si>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</si>
  <si>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</si>
  <si>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</si>
  <si>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</si>
  <si>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</si>
  <si>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</si>
  <si>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</si>
  <si>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</si>
  <si>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</si>
  <si>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</si>
  <si>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</si>
  <si>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</si>
  <si>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</si>
  <si>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</si>
  <si>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</si>
  <si>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</si>
  <si>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</si>
  <si>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</si>
  <si>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</si>
  <si>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</si>
  <si>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</si>
  <si>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</si>
  <si>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</si>
  <si>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</si>
  <si>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</si>
  <si>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</si>
  <si>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</si>
  <si>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</si>
  <si>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</si>
  <si>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</si>
  <si>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</si>
  <si>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</si>
  <si>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</si>
  <si>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</si>
  <si>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</si>
  <si>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</si>
  <si>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</si>
  <si>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</si>
  <si>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</si>
  <si>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</si>
  <si>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</si>
  <si>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</si>
  <si>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</si>
  <si>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</si>
  <si>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</si>
  <si>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</si>
  <si>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</si>
  <si>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</si>
  <si>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</si>
  <si>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</si>
  <si>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</si>
  <si>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</si>
  <si>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</si>
  <si>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</si>
  <si>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</si>
  <si>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</si>
  <si>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</si>
  <si>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</si>
  <si>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</si>
  <si>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</si>
  <si>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</si>
  <si>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</si>
  <si>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</si>
  <si>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</si>
  <si>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</si>
  <si>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</si>
  <si>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</si>
  <si>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</si>
  <si>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</si>
  <si>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</si>
  <si>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</si>
  <si>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</si>
  <si>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</si>
  <si>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</si>
  <si>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</si>
  <si>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</si>
  <si>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</si>
  <si>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</si>
  <si>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</si>
  <si>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</si>
  <si>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</si>
  <si>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</si>
  <si>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</si>
  <si>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</si>
  <si>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</si>
  <si>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</si>
  <si>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</si>
  <si>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</si>
  <si>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</si>
  <si>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</si>
  <si>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</si>
  <si>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</si>
  <si>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</si>
  <si>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</si>
  <si>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</si>
  <si>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</si>
  <si>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</si>
  <si>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</si>
  <si>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</si>
  <si>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</si>
  <si>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</si>
  <si>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</si>
  <si>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</si>
  <si>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</si>
  <si>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</si>
  <si>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</si>
  <si>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</si>
  <si>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</si>
  <si>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</si>
  <si>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</si>
  <si>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</si>
  <si>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</si>
  <si>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</si>
  <si>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</si>
  <si>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</si>
  <si>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</si>
  <si>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</si>
  <si>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</si>
  <si>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</si>
  <si>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</si>
  <si>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</si>
  <si>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</si>
  <si>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</si>
  <si>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</si>
  <si>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</si>
  <si>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</si>
  <si>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</si>
  <si>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</si>
  <si>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</si>
  <si>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</si>
  <si>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</si>
  <si>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</si>
  <si>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</si>
  <si>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</si>
  <si>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</si>
  <si>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</si>
  <si>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</si>
  <si>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</si>
  <si>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</si>
  <si>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</si>
  <si>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</si>
  <si>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</si>
  <si>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</si>
  <si>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</si>
  <si>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</si>
  <si>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</si>
  <si>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</si>
  <si>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</si>
  <si>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</si>
  <si>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</si>
  <si>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</si>
  <si>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</si>
  <si>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</si>
  <si>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</si>
  <si>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</si>
  <si>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</si>
  <si>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</si>
  <si>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</si>
  <si>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</si>
  <si>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</si>
  <si>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</si>
  <si>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</si>
  <si>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</si>
  <si>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</si>
  <si>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</si>
  <si>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</si>
  <si>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</si>
  <si>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</si>
  <si>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</si>
  <si>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</si>
  <si>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</si>
  <si>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</si>
  <si>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</si>
  <si>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</si>
  <si>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</si>
  <si>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</si>
  <si>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</si>
  <si>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</si>
  <si>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</si>
  <si>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</si>
  <si>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</si>
  <si>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</si>
  <si>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</si>
  <si>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</si>
  <si>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</si>
  <si>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</si>
  <si>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</si>
  <si>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</si>
  <si>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</si>
  <si>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</si>
  <si>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</si>
  <si>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</si>
  <si>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</si>
  <si>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</si>
  <si>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</si>
  <si>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</si>
  <si>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</si>
  <si>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</si>
  <si>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</si>
  <si>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</si>
  <si>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</si>
  <si>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</si>
  <si>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</si>
  <si>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</si>
  <si>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</si>
  <si>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</si>
  <si>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</si>
  <si>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</si>
  <si>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</si>
  <si>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</si>
  <si>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</si>
  <si>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</si>
  <si>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</si>
  <si>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</si>
  <si>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</si>
  <si>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</si>
  <si>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</si>
  <si>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</si>
  <si>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</si>
  <si>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</si>
  <si>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</si>
  <si>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</si>
  <si>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</si>
  <si>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</si>
  <si>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</si>
  <si>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</si>
  <si>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</si>
  <si>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</si>
  <si>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</si>
  <si>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</si>
  <si>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</si>
  <si>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</si>
  <si>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</si>
  <si>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</si>
  <si>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</si>
  <si>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</si>
  <si>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</si>
  <si>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</si>
  <si>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</si>
  <si>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</si>
  <si>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</si>
  <si>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</si>
  <si>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</si>
  <si>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</si>
  <si>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</si>
  <si>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</si>
  <si>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</si>
  <si>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</si>
  <si>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</si>
  <si>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</si>
  <si>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</si>
  <si>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</si>
  <si>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</si>
  <si>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</si>
  <si>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</si>
  <si>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</si>
  <si>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</si>
  <si>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</si>
  <si>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</si>
  <si>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</si>
  <si>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</si>
  <si>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</si>
  <si>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</si>
  <si>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</si>
  <si>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</si>
  <si>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</si>
  <si>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</si>
  <si>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</si>
  <si>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</si>
  <si>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</si>
  <si>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</si>
  <si>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</si>
  <si>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</si>
  <si>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</si>
  <si>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</si>
  <si>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</si>
  <si>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</si>
  <si>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</si>
  <si>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</si>
  <si>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</si>
  <si>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</si>
  <si>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</si>
  <si>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</si>
  <si>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</si>
  <si>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</si>
  <si>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</si>
  <si>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</si>
  <si>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</si>
  <si>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</si>
  <si>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</si>
  <si>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</si>
  <si>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</si>
  <si>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</si>
  <si>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</si>
  <si>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</si>
  <si>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</si>
  <si>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</si>
  <si>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</si>
  <si>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</si>
  <si>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</si>
  <si>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</si>
  <si>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</si>
  <si>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</si>
  <si>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</si>
  <si>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</si>
  <si>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</si>
  <si>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</si>
  <si>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</si>
  <si>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</si>
  <si>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</si>
  <si>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</si>
  <si>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</si>
  <si>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</si>
  <si>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</si>
  <si>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</si>
  <si>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</si>
  <si>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</si>
  <si>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</si>
  <si>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</si>
  <si>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</si>
  <si>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</si>
  <si>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</si>
  <si>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</si>
  <si>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</si>
  <si>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</si>
  <si>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</si>
  <si>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</si>
  <si>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</si>
  <si>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</si>
  <si>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</si>
  <si>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</si>
  <si>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</si>
  <si>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</si>
  <si>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</si>
  <si>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</si>
  <si>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</si>
  <si>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</si>
  <si>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</si>
  <si>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</si>
  <si>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</si>
  <si>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</si>
  <si>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</si>
  <si>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</si>
  <si>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</si>
  <si>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</si>
  <si>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</si>
  <si>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</si>
  <si>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</si>
  <si>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</si>
  <si>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</si>
  <si>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</si>
  <si>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</si>
  <si>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</si>
  <si>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</si>
  <si>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</si>
  <si>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</si>
  <si>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</si>
  <si>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</si>
  <si>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</si>
  <si>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</si>
  <si>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</si>
  <si>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</si>
  <si>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</si>
  <si>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</si>
  <si>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</si>
  <si>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</si>
  <si>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</si>
  <si>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</si>
  <si>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</si>
  <si>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</si>
  <si>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</si>
  <si>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</si>
  <si>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</si>
  <si>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</si>
  <si>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</si>
  <si>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</si>
  <si>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</si>
  <si>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</si>
  <si>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</si>
  <si>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</si>
  <si>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</si>
  <si>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</si>
  <si>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</si>
  <si>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</si>
  <si>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</si>
  <si>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</si>
  <si>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</si>
  <si>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</si>
  <si>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</si>
  <si>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</si>
  <si>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</si>
  <si>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</si>
  <si>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</si>
  <si>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</si>
  <si>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</si>
  <si>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</si>
  <si>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</si>
  <si>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</si>
  <si>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</si>
  <si>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</si>
  <si>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</si>
  <si>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</si>
  <si>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</si>
  <si>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</si>
  <si>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</si>
  <si>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</si>
  <si>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</si>
  <si>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</si>
  <si>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</si>
  <si>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</si>
  <si>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</si>
  <si>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</si>
  <si>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</si>
  <si>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</si>
  <si>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</si>
  <si>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</si>
  <si>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</si>
  <si>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</si>
  <si>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</si>
  <si>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</si>
  <si>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</si>
  <si>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</si>
  <si>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</si>
  <si>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</si>
  <si>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</si>
  <si>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</si>
  <si>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</si>
  <si>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</si>
  <si>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</si>
  <si>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</si>
  <si>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</si>
  <si>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</si>
  <si>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</si>
  <si>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</si>
  <si>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</si>
  <si>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</si>
  <si>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</si>
  <si>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</si>
  <si>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</si>
  <si>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</si>
  <si>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</si>
  <si>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</si>
  <si>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</si>
  <si>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</si>
  <si>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</si>
  <si>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</si>
  <si>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</si>
  <si>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</si>
  <si>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</si>
  <si>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</si>
  <si>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</si>
  <si>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</si>
  <si>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</si>
  <si>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</si>
  <si>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</si>
  <si>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</si>
  <si>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</si>
  <si>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</si>
  <si>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</si>
  <si>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</si>
  <si>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</si>
  <si>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</si>
  <si>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</si>
  <si>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</si>
  <si>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</si>
  <si>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</si>
  <si>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</si>
  <si>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</si>
  <si>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</si>
  <si>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</si>
  <si>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</si>
  <si>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</si>
  <si>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</si>
  <si>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</si>
  <si>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</si>
  <si>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</si>
  <si>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</si>
  <si>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</si>
  <si>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</si>
  <si>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</si>
  <si>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</si>
  <si>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</si>
  <si>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</si>
  <si>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</si>
  <si>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</si>
  <si>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</si>
  <si>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</si>
  <si>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</si>
  <si>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</si>
  <si>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</si>
  <si>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</si>
  <si>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</si>
  <si>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</si>
  <si>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</si>
  <si>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</si>
  <si>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</si>
  <si>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</si>
  <si>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</si>
  <si>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</si>
  <si>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</si>
  <si>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</si>
  <si>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</si>
  <si>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</si>
  <si>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</si>
  <si>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</si>
  <si>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</si>
  <si>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</si>
  <si>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</si>
  <si>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</si>
  <si>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</si>
  <si>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</si>
  <si>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</si>
  <si>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</si>
  <si>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</si>
  <si>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</si>
  <si>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</si>
  <si>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</si>
  <si>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</si>
  <si>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</si>
  <si>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</si>
  <si>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</si>
  <si>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</si>
  <si>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</si>
  <si>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</si>
  <si>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</si>
  <si>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</si>
  <si>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</si>
  <si>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</si>
  <si>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</si>
  <si>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</si>
  <si>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</si>
  <si>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</si>
  <si>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</si>
  <si>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</si>
  <si>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</si>
  <si>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</si>
  <si>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</si>
  <si>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</si>
  <si>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</si>
  <si>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</si>
  <si>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</si>
  <si>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</si>
  <si>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</si>
  <si>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</si>
  <si>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</si>
  <si>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</si>
  <si>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</si>
  <si>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</si>
  <si>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</si>
  <si>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</si>
  <si>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</si>
  <si>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</si>
  <si>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</si>
  <si>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</si>
  <si>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</si>
  <si>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</si>
  <si>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</si>
  <si>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</si>
  <si>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</si>
  <si>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</si>
  <si>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</si>
  <si>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</si>
  <si>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</si>
  <si>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</si>
  <si>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</si>
  <si>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</si>
  <si>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</si>
  <si>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</si>
  <si>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</si>
  <si>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</si>
  <si>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</si>
  <si>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</si>
  <si>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</si>
  <si>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</si>
  <si>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</si>
  <si>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</si>
  <si>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</si>
  <si>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</si>
  <si>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</si>
  <si>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</si>
  <si>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</si>
  <si>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</si>
  <si>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</si>
  <si>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</si>
  <si>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</si>
  <si>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</si>
  <si>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</si>
  <si>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</si>
  <si>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</si>
  <si>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</si>
  <si>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</si>
  <si>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</si>
  <si>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</si>
  <si>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</si>
  <si>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</si>
  <si>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</si>
  <si>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</si>
  <si>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</si>
  <si>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</si>
  <si>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</si>
  <si>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</si>
  <si>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</si>
  <si>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</si>
  <si>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</si>
  <si>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</si>
  <si>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</si>
  <si>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</si>
  <si>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</si>
  <si>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</si>
  <si>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</si>
  <si>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</si>
  <si>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</si>
  <si>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</si>
  <si>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</si>
  <si>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</si>
  <si>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</si>
  <si>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</si>
  <si>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</si>
  <si>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</si>
  <si>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</si>
  <si>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</si>
  <si>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</si>
  <si>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</si>
  <si>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</si>
  <si>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</si>
  <si>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</si>
  <si>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</si>
  <si>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</si>
  <si>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</si>
  <si>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</si>
  <si>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</si>
  <si>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</si>
  <si>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</si>
  <si>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</si>
  <si>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</si>
  <si>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</si>
  <si>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</si>
  <si>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</si>
  <si>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</si>
  <si>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</si>
  <si>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</si>
  <si>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</si>
  <si>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</si>
  <si>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</si>
  <si>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</si>
  <si>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</si>
  <si>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</si>
  <si>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</si>
  <si>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</si>
  <si>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</si>
  <si>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</si>
  <si>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</si>
  <si>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</si>
  <si>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</si>
  <si>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</si>
  <si>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</si>
  <si>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</si>
  <si>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</si>
  <si>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</si>
  <si>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</si>
  <si>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</si>
  <si>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</si>
  <si>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</si>
  <si>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</si>
  <si>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</si>
  <si>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</si>
  <si>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</si>
  <si>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</si>
  <si>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</si>
  <si>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</si>
  <si>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</si>
  <si>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</si>
  <si>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</si>
  <si>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</si>
  <si>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</si>
  <si>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</si>
  <si>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</si>
  <si>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</si>
  <si>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</si>
  <si>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</si>
  <si>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</si>
  <si>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</si>
  <si>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</si>
  <si>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</si>
  <si>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</si>
  <si>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</si>
  <si>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</si>
  <si>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</si>
  <si>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</si>
  <si>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</si>
  <si>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</si>
  <si>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</si>
  <si>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</si>
  <si>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</si>
  <si>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</si>
  <si>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</si>
  <si>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</si>
  <si>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</si>
  <si>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</si>
  <si>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</si>
  <si>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</si>
  <si>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</si>
  <si>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</si>
  <si>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</si>
  <si>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</si>
  <si>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</si>
  <si>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</si>
  <si>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</si>
  <si>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</si>
  <si>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</si>
  <si>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</si>
  <si>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</si>
  <si>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</si>
  <si>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</si>
  <si>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</si>
  <si>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</si>
  <si>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</si>
  <si>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</si>
  <si>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</si>
  <si>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</si>
  <si>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</si>
  <si>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</si>
  <si>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</si>
  <si>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</si>
  <si>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</si>
  <si>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</si>
  <si>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</si>
  <si>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</si>
  <si>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</si>
  <si>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</si>
  <si>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</si>
  <si>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</si>
  <si>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</si>
  <si>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</si>
  <si>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</si>
  <si>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</si>
  <si>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</si>
  <si>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</si>
  <si>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</si>
  <si>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</si>
  <si>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</si>
  <si>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</si>
  <si>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</si>
  <si>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</si>
  <si>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</si>
  <si>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</si>
  <si>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</si>
  <si>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</si>
  <si>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</si>
  <si>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</si>
  <si>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</si>
  <si>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</si>
  <si>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</si>
  <si>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</si>
  <si>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</si>
  <si>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</si>
  <si>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</si>
  <si>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</si>
  <si>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</si>
  <si>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</si>
  <si>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</si>
  <si>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</si>
  <si>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</si>
  <si>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</si>
  <si>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</si>
  <si>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</si>
  <si>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</si>
  <si>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</si>
  <si>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</si>
  <si>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</si>
  <si>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</si>
  <si>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</si>
  <si>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</si>
  <si>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</si>
  <si>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</si>
  <si>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</si>
  <si>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</si>
  <si>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</si>
  <si>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</si>
  <si>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</si>
  <si>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</si>
  <si>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</si>
  <si>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</si>
  <si>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</si>
  <si>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</si>
  <si>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</si>
  <si>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</si>
  <si>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</si>
  <si>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</si>
  <si>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</si>
  <si>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</si>
  <si>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</si>
  <si>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</si>
  <si>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</si>
  <si>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</si>
  <si>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</si>
  <si>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</si>
  <si>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</si>
  <si>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</si>
  <si>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</si>
  <si>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</si>
  <si>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</si>
  <si>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</si>
  <si>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</si>
  <si>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</si>
  <si>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</si>
  <si>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</si>
  <si>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</si>
  <si>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</si>
  <si>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</si>
  <si>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</si>
  <si>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</si>
  <si>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</si>
  <si>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</si>
  <si>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</si>
  <si>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</si>
  <si>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</si>
  <si>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</si>
  <si>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</si>
  <si>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</si>
  <si>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</si>
  <si>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</si>
  <si>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</si>
  <si>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</si>
  <si>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</si>
  <si>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</si>
  <si>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</si>
  <si>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</si>
  <si>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</si>
  <si>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</si>
  <si>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</si>
  <si>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</si>
  <si>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</si>
  <si>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</si>
  <si>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</si>
  <si>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</si>
  <si>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</si>
  <si>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</si>
  <si>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</si>
  <si>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</si>
  <si>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</si>
  <si>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</si>
  <si>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</si>
  <si>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</si>
  <si>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</si>
  <si>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</si>
  <si>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</si>
  <si>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</si>
  <si>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</si>
  <si>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</si>
  <si>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</si>
  <si>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</si>
  <si>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</si>
  <si>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</si>
  <si>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</si>
  <si>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</si>
  <si>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</si>
  <si>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</si>
  <si>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</si>
  <si>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</si>
  <si>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</si>
  <si>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</si>
  <si>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</si>
  <si>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</si>
  <si>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</si>
  <si>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</si>
  <si>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</si>
  <si>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</si>
  <si>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</si>
  <si>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</si>
  <si>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</si>
  <si>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</si>
  <si>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</si>
  <si>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</si>
  <si>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</si>
  <si>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</si>
  <si>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</si>
  <si>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</si>
  <si>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</si>
  <si>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</si>
  <si>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</si>
  <si>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</si>
  <si>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</si>
  <si>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</si>
  <si>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</si>
  <si>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</si>
  <si>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</si>
  <si>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</si>
  <si>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</si>
  <si>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</si>
  <si>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</si>
  <si>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</si>
  <si>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</si>
  <si>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</si>
  <si>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</si>
  <si>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</si>
  <si>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</si>
  <si>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</si>
  <si>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</si>
  <si>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</si>
  <si>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</si>
  <si>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</si>
  <si>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</si>
  <si>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</si>
  <si>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</si>
  <si>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</si>
  <si>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</si>
  <si>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</si>
  <si>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</si>
  <si>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</si>
  <si>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</si>
  <si>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</si>
  <si>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</si>
  <si>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</si>
  <si>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</si>
  <si>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</si>
  <si>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</si>
  <si>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</si>
  <si>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</si>
  <si>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</si>
  <si>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</si>
  <si>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</si>
  <si>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</si>
  <si>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</si>
  <si>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</si>
  <si>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</si>
  <si>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</si>
  <si>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</si>
  <si>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</si>
  <si>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</si>
  <si>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</si>
  <si>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</si>
  <si>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</si>
  <si>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</si>
  <si>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</si>
  <si>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</si>
  <si>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</si>
  <si>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</si>
  <si>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</si>
  <si>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</si>
  <si>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</si>
  <si>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</si>
  <si>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</si>
  <si>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</si>
  <si>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</si>
  <si>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</si>
  <si>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</si>
  <si>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</si>
  <si>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</si>
  <si>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</si>
  <si>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</si>
  <si>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</si>
  <si>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</si>
  <si>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</si>
  <si>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</si>
  <si>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</si>
  <si>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</si>
  <si>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</si>
  <si>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</si>
  <si>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</si>
  <si>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</si>
  <si>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</si>
  <si>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</si>
  <si>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</si>
  <si>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</si>
  <si>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</si>
  <si>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</si>
  <si>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</si>
  <si>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</si>
  <si>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</si>
  <si>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</si>
  <si>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</si>
  <si>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</si>
  <si>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</si>
  <si>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</si>
  <si>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</si>
  <si>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</si>
  <si>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</si>
  <si>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</si>
  <si>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</si>
  <si>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</si>
  <si>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</si>
  <si>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</si>
  <si>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</si>
  <si>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</si>
  <si>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</si>
  <si>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</si>
  <si>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</si>
  <si>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</si>
  <si>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</si>
  <si>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</si>
  <si>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</si>
  <si>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</si>
  <si>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</si>
  <si>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</si>
  <si>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</si>
  <si>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</si>
  <si>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</si>
  <si>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</si>
  <si>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</si>
  <si>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</si>
  <si>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</si>
  <si>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</si>
  <si>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</si>
  <si>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</si>
  <si>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</si>
  <si>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</si>
  <si>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</si>
  <si>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</si>
  <si>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</si>
  <si>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</si>
  <si>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</si>
  <si>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</si>
  <si>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</si>
  <si>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</si>
  <si>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</si>
  <si>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</si>
  <si>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</si>
  <si>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</si>
  <si>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</si>
  <si>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</si>
  <si>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</si>
  <si>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</si>
  <si>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</si>
  <si>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</si>
  <si>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</si>
  <si>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</si>
  <si>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</si>
  <si>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</si>
  <si>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</si>
  <si>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</si>
  <si>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</si>
  <si>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</si>
  <si>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</si>
  <si>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</si>
  <si>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</si>
  <si>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</si>
  <si>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</si>
  <si>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</si>
  <si>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</si>
  <si>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</si>
  <si>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</si>
  <si>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</si>
  <si>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</si>
  <si>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</si>
  <si>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</si>
  <si>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</si>
  <si>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</si>
  <si>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</si>
  <si>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</si>
  <si>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</si>
  <si>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</si>
  <si>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</si>
  <si>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</si>
  <si>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</si>
  <si>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</si>
  <si>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</si>
  <si>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</si>
  <si>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</si>
  <si>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</si>
  <si>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</si>
  <si>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</si>
  <si>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</si>
  <si>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</si>
  <si>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</si>
  <si>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</si>
  <si>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</si>
  <si>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</si>
  <si>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</si>
  <si>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</si>
  <si>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</si>
  <si>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</si>
  <si>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</si>
  <si>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</si>
  <si>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</si>
  <si>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</si>
  <si>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</si>
  <si>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</si>
  <si>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</si>
  <si>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</si>
  <si>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</si>
  <si>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</si>
  <si>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</si>
  <si>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</si>
  <si>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</si>
  <si>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</si>
  <si>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</si>
  <si>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</si>
  <si>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</si>
  <si>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</si>
  <si>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</si>
  <si>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</si>
  <si>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</si>
  <si>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</si>
  <si>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</si>
  <si>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</si>
  <si>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</si>
  <si>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</si>
  <si>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</si>
  <si>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</si>
  <si>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</si>
  <si>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</si>
  <si>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</si>
  <si>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</si>
  <si>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</si>
  <si>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</si>
  <si>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</si>
  <si>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</si>
  <si>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</si>
  <si>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</si>
  <si>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</si>
  <si>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</si>
  <si>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</si>
  <si>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</si>
  <si>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</si>
  <si>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</si>
  <si>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</si>
  <si>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</si>
  <si>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</si>
  <si>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</si>
  <si>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</si>
  <si>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</si>
  <si>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</si>
  <si>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</si>
  <si>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</si>
  <si>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</si>
  <si>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</si>
  <si>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</si>
  <si>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</si>
  <si>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</si>
  <si>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</si>
  <si>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</si>
  <si>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</si>
  <si>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</si>
  <si>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</si>
  <si>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</si>
  <si>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</si>
  <si>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</si>
  <si>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</si>
  <si>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</si>
  <si>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</si>
  <si>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</si>
  <si>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</si>
  <si>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</si>
  <si>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</si>
  <si>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</si>
  <si>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</si>
  <si>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</si>
  <si>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</si>
  <si>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</si>
  <si>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</si>
  <si>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</si>
  <si>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</si>
  <si>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</si>
  <si>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</si>
  <si>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</si>
  <si>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</si>
  <si>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</si>
  <si>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</si>
  <si>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</si>
  <si>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</si>
  <si>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</si>
  <si>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</si>
  <si>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</si>
  <si>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</si>
  <si>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</si>
  <si>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</si>
  <si>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</si>
  <si>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</si>
  <si>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</si>
  <si>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</si>
  <si>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</si>
  <si>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</si>
  <si>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</si>
  <si>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</si>
  <si>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</si>
  <si>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</si>
  <si>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</si>
  <si>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</si>
  <si>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</si>
  <si>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</si>
  <si>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</si>
  <si>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</si>
  <si>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</si>
  <si>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</si>
  <si>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</si>
  <si>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</si>
  <si>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</si>
  <si>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</si>
  <si>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</si>
  <si>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</si>
  <si>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</si>
  <si>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</si>
  <si>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</si>
  <si>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</si>
  <si>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</si>
  <si>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</si>
  <si>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</si>
  <si>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</si>
  <si>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</si>
  <si>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</si>
  <si>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</si>
  <si>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</si>
  <si>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</si>
  <si>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</si>
  <si>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</si>
  <si>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</si>
  <si>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</si>
  <si>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</si>
  <si>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</si>
  <si>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</si>
  <si>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</si>
  <si>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</si>
  <si>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</si>
  <si>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</si>
  <si>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</si>
  <si>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</si>
  <si>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</si>
  <si>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</si>
  <si>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</si>
  <si>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</si>
  <si>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</si>
  <si>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</si>
  <si>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</si>
  <si>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</si>
  <si>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</si>
  <si>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</si>
  <si>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</si>
  <si>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</si>
  <si>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</si>
  <si>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</si>
  <si>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</si>
  <si>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</si>
  <si>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</si>
  <si>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</si>
  <si>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</si>
  <si>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</si>
  <si>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</si>
  <si>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</si>
  <si>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</si>
  <si>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</si>
  <si>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</si>
  <si>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</si>
  <si>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</si>
  <si>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</si>
  <si>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</si>
  <si>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</si>
  <si>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</si>
  <si>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</si>
  <si>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</si>
  <si>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</si>
  <si>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</si>
  <si>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</si>
  <si>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</si>
  <si>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</si>
  <si>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</si>
  <si>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</si>
  <si>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</si>
  <si>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</si>
  <si>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</si>
  <si>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</si>
  <si>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</si>
  <si>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</si>
  <si>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</si>
  <si>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</si>
  <si>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</si>
  <si>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</si>
  <si>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</si>
  <si>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</si>
  <si>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</si>
  <si>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</si>
  <si>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</si>
  <si>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</si>
  <si>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</si>
  <si>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</si>
  <si>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</si>
  <si>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</si>
  <si>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</si>
  <si>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</si>
  <si>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</si>
  <si>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</si>
  <si>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</si>
  <si>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</si>
  <si>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</si>
  <si>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</si>
  <si>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</si>
  <si>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</si>
  <si>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</si>
  <si>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</si>
  <si>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</si>
  <si>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</si>
  <si>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</si>
  <si>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</si>
  <si>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</si>
  <si>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</si>
  <si>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</si>
  <si>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</si>
  <si>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</si>
  <si>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</si>
  <si>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</si>
  <si>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</si>
  <si>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</si>
  <si>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</si>
  <si>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</si>
  <si>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</si>
  <si>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</si>
  <si>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</si>
  <si>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</si>
  <si>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</si>
  <si>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</si>
  <si>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</si>
  <si>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</si>
  <si>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</si>
  <si>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</si>
  <si>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</si>
  <si>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</si>
  <si>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</si>
  <si>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</si>
  <si>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</si>
  <si>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</si>
  <si>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</si>
  <si>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</si>
  <si>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</si>
  <si>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</si>
  <si>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</si>
  <si>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</si>
  <si>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</si>
  <si>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</si>
  <si>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</si>
  <si>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</si>
  <si>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</si>
  <si>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</si>
  <si>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</si>
  <si>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</si>
  <si>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</si>
  <si>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</si>
  <si>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</si>
  <si>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</si>
  <si>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</si>
  <si>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</si>
  <si>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</si>
  <si>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</si>
  <si>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</si>
  <si>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</si>
  <si>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</si>
  <si>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</si>
  <si>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</si>
  <si>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</si>
  <si>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</si>
  <si>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</si>
  <si>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</si>
  <si>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</si>
  <si>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</si>
  <si>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</si>
  <si>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</si>
  <si>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</si>
  <si>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</si>
  <si>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</si>
  <si>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</si>
  <si>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</si>
  <si>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</si>
  <si>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</si>
  <si>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</si>
  <si>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</si>
  <si>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</si>
  <si>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</si>
  <si>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</si>
  <si>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</si>
  <si>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</si>
  <si>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</si>
  <si>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</si>
  <si>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</si>
  <si>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</si>
  <si>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</si>
  <si>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</si>
  <si>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</si>
  <si>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</si>
  <si>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</si>
  <si>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</si>
  <si>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</si>
  <si>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</si>
  <si>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</si>
  <si>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</si>
  <si>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</si>
  <si>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</si>
  <si>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</si>
  <si>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</si>
  <si>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</si>
  <si>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</si>
  <si>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</si>
  <si>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</si>
  <si>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</si>
  <si>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</si>
  <si>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</si>
  <si>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</si>
  <si>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</si>
  <si>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</si>
  <si>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</si>
  <si>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</si>
  <si>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</si>
  <si>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</si>
  <si>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</si>
  <si>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</si>
  <si>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</si>
  <si>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</si>
  <si>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</si>
  <si>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</si>
  <si>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</si>
  <si>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</si>
  <si>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</si>
  <si>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</si>
  <si>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</si>
  <si>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</si>
  <si>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</si>
  <si>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</si>
  <si>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</si>
  <si>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</si>
  <si>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</si>
  <si>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</si>
  <si>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</si>
  <si>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</si>
  <si>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</si>
  <si>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</si>
  <si>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</si>
  <si>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</si>
  <si>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</si>
  <si>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</si>
  <si>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</si>
  <si>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</si>
  <si>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</si>
  <si>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</si>
  <si>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</si>
  <si>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</si>
  <si>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</si>
  <si>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</si>
  <si>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</si>
  <si>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</si>
  <si>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</si>
  <si>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</si>
  <si>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</si>
  <si>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</si>
  <si>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</si>
  <si>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</si>
  <si>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</si>
  <si>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</si>
  <si>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</si>
  <si>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</si>
  <si>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</si>
  <si>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</si>
  <si>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</si>
  <si>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</si>
  <si>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</si>
  <si>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</si>
  <si>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</si>
  <si>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</si>
  <si>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</si>
  <si>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</si>
  <si>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</si>
  <si>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</si>
  <si>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</si>
  <si>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</si>
  <si>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</si>
  <si>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</si>
  <si>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</si>
  <si>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</si>
  <si>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</si>
  <si>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</si>
  <si>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</si>
  <si>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</si>
  <si>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</si>
  <si>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</si>
  <si>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</si>
  <si>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</si>
  <si>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</si>
  <si>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</si>
  <si>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</si>
  <si>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</si>
  <si>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</si>
  <si>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</si>
  <si>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</si>
  <si>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</si>
  <si>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</si>
  <si>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</si>
  <si>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</si>
  <si>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</si>
  <si>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</si>
  <si>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</si>
  <si>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</si>
  <si>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</si>
  <si>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</si>
  <si>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</si>
  <si>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</si>
  <si>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</si>
  <si>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</si>
  <si>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</si>
  <si>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</si>
  <si>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</si>
  <si>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</si>
  <si>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</si>
  <si>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</si>
  <si>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</si>
  <si>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</si>
  <si>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</si>
  <si>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</si>
  <si>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</si>
  <si>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</si>
  <si>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</si>
  <si>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</si>
  <si>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</si>
  <si>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</si>
  <si>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</si>
  <si>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</si>
  <si>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</si>
  <si>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</si>
  <si>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</si>
  <si>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</si>
  <si>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</si>
  <si>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</si>
  <si>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</si>
  <si>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</si>
  <si>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</si>
  <si>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</si>
  <si>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</si>
  <si>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</si>
  <si>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</si>
  <si>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</si>
  <si>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</si>
  <si>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</si>
  <si>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</si>
  <si>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</si>
  <si>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</si>
  <si>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</si>
  <si>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</si>
  <si>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</si>
  <si>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</si>
  <si>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</si>
  <si>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</si>
  <si>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</si>
  <si>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</si>
  <si>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</si>
  <si>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</si>
  <si>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</si>
  <si>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</si>
  <si>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</si>
  <si>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</si>
  <si>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</si>
  <si>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</si>
  <si>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</si>
  <si>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</si>
  <si>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</si>
  <si>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</si>
  <si>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</si>
  <si>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</si>
  <si>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</si>
  <si>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</si>
  <si>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</si>
  <si>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</si>
  <si>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</si>
  <si>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</si>
  <si>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</si>
  <si>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</si>
  <si>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</si>
  <si>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</si>
  <si>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</si>
  <si>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</si>
  <si>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</si>
  <si>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</si>
  <si>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</si>
  <si>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</si>
  <si>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</si>
  <si>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</si>
  <si>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</si>
  <si>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</si>
  <si>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</si>
  <si>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</si>
  <si>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</si>
  <si>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</si>
  <si>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</si>
  <si>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</si>
  <si>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</si>
  <si>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</si>
  <si>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</si>
  <si>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</si>
  <si>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</si>
  <si>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</si>
  <si>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</si>
  <si>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</si>
  <si>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</si>
  <si>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</si>
  <si>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</si>
  <si>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</si>
  <si>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</si>
  <si>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</si>
  <si>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</si>
  <si>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</si>
  <si>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</si>
  <si>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</si>
  <si>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</si>
  <si>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</si>
  <si>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</si>
  <si>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</si>
  <si>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</si>
  <si>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</si>
  <si>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</si>
  <si>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</si>
  <si>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</si>
  <si>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</si>
  <si>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</si>
  <si>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</si>
  <si>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</si>
  <si>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</si>
  <si>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</si>
  <si>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</si>
  <si>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</si>
  <si>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</si>
  <si>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</si>
  <si>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</si>
  <si>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</si>
  <si>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</si>
  <si>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</si>
  <si>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</si>
  <si>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</si>
  <si>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</si>
  <si>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</si>
  <si>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</si>
  <si>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</si>
  <si>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</si>
  <si>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</si>
  <si>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</si>
  <si>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</si>
  <si>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</si>
  <si>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</si>
  <si>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</si>
  <si>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</si>
  <si>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</si>
  <si>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</si>
  <si>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</si>
  <si>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</si>
  <si>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</si>
  <si>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</si>
  <si>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</si>
  <si>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</si>
  <si>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</si>
  <si>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</si>
  <si>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</si>
  <si>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</si>
  <si>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</si>
  <si>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</si>
  <si>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</si>
  <si>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</si>
  <si>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</si>
  <si>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</si>
  <si>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</si>
  <si>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</si>
  <si>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</si>
  <si>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</si>
  <si>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</si>
  <si>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</si>
  <si>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</si>
  <si>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</si>
  <si>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</si>
  <si>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</si>
  <si>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</si>
  <si>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</si>
  <si>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</si>
  <si>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</si>
  <si>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</si>
  <si>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</si>
  <si>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</si>
  <si>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</si>
  <si>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</si>
  <si>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</si>
  <si>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</si>
  <si>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</si>
  <si>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</si>
  <si>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</si>
  <si>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</si>
  <si>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</si>
  <si>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</si>
  <si>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</si>
  <si>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</si>
  <si>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</si>
  <si>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</si>
  <si>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</si>
  <si>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</si>
  <si>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</si>
  <si>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</si>
  <si>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</si>
  <si>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</si>
  <si>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</si>
  <si>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</si>
  <si>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</si>
  <si>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</si>
  <si>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</si>
  <si>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</si>
  <si>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</si>
  <si>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</si>
  <si>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</si>
  <si>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</si>
  <si>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</si>
  <si>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</si>
  <si>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</si>
  <si>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</si>
  <si>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</si>
  <si>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</si>
  <si>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</si>
  <si>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</si>
  <si>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</si>
  <si>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</si>
  <si>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</si>
  <si>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</si>
  <si>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</si>
  <si>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</si>
  <si>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</si>
  <si>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</si>
  <si>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</si>
  <si>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</si>
  <si>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</si>
  <si>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</si>
  <si>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</si>
  <si>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</si>
  <si>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</si>
  <si>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</si>
  <si>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</si>
  <si>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</si>
  <si>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</si>
  <si>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</si>
  <si>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</si>
  <si>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</si>
  <si>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</si>
  <si>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</si>
  <si>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</si>
  <si>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</si>
  <si>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</si>
  <si>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</si>
  <si>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</si>
  <si>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</si>
  <si>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</si>
  <si>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</si>
  <si>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</si>
  <si>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</si>
  <si>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</si>
  <si>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</si>
  <si>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</si>
  <si>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</si>
  <si>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</si>
  <si>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</si>
  <si>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</si>
  <si>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</si>
  <si>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</si>
  <si>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</si>
  <si>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</si>
  <si>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</si>
  <si>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</si>
  <si>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</si>
  <si>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</si>
  <si>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</si>
  <si>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</si>
  <si>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</si>
  <si>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</si>
  <si>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</si>
  <si>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</si>
  <si>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</si>
  <si>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</si>
  <si>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</si>
  <si>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</si>
  <si>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</si>
  <si>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</si>
  <si>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</si>
  <si>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</si>
  <si>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</si>
  <si>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</si>
  <si>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</si>
  <si>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</si>
  <si>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</si>
  <si>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</si>
  <si>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</si>
  <si>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</si>
  <si>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</si>
  <si>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</si>
  <si>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</si>
  <si>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</si>
  <si>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</si>
  <si>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</si>
  <si>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</si>
  <si>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</si>
  <si>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</si>
  <si>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</si>
  <si>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</si>
  <si>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</si>
  <si>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</si>
  <si>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</si>
  <si>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</si>
  <si>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</si>
  <si>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</si>
  <si>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</si>
  <si>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</si>
  <si>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</si>
  <si>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</si>
  <si>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</si>
  <si>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</si>
  <si>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</si>
  <si>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</si>
  <si>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</si>
  <si>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</si>
  <si>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</si>
  <si>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</si>
  <si>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</si>
  <si>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</si>
  <si>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</si>
  <si>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</si>
  <si>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</si>
  <si>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</si>
  <si>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</si>
  <si>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</si>
  <si>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</si>
  <si>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</si>
  <si>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</si>
  <si>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</si>
  <si>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</si>
  <si>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</si>
  <si>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</si>
  <si>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</si>
  <si>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</si>
  <si>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</si>
  <si>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</si>
  <si>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</si>
  <si>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</si>
  <si>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</si>
  <si>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</si>
  <si>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</si>
  <si>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</si>
  <si>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</si>
  <si>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</si>
  <si>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</si>
  <si>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</si>
  <si>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</si>
  <si>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</si>
  <si>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</si>
  <si>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</si>
  <si>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</si>
  <si>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</si>
  <si>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</si>
  <si>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</si>
  <si>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</si>
  <si>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</si>
  <si>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</si>
  <si>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</si>
  <si>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</si>
  <si>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</si>
  <si>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</si>
  <si>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</si>
  <si>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</si>
  <si>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</si>
  <si>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</si>
  <si>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</si>
  <si>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</si>
  <si>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</si>
  <si>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</si>
  <si>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</si>
  <si>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</si>
  <si>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</si>
  <si>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</si>
  <si>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</si>
  <si>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</si>
  <si>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</si>
  <si>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</si>
  <si>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</si>
  <si>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</si>
  <si>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</si>
  <si>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</si>
  <si>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</si>
  <si>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</si>
  <si>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</si>
  <si>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</si>
  <si>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</si>
  <si>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</si>
  <si>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</si>
  <si>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</si>
  <si>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</si>
  <si>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</si>
  <si>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</si>
  <si>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</si>
  <si>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</si>
  <si>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</si>
  <si>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</si>
  <si>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</si>
  <si>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</si>
  <si>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</si>
  <si>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</si>
  <si>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</si>
  <si>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</si>
  <si>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</si>
  <si>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</si>
  <si>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</si>
  <si>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</si>
  <si>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</si>
  <si>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</si>
  <si>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</si>
  <si>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</si>
  <si>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</si>
  <si>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</si>
  <si>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</si>
  <si>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</si>
  <si>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</si>
  <si>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</si>
  <si>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</si>
  <si>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</si>
  <si>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</si>
  <si>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</si>
  <si>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</si>
  <si>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</si>
  <si>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</si>
  <si>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</si>
  <si>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</si>
  <si>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</si>
  <si>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</si>
  <si>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</si>
  <si>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</si>
  <si>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</si>
  <si>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</si>
  <si>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</si>
  <si>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</si>
  <si>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</si>
  <si>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</si>
  <si>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</si>
  <si>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</si>
  <si>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</si>
  <si>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</si>
  <si>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</si>
  <si>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</si>
  <si>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</si>
  <si>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</si>
  <si>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</si>
  <si>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</si>
  <si>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</si>
  <si>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</si>
  <si>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</si>
  <si>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</si>
  <si>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</si>
  <si>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</si>
  <si>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</si>
  <si>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</si>
  <si>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</si>
  <si>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</si>
  <si>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</si>
  <si>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</si>
  <si>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</si>
  <si>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</si>
  <si>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</si>
  <si>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</si>
  <si>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</si>
  <si>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</si>
  <si>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</si>
  <si>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</si>
  <si>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</si>
  <si>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</si>
  <si>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</si>
  <si>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</si>
  <si>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</si>
  <si>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</si>
  <si>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</si>
  <si>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</si>
  <si>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</si>
  <si>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</si>
  <si>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</si>
  <si>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</si>
  <si>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</si>
  <si>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</si>
  <si>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</si>
  <si>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</si>
  <si>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</si>
  <si>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</si>
  <si>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</si>
  <si>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</si>
  <si>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</si>
  <si>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</si>
  <si>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</si>
  <si>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</si>
  <si>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</si>
  <si>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</si>
  <si>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</si>
  <si>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</si>
  <si>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</si>
  <si>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</si>
  <si>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</si>
  <si>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</si>
  <si>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</si>
  <si>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</si>
  <si>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</si>
  <si>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</si>
  <si>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</si>
  <si>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</si>
  <si>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</si>
  <si>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</si>
  <si>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</si>
  <si>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</si>
  <si>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</si>
  <si>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</si>
  <si>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</si>
  <si>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</si>
  <si>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</si>
  <si>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</si>
  <si>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</si>
  <si>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</si>
  <si>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</si>
  <si>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</si>
  <si>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</si>
  <si>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</si>
  <si>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</si>
  <si>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</si>
  <si>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</si>
  <si>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</si>
  <si>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</si>
  <si>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</si>
  <si>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</si>
  <si>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</si>
  <si>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</si>
  <si>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</si>
  <si>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</si>
  <si>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</si>
  <si>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</si>
  <si>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</si>
  <si>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</si>
  <si>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</si>
  <si>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</si>
  <si>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</si>
  <si>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</si>
  <si>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</si>
  <si>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</si>
  <si>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</si>
  <si>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</si>
  <si>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</si>
  <si>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</si>
  <si>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</si>
  <si>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</si>
  <si>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</si>
  <si>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</si>
  <si>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</si>
  <si>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</si>
  <si>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</si>
  <si>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</si>
  <si>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</si>
  <si>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</si>
  <si>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</si>
  <si>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</si>
  <si>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</si>
  <si>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</si>
  <si>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</si>
  <si>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</si>
  <si>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</si>
  <si>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</si>
  <si>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</si>
  <si>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</si>
  <si>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</si>
  <si>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</si>
  <si>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</si>
  <si>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</si>
  <si>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</si>
  <si>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</si>
  <si>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</si>
  <si>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</si>
  <si>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</si>
  <si>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</si>
  <si>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</si>
  <si>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</si>
  <si>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</si>
  <si>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</si>
  <si>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</si>
  <si>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</si>
  <si>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</si>
  <si>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</si>
  <si>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</si>
  <si>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</si>
  <si>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</si>
  <si>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</si>
  <si>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</si>
  <si>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</si>
  <si>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</si>
  <si>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</si>
  <si>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</si>
  <si>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</si>
  <si>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</si>
  <si>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</si>
  <si>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</si>
  <si>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</si>
  <si>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</si>
  <si>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</si>
  <si>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</si>
  <si>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</si>
  <si>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</si>
  <si>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</si>
  <si>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</si>
  <si>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</si>
  <si>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</si>
  <si>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</si>
  <si>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</si>
  <si>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</si>
  <si>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</si>
  <si>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</si>
  <si>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</si>
  <si>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</si>
  <si>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</si>
  <si>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</si>
  <si>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</si>
  <si>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</si>
  <si>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</si>
  <si>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</si>
  <si>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</si>
  <si>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</si>
  <si>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</si>
  <si>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</si>
  <si>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</si>
  <si>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</si>
  <si>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</si>
  <si>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</si>
  <si>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</si>
  <si>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</si>
  <si>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</si>
  <si>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</si>
  <si>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</si>
  <si>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</si>
  <si>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</si>
  <si>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</si>
  <si>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</si>
  <si>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</si>
  <si>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</si>
  <si>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</si>
  <si>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</si>
  <si>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</si>
  <si>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</si>
  <si>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</si>
  <si>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</si>
  <si>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</si>
  <si>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</si>
  <si>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</si>
  <si>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</si>
  <si>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</si>
  <si>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</si>
  <si>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</si>
  <si>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</si>
  <si>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</si>
  <si>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</si>
  <si>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</si>
  <si>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</si>
  <si>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</si>
  <si>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</si>
  <si>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</si>
  <si>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</si>
  <si>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</si>
  <si>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</si>
  <si>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</si>
  <si>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</si>
  <si>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</si>
  <si>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</si>
  <si>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</si>
  <si>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</si>
  <si>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</si>
  <si>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</si>
  <si>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</si>
  <si>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</si>
  <si>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</si>
  <si>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</si>
  <si>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</si>
  <si>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</si>
  <si>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</si>
  <si>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</si>
  <si>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</si>
  <si>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</si>
  <si>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</si>
  <si>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</si>
  <si>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</si>
  <si>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</si>
  <si>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</si>
  <si>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</si>
  <si>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</si>
  <si>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</si>
  <si>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</si>
  <si>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</si>
  <si>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</si>
  <si>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</si>
  <si>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</si>
  <si>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</si>
  <si>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</si>
  <si>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</si>
  <si>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</si>
  <si>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</si>
  <si>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</si>
  <si>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</si>
  <si>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</si>
  <si>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</si>
  <si>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</si>
  <si>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</si>
  <si>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</si>
  <si>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</si>
  <si>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</si>
  <si>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</si>
  <si>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</si>
  <si>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</si>
  <si>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</si>
  <si>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</si>
  <si>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</si>
  <si>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</si>
  <si>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</si>
  <si>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</si>
  <si>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</si>
  <si>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</si>
  <si>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</si>
  <si>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</si>
  <si>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</si>
  <si>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</si>
  <si>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</si>
  <si>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</si>
  <si>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</si>
  <si>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</si>
  <si>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</si>
  <si>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</si>
  <si>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</si>
  <si>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</si>
  <si>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</si>
  <si>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</si>
  <si>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</si>
  <si>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</si>
  <si>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</si>
  <si>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</si>
  <si>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</si>
  <si>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</si>
  <si>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</si>
  <si>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</si>
  <si>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</si>
  <si>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</si>
  <si>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</si>
  <si>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</si>
  <si>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</si>
  <si>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</si>
  <si>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</si>
  <si>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</si>
  <si>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</si>
  <si>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</si>
  <si>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</si>
  <si>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</si>
  <si>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</si>
  <si>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</si>
  <si>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</si>
  <si>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</si>
  <si>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</si>
  <si>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</si>
  <si>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</si>
  <si>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</si>
  <si>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</si>
  <si>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</si>
  <si>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</si>
  <si>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</si>
  <si>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</si>
  <si>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</si>
  <si>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</si>
  <si>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</si>
  <si>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</si>
  <si>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</si>
  <si>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</si>
  <si>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</si>
  <si>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</si>
  <si>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</si>
  <si>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</si>
  <si>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</si>
  <si>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</si>
  <si>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</si>
  <si>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</si>
  <si>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</si>
  <si>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</si>
  <si>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</si>
  <si>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</si>
  <si>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</si>
  <si>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</si>
  <si>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</si>
  <si>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</si>
  <si>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</si>
  <si>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</si>
  <si>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</si>
  <si>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</si>
  <si>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</si>
  <si>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</si>
  <si>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</si>
  <si>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</si>
  <si>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</si>
  <si>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</si>
  <si>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</si>
  <si>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</si>
  <si>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</si>
  <si>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</si>
  <si>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</si>
  <si>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</si>
  <si>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</si>
  <si>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</si>
  <si>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</si>
  <si>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</si>
  <si>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</si>
  <si>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</si>
  <si>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</si>
  <si>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</si>
  <si>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</si>
  <si>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</si>
  <si>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</si>
  <si>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</si>
  <si>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</si>
  <si>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</si>
  <si>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</si>
  <si>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</si>
  <si>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</si>
  <si>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</si>
  <si>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</si>
  <si>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</si>
  <si>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</si>
  <si>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</si>
  <si>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</si>
  <si>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</si>
  <si>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</si>
  <si>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</si>
  <si>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</si>
  <si>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</si>
  <si>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</si>
  <si>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</si>
  <si>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</si>
  <si>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</si>
  <si>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</si>
  <si>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</si>
  <si>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</si>
  <si>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</si>
  <si>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</si>
  <si>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</si>
  <si>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</si>
  <si>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</si>
  <si>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</si>
  <si>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</si>
  <si>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</si>
  <si>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</si>
  <si>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</si>
  <si>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</si>
  <si>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</si>
  <si>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</si>
  <si>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</si>
  <si>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</si>
  <si>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</si>
  <si>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</si>
  <si>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</si>
  <si>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</si>
  <si>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</si>
  <si>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</si>
  <si>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</si>
  <si>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</si>
  <si>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</si>
  <si>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</si>
  <si>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</si>
  <si>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</si>
  <si>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</si>
  <si>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</si>
  <si>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</si>
  <si>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</si>
  <si>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</si>
  <si>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</si>
  <si>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</si>
  <si>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</si>
  <si>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</si>
  <si>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</si>
  <si>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</si>
  <si>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</si>
  <si>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</si>
  <si>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</si>
  <si>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</si>
  <si>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</si>
  <si>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</si>
  <si>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</si>
  <si>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</si>
  <si>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</si>
  <si>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</si>
  <si>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</si>
  <si>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</si>
  <si>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</si>
  <si>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</si>
  <si>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</si>
  <si>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</si>
  <si>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</si>
  <si>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</si>
  <si>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</si>
  <si>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</si>
  <si>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</si>
  <si>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</si>
  <si>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</si>
  <si>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</si>
  <si>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</si>
  <si>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</si>
  <si>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</si>
  <si>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</si>
  <si>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</si>
  <si>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</si>
  <si>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</si>
  <si>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</si>
  <si>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</si>
  <si>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</si>
  <si>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</si>
  <si>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</si>
  <si>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</si>
  <si>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</si>
  <si>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</si>
  <si>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</si>
  <si>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</si>
  <si>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</si>
  <si>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</si>
  <si>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</si>
  <si>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</si>
  <si>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</si>
  <si>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</si>
  <si>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</si>
  <si>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</si>
  <si>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</si>
  <si>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</si>
  <si>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</si>
  <si>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</si>
  <si>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</si>
  <si>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</si>
  <si>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</si>
  <si>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</si>
  <si>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</si>
  <si>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</si>
  <si>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</si>
  <si>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</si>
  <si>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</si>
  <si>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</si>
  <si>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</si>
  <si>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</si>
  <si>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</si>
  <si>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</si>
  <si>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</si>
  <si>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</si>
  <si>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</si>
  <si>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</si>
  <si>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</si>
  <si>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</si>
  <si>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</si>
  <si>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</si>
  <si>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</si>
  <si>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</si>
  <si>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</si>
  <si>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</si>
  <si>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</si>
  <si>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</si>
  <si>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</si>
  <si>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</si>
  <si>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</si>
  <si>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</si>
  <si>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</si>
  <si>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</si>
  <si>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</si>
  <si>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</si>
  <si>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</si>
  <si>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</si>
  <si>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</si>
  <si>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</si>
  <si>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</si>
  <si>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</si>
  <si>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</si>
  <si>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</si>
  <si>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</si>
  <si>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</si>
  <si>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</si>
  <si>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</si>
  <si>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</si>
  <si>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</si>
  <si>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</si>
  <si>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</si>
  <si>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</si>
  <si>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</si>
  <si>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</si>
  <si>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</si>
  <si>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</si>
  <si>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</si>
  <si>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</si>
  <si>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</si>
  <si>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</si>
  <si>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</si>
  <si>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</si>
  <si>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</si>
  <si>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</si>
  <si>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</si>
  <si>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</si>
  <si>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</si>
  <si>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</si>
  <si>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</si>
  <si>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</si>
  <si>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</si>
  <si>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</si>
  <si>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</si>
  <si>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</si>
  <si>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</si>
  <si>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</si>
  <si>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</si>
  <si>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</si>
  <si>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</si>
  <si>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</si>
  <si>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</si>
  <si>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</si>
  <si>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</si>
  <si>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</si>
  <si>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</si>
  <si>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</si>
  <si>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</si>
  <si>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</si>
  <si>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</si>
  <si>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</si>
  <si>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</si>
  <si>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</si>
  <si>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</si>
  <si>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</si>
  <si>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</si>
  <si>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</si>
  <si>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</si>
  <si>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</si>
  <si>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</si>
  <si>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</si>
  <si>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</si>
  <si>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</si>
  <si>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</si>
  <si>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</si>
  <si>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</si>
  <si>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</si>
  <si>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</si>
  <si>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</si>
  <si>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</si>
  <si>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</si>
  <si>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</si>
  <si>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</si>
  <si>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</si>
  <si>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</si>
  <si>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</si>
  <si>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</si>
  <si>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</si>
  <si>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</si>
  <si>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</si>
  <si>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</si>
  <si>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</si>
  <si>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</si>
  <si>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</si>
  <si>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</si>
  <si>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</si>
  <si>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</si>
  <si>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</si>
  <si>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</si>
  <si>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</si>
  <si>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</si>
  <si>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</si>
  <si>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</si>
  <si>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</si>
  <si>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</si>
  <si>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</si>
  <si>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</si>
  <si>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</si>
  <si>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</si>
  <si>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</si>
  <si>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</si>
  <si>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</si>
  <si>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</si>
  <si>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</si>
  <si>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</si>
  <si>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</si>
  <si>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</si>
  <si>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</si>
  <si>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</si>
  <si>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</si>
  <si>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</si>
  <si>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</si>
  <si>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</si>
  <si>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</si>
  <si>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</si>
  <si>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</si>
  <si>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</si>
  <si>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</si>
  <si>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</si>
  <si>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</si>
  <si>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</si>
  <si>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</si>
  <si>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</si>
  <si>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</si>
  <si>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</si>
  <si>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</si>
  <si>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</si>
  <si>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</si>
  <si>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</si>
  <si>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</si>
  <si>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</si>
  <si>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</si>
  <si>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</si>
  <si>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</si>
  <si>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</si>
  <si>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</si>
  <si>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</si>
  <si>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</si>
  <si>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</si>
  <si>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</si>
  <si>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</si>
  <si>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</si>
  <si>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</si>
  <si>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</si>
  <si>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</si>
  <si>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</si>
  <si>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</si>
  <si>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</si>
  <si>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</si>
  <si>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</si>
  <si>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</si>
  <si>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</si>
  <si>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</si>
  <si>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</si>
  <si>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</si>
  <si>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</si>
  <si>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</si>
  <si>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</si>
  <si>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</si>
  <si>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</si>
  <si>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</si>
  <si>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</si>
  <si>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</si>
  <si>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</si>
  <si>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</si>
  <si>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</si>
  <si>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</si>
  <si>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</si>
  <si>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</si>
  <si>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</si>
  <si>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</si>
  <si>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</si>
  <si>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</si>
  <si>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</si>
  <si>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</si>
  <si>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</si>
  <si>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</si>
  <si>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</si>
  <si>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</si>
  <si>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</si>
  <si>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</si>
  <si>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</si>
  <si>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</si>
  <si>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</si>
  <si>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</si>
  <si>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</si>
  <si>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</si>
  <si>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</si>
  <si>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</si>
  <si>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</si>
  <si>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</si>
  <si>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</si>
  <si>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</si>
  <si>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</si>
  <si>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</si>
  <si>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</si>
  <si>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</si>
  <si>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</si>
  <si>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</si>
  <si>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</si>
  <si>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</si>
  <si>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</si>
  <si>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</si>
  <si>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</si>
  <si>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</si>
  <si>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</si>
  <si>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</si>
  <si>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</si>
  <si>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</si>
  <si>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</si>
  <si>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</si>
  <si>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</si>
  <si>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</si>
  <si>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</si>
  <si>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</si>
  <si>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</si>
  <si>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</si>
  <si>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</si>
  <si>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</si>
  <si>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</si>
  <si>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</si>
  <si>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</si>
  <si>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</si>
  <si>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</si>
  <si>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</si>
  <si>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</si>
  <si>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</si>
  <si>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</si>
  <si>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</si>
  <si>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</si>
  <si>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</si>
  <si>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</si>
  <si>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</si>
  <si>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</si>
  <si>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</si>
  <si>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</si>
  <si>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</si>
  <si>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</si>
  <si>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</si>
  <si>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</si>
  <si>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</si>
  <si>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</si>
  <si>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</si>
  <si>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</si>
  <si>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</si>
  <si>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</si>
  <si>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</si>
  <si>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</si>
  <si>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</si>
  <si>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</si>
  <si>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</si>
  <si>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</si>
  <si>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</si>
  <si>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</si>
  <si>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</si>
  <si>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</si>
  <si>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</si>
  <si>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</si>
  <si>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</si>
  <si>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</si>
  <si>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</si>
  <si>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</si>
  <si>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</si>
  <si>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</si>
  <si>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</si>
  <si>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</si>
  <si>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</si>
  <si>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</si>
  <si>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</si>
  <si>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</si>
  <si>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</si>
  <si>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</si>
  <si>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</si>
  <si>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</si>
  <si>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</si>
  <si>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</si>
  <si>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</si>
  <si>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</si>
  <si>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</si>
  <si>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</si>
  <si>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</si>
  <si>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</si>
  <si>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</si>
  <si>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</si>
  <si>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</si>
  <si>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</si>
  <si>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</si>
  <si>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</si>
  <si>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</si>
  <si>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</si>
  <si>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</si>
  <si>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</si>
  <si>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</si>
  <si>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</si>
  <si>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</si>
  <si>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</si>
  <si>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</si>
  <si>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</si>
  <si>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</si>
  <si>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</si>
  <si>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</si>
  <si>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</si>
  <si>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</si>
  <si>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</si>
  <si>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</si>
  <si>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</si>
  <si>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</si>
  <si>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</si>
  <si>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</si>
  <si>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</si>
  <si>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</si>
  <si>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</si>
  <si>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</si>
  <si>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</si>
  <si>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</si>
  <si>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</si>
  <si>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</si>
  <si>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</si>
  <si>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</si>
  <si>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</si>
  <si>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</si>
  <si>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</si>
  <si>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</si>
  <si>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</si>
  <si>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</si>
  <si>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</si>
  <si>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</si>
  <si>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</si>
  <si>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</si>
  <si>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</si>
  <si>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</si>
  <si>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</si>
  <si>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</si>
  <si>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</si>
  <si>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</si>
  <si>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</si>
  <si>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</si>
  <si>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</si>
  <si>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</si>
  <si>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</si>
  <si>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</si>
  <si>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</si>
  <si>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</si>
  <si>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</si>
  <si>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</si>
  <si>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</si>
  <si>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</si>
  <si>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</si>
  <si>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</si>
  <si>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</si>
  <si>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</si>
  <si>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</si>
  <si>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</si>
  <si>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</si>
  <si>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</si>
  <si>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</si>
  <si>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</si>
  <si>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</si>
  <si>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</si>
  <si>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</si>
  <si>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</si>
  <si>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</si>
  <si>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</si>
  <si>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</si>
  <si>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</si>
  <si>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</si>
  <si>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</si>
  <si>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</si>
  <si>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</si>
  <si>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</si>
  <si>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</si>
  <si>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</si>
  <si>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</si>
  <si>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</si>
  <si>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</si>
  <si>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</si>
  <si>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</si>
  <si>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</si>
  <si>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</si>
  <si>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</si>
  <si>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</si>
  <si>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</si>
  <si>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</si>
  <si>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</si>
  <si>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</si>
  <si>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</si>
  <si>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</si>
  <si>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</si>
  <si>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</si>
  <si>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</si>
  <si>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</si>
  <si>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</si>
  <si>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</si>
  <si>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</si>
  <si>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</si>
  <si>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</si>
  <si>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</si>
  <si>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</si>
  <si>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</si>
  <si>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</si>
  <si>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</si>
  <si>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</si>
  <si>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</si>
  <si>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</si>
  <si>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</si>
  <si>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</si>
  <si>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</si>
  <si>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</si>
  <si>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</si>
  <si>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</si>
  <si>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</si>
  <si>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</si>
  <si>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</si>
  <si>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</si>
  <si>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</si>
  <si>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</si>
  <si>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</si>
  <si>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</si>
  <si>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</si>
  <si>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</si>
  <si>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</si>
  <si>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</si>
  <si>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</si>
  <si>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</si>
  <si>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</si>
  <si>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</si>
  <si>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</si>
  <si>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</si>
  <si>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</si>
  <si>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</si>
  <si>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</si>
  <si>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</si>
  <si>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</si>
  <si>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</si>
  <si>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</si>
  <si>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</si>
  <si>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</si>
  <si>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</si>
  <si>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</si>
  <si>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</si>
  <si>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</si>
  <si>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</si>
  <si>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</si>
  <si>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</si>
  <si>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</si>
  <si>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</si>
  <si>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</si>
  <si>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</si>
  <si>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</si>
  <si>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</si>
  <si>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</si>
  <si>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</si>
  <si>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</si>
  <si>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</si>
  <si>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</si>
  <si>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</si>
  <si>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</si>
  <si>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</si>
  <si>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</si>
  <si>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</si>
  <si>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</si>
  <si>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</si>
  <si>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</si>
  <si>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</si>
  <si>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</si>
  <si>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</si>
  <si>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</si>
  <si>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</si>
  <si>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</si>
  <si>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</si>
  <si>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</si>
  <si>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</si>
  <si>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</si>
  <si>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</si>
  <si>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</si>
  <si>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</si>
  <si>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</si>
  <si>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</si>
  <si>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</si>
  <si>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</si>
  <si>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</si>
  <si>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</si>
  <si>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</si>
  <si>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</si>
  <si>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</si>
  <si>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</si>
  <si>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</si>
  <si>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</si>
  <si>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</si>
  <si>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</si>
  <si>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</si>
  <si>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</si>
  <si>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</si>
  <si>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</si>
  <si>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</si>
  <si>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</si>
  <si>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</si>
  <si>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</si>
  <si>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</si>
  <si>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</si>
  <si>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</si>
  <si>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</si>
  <si>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</si>
  <si>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</si>
  <si>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</si>
  <si>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</si>
  <si>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</si>
  <si>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</si>
  <si>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</si>
  <si>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</si>
  <si>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</si>
  <si>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</si>
  <si>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</si>
  <si>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</si>
  <si>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</si>
  <si>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</si>
  <si>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</si>
  <si>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</si>
  <si>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</si>
  <si>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</si>
  <si>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</si>
  <si>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</si>
  <si>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</si>
  <si>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</si>
  <si>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</si>
  <si>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</si>
  <si>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</si>
  <si>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</si>
  <si>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</si>
  <si>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</si>
  <si>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</si>
  <si>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</si>
  <si>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</si>
  <si>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</si>
  <si>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</si>
  <si>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</si>
  <si>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</si>
  <si>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</si>
  <si>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</si>
  <si>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</si>
  <si>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</si>
  <si>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</si>
  <si>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</si>
  <si>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</si>
  <si>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</si>
  <si>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</si>
  <si>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</si>
  <si>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</si>
  <si>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</si>
  <si>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</si>
  <si>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</si>
  <si>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</si>
  <si>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</si>
  <si>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</si>
  <si>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</si>
  <si>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</si>
  <si>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</si>
  <si>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</si>
  <si>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</si>
  <si>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</si>
  <si>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</si>
  <si>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</si>
  <si>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</si>
  <si>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</si>
  <si>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</si>
  <si>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</si>
  <si>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</si>
  <si>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</si>
  <si>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</si>
  <si>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</si>
  <si>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</si>
  <si>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</si>
  <si>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</si>
  <si>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</si>
  <si>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</si>
  <si>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</si>
  <si>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</si>
  <si>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</si>
  <si>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</si>
  <si>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</si>
  <si>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</si>
  <si>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</si>
  <si>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</si>
  <si>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</si>
  <si>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</si>
  <si>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</si>
  <si>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</si>
  <si>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</si>
  <si>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</si>
  <si>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</si>
  <si>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</si>
  <si>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</si>
  <si>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</si>
  <si>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</si>
  <si>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</si>
  <si>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</si>
  <si>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</si>
  <si>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</si>
  <si>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</si>
  <si>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</si>
  <si>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</si>
  <si>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</si>
  <si>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</si>
  <si>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</si>
  <si>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</si>
  <si>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</si>
  <si>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</si>
  <si>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</si>
  <si>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</si>
  <si>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</si>
  <si>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</si>
  <si>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</si>
  <si>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</si>
  <si>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</si>
  <si>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</si>
  <si>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</si>
  <si>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</si>
  <si>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</si>
  <si>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</si>
  <si>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</si>
  <si>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</si>
  <si>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</si>
  <si>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</si>
  <si>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</si>
  <si>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</si>
  <si>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</si>
  <si>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</si>
  <si>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</si>
  <si>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</si>
  <si>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</si>
  <si>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</si>
  <si>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</si>
  <si>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</si>
  <si>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</si>
  <si>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</si>
  <si>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</si>
  <si>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</si>
  <si>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</si>
  <si>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</si>
  <si>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</si>
  <si>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</si>
  <si>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</si>
  <si>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</si>
  <si>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</si>
  <si>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</si>
  <si>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</si>
  <si>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</si>
  <si>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</si>
  <si>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</si>
  <si>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</si>
  <si>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</si>
  <si>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</si>
  <si>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</si>
  <si>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</si>
  <si>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</si>
  <si>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</si>
  <si>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</si>
  <si>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</si>
  <si>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</si>
  <si>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</si>
  <si>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</si>
  <si>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</si>
  <si>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</si>
  <si>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</si>
  <si>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</si>
  <si>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</si>
  <si>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</si>
  <si>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</si>
  <si>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</si>
  <si>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</si>
  <si>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</si>
  <si>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</si>
  <si>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</si>
  <si>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</si>
  <si>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</si>
  <si>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</si>
  <si>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</si>
  <si>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</si>
  <si>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</si>
  <si>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</si>
  <si>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</si>
  <si>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</si>
  <si>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</si>
  <si>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</si>
  <si>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</si>
  <si>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</si>
  <si>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</si>
  <si>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</si>
  <si>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</si>
  <si>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</si>
  <si>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</si>
  <si>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</si>
  <si>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</si>
  <si>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</si>
  <si>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</si>
  <si>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</si>
  <si>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</si>
  <si>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</si>
  <si>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</si>
  <si>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</si>
  <si>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</si>
  <si>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</si>
  <si>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</si>
  <si>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</si>
  <si>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</si>
  <si>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</si>
  <si>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</si>
  <si>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</si>
  <si>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</si>
  <si>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</si>
  <si>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</si>
  <si>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</si>
  <si>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</si>
  <si>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</si>
  <si>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</si>
  <si>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</si>
  <si>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</si>
  <si>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</si>
  <si>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</si>
  <si>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</si>
  <si>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</si>
  <si>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</si>
  <si>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</si>
  <si>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</si>
  <si>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</si>
  <si>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</si>
  <si>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</si>
  <si>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</si>
  <si>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</si>
  <si>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</si>
  <si>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</si>
  <si>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</si>
  <si>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</si>
  <si>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</si>
  <si>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</si>
  <si>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</si>
  <si>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</si>
  <si>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</si>
  <si>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</si>
  <si>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</si>
  <si>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</si>
  <si>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</si>
  <si>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</si>
  <si>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</si>
  <si>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</si>
  <si>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</si>
  <si>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</si>
  <si>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</si>
  <si>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</si>
  <si>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</si>
  <si>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</si>
  <si>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</si>
  <si>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</si>
  <si>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</si>
  <si>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</si>
  <si>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</si>
  <si>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</si>
  <si>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</si>
  <si>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</si>
  <si>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</si>
  <si>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</si>
  <si>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</si>
  <si>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</si>
  <si>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</si>
  <si>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</si>
  <si>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</si>
  <si>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</si>
  <si>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</si>
  <si>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</si>
  <si>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</si>
  <si>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</si>
  <si>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</si>
  <si>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</si>
  <si>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</si>
  <si>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</si>
  <si>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</si>
  <si>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</si>
  <si>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</si>
  <si>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</si>
  <si>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</si>
  <si>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</si>
  <si>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</si>
  <si>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</si>
  <si>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</si>
  <si>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</si>
  <si>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</si>
  <si>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</si>
  <si>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</si>
  <si>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</si>
  <si>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</si>
  <si>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</si>
  <si>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</si>
  <si>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</si>
  <si>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</si>
  <si>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</si>
  <si>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</si>
  <si>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</si>
  <si>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</si>
  <si>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</si>
  <si>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</si>
  <si>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</si>
  <si>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</si>
  <si>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</si>
  <si>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</si>
  <si>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</si>
  <si>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</si>
  <si>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</si>
  <si>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</si>
  <si>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</si>
  <si>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</si>
  <si>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</si>
  <si>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</si>
  <si>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</si>
  <si>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</si>
  <si>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</si>
  <si>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</si>
  <si>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</si>
  <si>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</si>
  <si>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</si>
  <si>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</si>
  <si>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</si>
  <si>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</si>
  <si>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</si>
  <si>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</si>
  <si>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</si>
  <si>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</si>
  <si>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</si>
  <si>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</si>
  <si>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</si>
  <si>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</si>
  <si>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</si>
  <si>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</si>
  <si>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</si>
  <si>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</si>
  <si>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</si>
  <si>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</si>
  <si>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</si>
  <si>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</si>
  <si>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</si>
  <si>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</si>
  <si>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</si>
  <si>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</si>
  <si>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</si>
  <si>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</si>
  <si>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</si>
  <si>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</si>
  <si>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</si>
  <si>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</si>
  <si>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</si>
  <si>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</si>
  <si>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</si>
  <si>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</si>
  <si>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</si>
  <si>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</si>
  <si>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</si>
  <si>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</si>
  <si>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</si>
  <si>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</si>
  <si>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</si>
  <si>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</si>
  <si>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</si>
  <si>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</si>
  <si>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</si>
  <si>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</si>
  <si>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</si>
  <si>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</si>
  <si>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</si>
  <si>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</si>
  <si>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</si>
  <si>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</si>
  <si>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</si>
  <si>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</si>
  <si>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</si>
  <si>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</si>
  <si>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</si>
  <si>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</si>
  <si>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</si>
  <si>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</si>
  <si>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</si>
  <si>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</si>
  <si>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</si>
  <si>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</si>
  <si>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</si>
  <si>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</si>
  <si>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</si>
  <si>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</si>
  <si>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</si>
  <si>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</si>
  <si>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</si>
  <si>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</si>
  <si>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</si>
  <si>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</si>
  <si>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</si>
  <si>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</si>
  <si>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</si>
  <si>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</si>
  <si>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</si>
  <si>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</si>
  <si>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</si>
  <si>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</si>
  <si>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</si>
  <si>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</si>
  <si>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</si>
  <si>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</si>
  <si>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</si>
  <si>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</si>
  <si>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</si>
  <si>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</si>
  <si>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</si>
  <si>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</si>
  <si>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</si>
  <si>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</si>
  <si>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</si>
  <si>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</si>
  <si>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</si>
  <si>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</si>
  <si>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</si>
  <si>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</si>
  <si>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</si>
  <si>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</si>
  <si>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</si>
  <si>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</si>
  <si>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</si>
  <si>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</si>
  <si>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</si>
  <si>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</si>
  <si>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</si>
  <si>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</si>
  <si>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</si>
  <si>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</si>
  <si>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</si>
  <si>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</si>
  <si>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</si>
  <si>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</si>
  <si>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</si>
  <si>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</si>
  <si>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</si>
  <si>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</si>
  <si>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</si>
  <si>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</si>
  <si>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</si>
  <si>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</si>
  <si>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</si>
  <si>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</si>
  <si>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</si>
  <si>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</si>
  <si>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</si>
  <si>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</si>
  <si>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</si>
  <si>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</si>
  <si>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</si>
  <si>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</si>
  <si>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</si>
  <si>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</si>
  <si>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</si>
  <si>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</si>
  <si>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</si>
  <si>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</si>
  <si>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</si>
  <si>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</si>
  <si>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</si>
  <si>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</si>
  <si>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</si>
  <si>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</si>
  <si>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</si>
  <si>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</si>
  <si>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</si>
  <si>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</si>
  <si>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</si>
  <si>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</si>
  <si>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</si>
  <si>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</si>
  <si>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</si>
  <si>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</si>
  <si>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</si>
  <si>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</si>
  <si>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</si>
  <si>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</si>
  <si>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</si>
  <si>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</si>
  <si>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</si>
  <si>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</si>
  <si>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</si>
  <si>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</si>
  <si>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</si>
  <si>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</si>
  <si>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</si>
  <si>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</si>
  <si>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</si>
  <si>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</si>
  <si>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</si>
  <si>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</si>
  <si>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</si>
  <si>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</si>
  <si>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</si>
  <si>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</si>
  <si>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</si>
  <si>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</si>
  <si>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</si>
  <si>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</si>
  <si>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</si>
  <si>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</si>
  <si>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</si>
  <si>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</si>
  <si>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</si>
  <si>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</si>
  <si>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</si>
  <si>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</si>
  <si>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</si>
  <si>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</si>
  <si>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</si>
  <si>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</si>
  <si>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</si>
  <si>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</si>
  <si>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</si>
  <si>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</si>
  <si>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</si>
  <si>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</si>
  <si>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</si>
  <si>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</si>
  <si>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</si>
  <si>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</si>
  <si>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</si>
  <si>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</si>
  <si>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</si>
  <si>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</si>
  <si>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</si>
  <si>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</si>
  <si>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</si>
  <si>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</si>
  <si>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</si>
  <si>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</si>
  <si>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</si>
  <si>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</si>
  <si>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</si>
  <si>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</si>
  <si>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</si>
  <si>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</si>
  <si>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</si>
  <si>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</si>
  <si>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</si>
  <si>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</si>
  <si>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</si>
  <si>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</si>
  <si>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</si>
  <si>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</si>
  <si>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</si>
  <si>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</si>
  <si>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</si>
  <si>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</si>
  <si>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</si>
  <si>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</si>
  <si>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</si>
  <si>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</si>
  <si>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</si>
  <si>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</si>
  <si>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</si>
  <si>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</si>
  <si>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</si>
  <si>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</si>
  <si>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</si>
  <si>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</si>
  <si>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</si>
  <si>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</si>
  <si>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</si>
  <si>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</si>
  <si>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</si>
  <si>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</si>
  <si>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</si>
  <si>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</si>
  <si>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</si>
  <si>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</si>
  <si>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</si>
  <si>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</si>
  <si>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</si>
  <si>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</si>
  <si>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</si>
  <si>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</si>
  <si>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</si>
  <si>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</si>
  <si>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</si>
  <si>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</si>
  <si>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</si>
  <si>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</si>
  <si>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</si>
  <si>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</si>
  <si>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</si>
  <si>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</si>
  <si>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</si>
  <si>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</si>
  <si>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</si>
  <si>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</si>
  <si>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</si>
  <si>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</si>
  <si>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</si>
  <si>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</si>
  <si>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</si>
  <si>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</si>
  <si>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</si>
  <si>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</si>
  <si>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</si>
  <si>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</si>
  <si>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</si>
  <si>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</si>
  <si>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</si>
  <si>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</si>
  <si>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</si>
  <si>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</si>
  <si>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</si>
  <si>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</si>
  <si>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</si>
  <si>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</si>
  <si>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</si>
  <si>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</si>
  <si>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</si>
  <si>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</si>
  <si>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</si>
  <si>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</si>
  <si>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</si>
  <si>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</si>
  <si>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</si>
  <si>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</si>
  <si>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</si>
  <si>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</si>
  <si>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</si>
  <si>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</si>
  <si>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</si>
  <si>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</si>
  <si>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</si>
  <si>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</si>
  <si>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</si>
  <si>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</si>
  <si>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</si>
  <si>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</si>
  <si>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</si>
  <si>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</si>
  <si>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</si>
  <si>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</si>
  <si>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</si>
  <si>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</si>
  <si>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</si>
  <si>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</si>
  <si>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</si>
  <si>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</si>
  <si>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</si>
  <si>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</si>
  <si>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</si>
  <si>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</si>
  <si>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</si>
  <si>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</si>
  <si>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</si>
  <si>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</si>
  <si>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</si>
  <si>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</si>
  <si>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</si>
  <si>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</si>
  <si>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</si>
  <si>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</si>
  <si>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</si>
  <si>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</si>
  <si>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</si>
  <si>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</si>
  <si>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</si>
  <si>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</si>
  <si>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</si>
  <si>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</si>
  <si>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</si>
  <si>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</si>
  <si>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</si>
  <si>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</si>
  <si>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</si>
  <si>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</si>
  <si>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</si>
  <si>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</si>
  <si>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</si>
  <si>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</si>
  <si>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</si>
  <si>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</si>
  <si>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</si>
  <si>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</si>
  <si>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</si>
  <si>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</si>
  <si>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</si>
  <si>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</si>
  <si>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</si>
  <si>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</si>
  <si>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</si>
  <si>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</si>
  <si>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</si>
  <si>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</si>
  <si>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</si>
  <si>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</si>
  <si>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</si>
  <si>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</si>
  <si>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</si>
  <si>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</si>
  <si>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</si>
  <si>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</si>
  <si>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</si>
  <si>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</si>
  <si>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</si>
  <si>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</si>
  <si>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</si>
  <si>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</si>
  <si>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</si>
  <si>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</si>
  <si>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</si>
  <si>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</si>
  <si>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</si>
  <si>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</si>
  <si>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</si>
  <si>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</si>
  <si>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</si>
  <si>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</si>
  <si>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</si>
  <si>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</si>
  <si>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</si>
  <si>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</si>
  <si>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</si>
  <si>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</si>
  <si>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</si>
  <si>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</si>
  <si>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</si>
  <si>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</si>
  <si>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</si>
  <si>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</si>
  <si>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</si>
  <si>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</si>
  <si>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</si>
  <si>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</si>
  <si>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</si>
  <si>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</si>
  <si>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</si>
  <si>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</si>
  <si>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</si>
  <si>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</si>
  <si>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</si>
  <si>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</si>
  <si>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</si>
  <si>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</si>
  <si>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</si>
  <si>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</si>
  <si>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</si>
  <si>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</si>
  <si>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</si>
  <si>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</si>
  <si>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</si>
  <si>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</si>
  <si>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</si>
  <si>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</si>
  <si>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</si>
  <si>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</si>
  <si>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</si>
  <si>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</si>
  <si>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</si>
  <si>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</si>
  <si>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</si>
  <si>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</si>
  <si>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</si>
  <si>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</si>
  <si>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</si>
  <si>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</si>
  <si>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</si>
  <si>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</si>
  <si>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</si>
  <si>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</si>
  <si>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</si>
  <si>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</si>
  <si>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</si>
  <si>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</si>
  <si>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</si>
  <si>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</si>
  <si>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</si>
  <si>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</si>
  <si>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</si>
  <si>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</si>
  <si>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</si>
  <si>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</si>
  <si>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</si>
  <si>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</si>
  <si>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</si>
  <si>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</si>
  <si>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</si>
  <si>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</si>
  <si>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</si>
  <si>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</si>
  <si>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</si>
  <si>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</si>
  <si>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</si>
  <si>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</si>
  <si>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</si>
  <si>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</si>
  <si>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</si>
  <si>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</si>
  <si>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</si>
  <si>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</si>
  <si>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</si>
  <si>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</si>
  <si>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</si>
  <si>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</si>
  <si>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</si>
  <si>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</si>
  <si>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</si>
  <si>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</si>
  <si>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</si>
  <si>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</si>
  <si>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</si>
  <si>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</si>
  <si>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</si>
  <si>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</si>
  <si>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</si>
  <si>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</si>
  <si>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</si>
  <si>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</si>
  <si>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</si>
  <si>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</si>
  <si>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</si>
  <si>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</si>
  <si>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</si>
  <si>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</si>
  <si>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</si>
  <si>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</si>
  <si>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</si>
  <si>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</si>
  <si>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</si>
  <si>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</si>
  <si>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</si>
  <si>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</si>
  <si>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</si>
  <si>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</si>
  <si>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</si>
  <si>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</si>
  <si>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</si>
  <si>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</si>
  <si>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</si>
  <si>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</si>
  <si>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</si>
  <si>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</si>
  <si>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</si>
  <si>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</si>
  <si>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</si>
  <si>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</si>
  <si>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</si>
  <si>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</si>
  <si>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</si>
  <si>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</si>
  <si>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</si>
  <si>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</si>
  <si>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</si>
  <si>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</si>
  <si>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</si>
  <si>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</si>
  <si>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</si>
  <si>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</si>
  <si>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</si>
  <si>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</si>
  <si>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</si>
  <si>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</si>
  <si>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</si>
  <si>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</si>
  <si>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</si>
  <si>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</si>
  <si>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</si>
  <si>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</si>
  <si>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</si>
  <si>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</si>
  <si>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</si>
  <si>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</si>
  <si>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</si>
  <si>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</si>
  <si>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</si>
  <si>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</si>
  <si>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</si>
  <si>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</si>
  <si>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</si>
  <si>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</si>
  <si>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</si>
  <si>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</si>
  <si>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</si>
  <si>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</si>
  <si>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</si>
  <si>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</si>
  <si>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</si>
  <si>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</si>
  <si>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</si>
  <si>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</si>
  <si>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</si>
  <si>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</si>
  <si>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</si>
  <si>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</si>
  <si>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</si>
  <si>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</si>
  <si>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</si>
  <si>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</si>
  <si>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</si>
  <si>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</si>
  <si>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</si>
  <si>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</si>
  <si>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</si>
  <si>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</si>
  <si>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</si>
  <si>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</si>
  <si>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</si>
  <si>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</si>
  <si>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</si>
  <si>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</si>
  <si>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</si>
  <si>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</si>
  <si>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</si>
  <si>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</si>
  <si>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</si>
  <si>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</si>
  <si>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</si>
  <si>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</si>
  <si>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</si>
  <si>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</si>
  <si>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</si>
  <si>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</si>
  <si>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</si>
  <si>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</si>
  <si>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</si>
  <si>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</si>
  <si>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</si>
  <si>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</si>
  <si>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</si>
  <si>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</si>
  <si>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</si>
  <si>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</si>
  <si>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</si>
  <si>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</si>
  <si>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</si>
  <si>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</si>
  <si>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</si>
  <si>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</si>
  <si>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</si>
  <si>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</si>
  <si>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</si>
  <si>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</si>
  <si>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</si>
  <si>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</si>
  <si>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</si>
  <si>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</si>
  <si>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</si>
  <si>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</si>
  <si>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</si>
  <si>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</si>
  <si>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</si>
  <si>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</si>
  <si>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</si>
  <si>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</si>
  <si>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</si>
  <si>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</si>
  <si>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</si>
  <si>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</si>
  <si>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</si>
  <si>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</si>
  <si>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</si>
  <si>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</si>
  <si>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</si>
  <si>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</si>
  <si>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</si>
  <si>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</si>
  <si>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</si>
  <si>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</si>
  <si>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</si>
  <si>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</si>
  <si>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</si>
  <si>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</si>
  <si>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</si>
  <si>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</si>
  <si>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</si>
  <si>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</si>
  <si>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</si>
  <si>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</si>
  <si>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</si>
  <si>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</si>
  <si>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</si>
  <si>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</si>
  <si>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</si>
  <si>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</si>
  <si>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</si>
  <si>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</si>
  <si>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</si>
  <si>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</si>
  <si>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</si>
  <si>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</si>
  <si>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</si>
  <si>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</si>
  <si>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</si>
  <si>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</si>
  <si>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</si>
  <si>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</si>
  <si>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</si>
  <si>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</si>
  <si>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</si>
  <si>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</si>
  <si>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</si>
  <si>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</si>
  <si>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</si>
  <si>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</si>
  <si>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</si>
  <si>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</si>
  <si>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</si>
  <si>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</si>
  <si>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</si>
  <si>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</si>
  <si>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</si>
  <si>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</si>
  <si>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</si>
  <si>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</si>
  <si>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</si>
  <si>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</si>
  <si>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</si>
  <si>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</si>
  <si>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</si>
  <si>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</si>
  <si>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</si>
  <si>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</si>
  <si>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</si>
  <si>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</si>
  <si>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</si>
  <si>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</si>
  <si>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</si>
  <si>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</si>
  <si>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</si>
  <si>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</si>
  <si>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</si>
  <si>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</si>
  <si>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</si>
  <si>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</si>
  <si>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</si>
  <si>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</si>
  <si>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</si>
  <si>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</si>
  <si>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</si>
  <si>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</si>
  <si>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</si>
  <si>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</si>
  <si>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</si>
  <si>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</si>
  <si>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</si>
  <si>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</si>
  <si>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</si>
  <si>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</si>
  <si>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</si>
  <si>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</si>
  <si>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</si>
  <si>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</si>
  <si>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</si>
  <si>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</si>
  <si>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</si>
  <si>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</si>
  <si>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</si>
  <si>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</si>
  <si>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</si>
  <si>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</si>
  <si>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</si>
  <si>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</si>
  <si>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</si>
  <si>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</si>
  <si>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</si>
  <si>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</si>
  <si>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</si>
  <si>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</si>
  <si>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</si>
  <si>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</si>
  <si>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</si>
  <si>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</si>
  <si>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</si>
  <si>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</si>
  <si>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</si>
  <si>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</si>
  <si>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</si>
  <si>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</si>
  <si>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</si>
  <si>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</si>
  <si>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</si>
  <si>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</si>
  <si>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</si>
  <si>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</si>
  <si>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</si>
  <si>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</si>
  <si>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</si>
  <si>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</si>
  <si>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</si>
  <si>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</si>
  <si>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</si>
  <si>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</si>
  <si>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</si>
  <si>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</si>
  <si>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</si>
  <si>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</si>
  <si>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</si>
  <si>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</si>
  <si>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</si>
  <si>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</si>
  <si>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</si>
  <si>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</si>
  <si>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</si>
  <si>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</si>
  <si>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</si>
  <si>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</si>
  <si>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</si>
  <si>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</si>
  <si>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</si>
  <si>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</si>
  <si>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</si>
  <si>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</si>
  <si>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</si>
  <si>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</si>
  <si>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</si>
  <si>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</si>
  <si>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</si>
  <si>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</si>
  <si>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</si>
  <si>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</si>
  <si>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</si>
  <si>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</si>
  <si>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</si>
  <si>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</si>
  <si>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</si>
  <si>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</si>
  <si>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</si>
  <si>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</si>
  <si>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</si>
  <si>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</si>
  <si>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</si>
  <si>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</si>
  <si>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</si>
  <si>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</si>
  <si>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</si>
  <si>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</si>
  <si>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</si>
  <si>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</si>
  <si>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</si>
  <si>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</si>
  <si>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</si>
  <si>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</si>
  <si>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</si>
  <si>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</si>
  <si>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</si>
  <si>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</si>
  <si>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</si>
  <si>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</si>
  <si>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</si>
  <si>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</si>
  <si>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</si>
  <si>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</si>
  <si>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</si>
  <si>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</si>
  <si>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</si>
  <si>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</si>
  <si>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</si>
  <si>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</si>
  <si>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</si>
  <si>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</si>
  <si>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</si>
  <si>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</si>
  <si>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</si>
  <si>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</si>
  <si>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</si>
  <si>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</si>
  <si>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</si>
  <si>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</si>
  <si>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</si>
  <si>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</si>
  <si>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</si>
  <si>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</si>
  <si>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</si>
  <si>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</si>
  <si>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</si>
  <si>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</si>
  <si>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</si>
  <si>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</si>
  <si>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</si>
  <si>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</si>
  <si>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</si>
  <si>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</si>
  <si>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</si>
  <si>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</si>
  <si>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</si>
  <si>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</si>
  <si>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</si>
  <si>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</si>
  <si>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</si>
  <si>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</si>
  <si>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</si>
  <si>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</si>
  <si>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</si>
  <si>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</si>
  <si>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</si>
  <si>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</si>
  <si>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</si>
  <si>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</si>
  <si>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</si>
  <si>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</si>
  <si>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</si>
  <si>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</si>
  <si>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</si>
  <si>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</si>
  <si>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</si>
  <si>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</si>
  <si>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</si>
  <si>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</si>
  <si>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</si>
  <si>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</si>
  <si>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</si>
  <si>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</si>
  <si>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</si>
  <si>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</si>
  <si>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</si>
  <si>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</si>
  <si>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</si>
  <si>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</si>
  <si>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</si>
  <si>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</si>
  <si>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</si>
  <si>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</si>
  <si>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</si>
  <si>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</si>
  <si>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</si>
  <si>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</si>
  <si>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</si>
  <si>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</si>
  <si>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</si>
  <si>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</si>
  <si>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</si>
  <si>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</si>
  <si>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</si>
  <si>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</si>
  <si>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</si>
  <si>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</si>
  <si>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</si>
  <si>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</si>
  <si>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</si>
  <si>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</si>
  <si>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</si>
  <si>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</si>
  <si>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</si>
  <si>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</si>
  <si>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</si>
  <si>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</si>
  <si>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</si>
  <si>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</si>
  <si>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</si>
  <si>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</si>
  <si>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</si>
  <si>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</si>
  <si>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</si>
  <si>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</si>
  <si>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</si>
  <si>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</si>
  <si>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</si>
  <si>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</si>
  <si>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</si>
  <si>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</si>
  <si>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</si>
  <si>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</si>
  <si>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</si>
  <si>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</si>
  <si>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</si>
  <si>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</si>
  <si>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</si>
  <si>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</si>
  <si>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</si>
  <si>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</si>
  <si>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</si>
  <si>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</si>
  <si>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</si>
  <si>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</si>
  <si>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</si>
  <si>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</si>
  <si>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</si>
  <si>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</si>
  <si>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</si>
  <si>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</si>
  <si>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</si>
  <si>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</si>
  <si>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</si>
  <si>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</si>
  <si>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</si>
  <si>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</si>
  <si>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</si>
  <si>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</si>
  <si>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</si>
  <si>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</si>
  <si>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</si>
  <si>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</si>
  <si>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</si>
  <si>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</si>
  <si>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</si>
  <si>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</si>
  <si>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</si>
  <si>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</si>
  <si>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</si>
  <si>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</si>
  <si>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</si>
  <si>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</si>
  <si>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</si>
  <si>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</si>
  <si>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</si>
  <si>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</si>
  <si>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</si>
  <si>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</si>
  <si>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</si>
  <si>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</si>
  <si>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</si>
  <si>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</si>
  <si>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</si>
  <si>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</si>
  <si>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</si>
  <si>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</si>
  <si>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</si>
  <si>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</si>
  <si>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</si>
  <si>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</si>
  <si>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</si>
  <si>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</si>
  <si>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</si>
  <si>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</si>
  <si>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</si>
  <si>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</si>
  <si>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</si>
  <si>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</si>
  <si>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</si>
  <si>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</si>
  <si>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</si>
  <si>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</si>
  <si>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</si>
  <si>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</si>
  <si>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</si>
  <si>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</si>
  <si>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</si>
  <si>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</si>
  <si>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</si>
  <si>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</si>
  <si>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</si>
  <si>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</si>
  <si>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</si>
  <si>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</si>
  <si>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</si>
  <si>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</si>
  <si>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</si>
  <si>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</si>
  <si>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</si>
  <si>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</si>
  <si>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</si>
  <si>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</si>
  <si>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</si>
  <si>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</si>
  <si>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</si>
  <si>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</si>
  <si>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</si>
  <si>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</si>
  <si>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</si>
  <si>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</si>
  <si>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</si>
  <si>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</si>
  <si>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</si>
  <si>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</si>
  <si>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</si>
  <si>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</si>
  <si>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</si>
  <si>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</si>
  <si>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</si>
  <si>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</si>
  <si>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</si>
  <si>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</si>
  <si>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</si>
  <si>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</si>
  <si>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</si>
  <si>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</si>
  <si>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</si>
  <si>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</si>
  <si>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</si>
  <si>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</si>
  <si>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</si>
  <si>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</si>
  <si>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</si>
  <si>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</si>
  <si>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</si>
  <si>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</si>
  <si>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</si>
  <si>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</si>
  <si>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</si>
  <si>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</si>
  <si>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</si>
  <si>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</si>
  <si>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</si>
  <si>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</si>
  <si>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</si>
  <si>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</si>
  <si>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</si>
  <si>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</si>
  <si>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</si>
  <si>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</si>
  <si>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</si>
  <si>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</si>
  <si>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</si>
  <si>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</si>
  <si>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</si>
  <si>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</si>
  <si>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</si>
  <si>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</si>
  <si>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</si>
  <si>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</si>
  <si>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</si>
  <si>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</si>
  <si>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</si>
  <si>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</si>
  <si>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</si>
  <si>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</si>
  <si>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</si>
  <si>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</si>
  <si>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</si>
  <si>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</si>
  <si>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</si>
  <si>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</si>
  <si>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</si>
  <si>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</si>
  <si>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</si>
  <si>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</si>
  <si>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</si>
  <si>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</si>
  <si>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</si>
  <si>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</si>
  <si>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</si>
  <si>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</si>
  <si>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</si>
  <si>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</si>
  <si>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</si>
  <si>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</si>
  <si>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</si>
  <si>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</si>
  <si>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</si>
  <si>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</si>
  <si>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</si>
  <si>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</si>
  <si>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</si>
  <si>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</si>
  <si>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</si>
  <si>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</si>
  <si>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</si>
  <si>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</si>
  <si>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</si>
  <si>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</si>
  <si>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</si>
  <si>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</si>
  <si>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</si>
  <si>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</si>
  <si>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</si>
  <si>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</si>
  <si>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</si>
  <si>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</si>
  <si>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</si>
  <si>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</si>
  <si>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</si>
  <si>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</si>
  <si>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</si>
  <si>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</si>
  <si>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</si>
  <si>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</si>
  <si>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</si>
  <si>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</si>
  <si>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</si>
  <si>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</si>
  <si>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</si>
  <si>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</si>
  <si>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</si>
  <si>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</si>
  <si>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</si>
  <si>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</si>
  <si>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</si>
  <si>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</si>
  <si>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</si>
  <si>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</si>
  <si>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</si>
  <si>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</si>
  <si>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</si>
  <si>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</si>
  <si>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</si>
  <si>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</si>
  <si>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</si>
  <si>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</si>
  <si>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</si>
  <si>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</si>
  <si>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</si>
  <si>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</si>
  <si>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</si>
  <si>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</si>
  <si>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</si>
  <si>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</si>
  <si>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</si>
  <si>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</si>
  <si>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</si>
  <si>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</si>
  <si>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</si>
  <si>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</si>
  <si>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</si>
  <si>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</si>
  <si>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</si>
  <si>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</si>
  <si>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</si>
  <si>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</si>
  <si>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</si>
  <si>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</si>
  <si>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</si>
  <si>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</si>
  <si>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</si>
  <si>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</si>
  <si>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</si>
  <si>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</si>
  <si>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</si>
  <si>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</si>
  <si>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</si>
  <si>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</si>
  <si>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</si>
  <si>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</si>
  <si>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</si>
  <si>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</si>
  <si>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</si>
  <si>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</si>
  <si>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</si>
  <si>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</si>
  <si>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</si>
  <si>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</si>
  <si>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</si>
  <si>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</si>
  <si>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</si>
  <si>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</si>
  <si>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</si>
  <si>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</si>
  <si>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</si>
  <si>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</si>
  <si>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</si>
  <si>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</si>
  <si>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</si>
  <si>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</si>
  <si>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</si>
  <si>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</si>
  <si>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</si>
  <si>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</si>
  <si>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</si>
  <si>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</si>
  <si>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</si>
  <si>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</si>
  <si>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</si>
  <si>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</si>
  <si>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</si>
  <si>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</si>
  <si>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</si>
  <si>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</si>
  <si>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</si>
  <si>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</si>
  <si>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</si>
  <si>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</si>
  <si>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</si>
  <si>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</si>
  <si>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</si>
  <si>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</si>
  <si>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</si>
  <si>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</si>
  <si>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</si>
  <si>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</si>
  <si>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</si>
  <si>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</si>
  <si>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</si>
  <si>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</si>
  <si>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</si>
  <si>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</si>
  <si>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</si>
  <si>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</si>
  <si>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</si>
  <si>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</si>
  <si>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</si>
  <si>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</si>
  <si>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</si>
  <si>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</si>
  <si>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</si>
  <si>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</si>
  <si>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</si>
  <si>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</si>
  <si>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</si>
  <si>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</si>
  <si>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</si>
  <si>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</si>
  <si>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</si>
  <si>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</si>
  <si>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</si>
  <si>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</si>
  <si>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</si>
  <si>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</si>
  <si>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</si>
  <si>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</si>
  <si>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</si>
  <si>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</si>
  <si>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</si>
  <si>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</si>
  <si>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</si>
  <si>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</si>
  <si>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</si>
  <si>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</si>
  <si>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</si>
  <si>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</si>
  <si>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</si>
  <si>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</si>
  <si>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</si>
  <si>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</si>
  <si>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</si>
  <si>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</si>
  <si>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</si>
  <si>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</si>
  <si>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</si>
  <si>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</si>
  <si>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</si>
  <si>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</si>
  <si>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</si>
  <si>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</si>
  <si>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</si>
  <si>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</si>
  <si>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</si>
  <si>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</si>
  <si>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</si>
  <si>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</si>
  <si>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</si>
  <si>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</si>
  <si>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</si>
  <si>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</si>
  <si>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</si>
  <si>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</si>
  <si>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</si>
  <si>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</si>
  <si>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</si>
  <si>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</si>
  <si>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</si>
  <si>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</si>
  <si>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</si>
  <si>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</si>
  <si>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</si>
  <si>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</si>
  <si>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</si>
  <si>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</si>
  <si>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</si>
  <si>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</si>
  <si>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</si>
  <si>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</si>
  <si>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</si>
  <si>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</si>
  <si>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</si>
  <si>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</si>
  <si>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</si>
  <si>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</si>
  <si>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</si>
  <si>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</si>
  <si>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</si>
  <si>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</si>
  <si>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</si>
  <si>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</si>
  <si>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</si>
  <si>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</si>
  <si>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</si>
  <si>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</si>
  <si>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</si>
  <si>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</si>
  <si>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</si>
  <si>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</si>
  <si>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</si>
  <si>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</si>
  <si>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</si>
  <si>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</si>
  <si>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</si>
  <si>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</si>
  <si>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</si>
  <si>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</si>
  <si>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</si>
  <si>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</si>
  <si>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</si>
  <si>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</si>
  <si>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</si>
  <si>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</si>
  <si>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</si>
  <si>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</si>
  <si>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</si>
  <si>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</si>
  <si>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</si>
  <si>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</si>
  <si>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</si>
  <si>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</si>
  <si>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</si>
  <si>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</si>
  <si>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</si>
  <si>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</si>
  <si>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</si>
  <si>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</si>
  <si>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</si>
  <si>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</si>
  <si>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</si>
  <si>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</si>
  <si>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</si>
  <si>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</si>
  <si>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</si>
  <si>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</si>
  <si>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</si>
  <si>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</si>
  <si>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</si>
  <si>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</si>
  <si>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</si>
  <si>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</si>
  <si>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</si>
  <si>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</si>
  <si>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</si>
  <si>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</si>
  <si>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</si>
  <si>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</si>
  <si>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</si>
  <si>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</si>
  <si>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</si>
  <si>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</si>
  <si>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</si>
  <si>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</si>
  <si>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</si>
  <si>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</si>
  <si>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</si>
  <si>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</si>
  <si>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</si>
  <si>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</si>
  <si>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</si>
  <si>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</si>
  <si>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</si>
  <si>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</si>
  <si>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</si>
  <si>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</si>
  <si>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</si>
  <si>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</si>
  <si>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</si>
  <si>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</si>
  <si>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</si>
  <si>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</si>
  <si>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</si>
  <si>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</si>
  <si>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</si>
  <si>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</si>
  <si>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</si>
  <si>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</si>
  <si>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</si>
  <si>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</si>
  <si>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</si>
  <si>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</si>
  <si>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</si>
  <si>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</si>
  <si>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</si>
  <si>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</si>
  <si>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</si>
  <si>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</si>
  <si>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</si>
  <si>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</si>
  <si>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</si>
  <si>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</si>
  <si>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</si>
  <si>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</si>
  <si>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</si>
  <si>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</si>
  <si>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</si>
  <si>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</si>
  <si>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</si>
  <si>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</si>
  <si>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</si>
  <si>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</si>
  <si>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</si>
  <si>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</si>
  <si>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</si>
  <si>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</si>
  <si>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</si>
  <si>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</si>
  <si>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</si>
  <si>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</si>
  <si>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</si>
  <si>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</si>
  <si>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</si>
  <si>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</si>
  <si>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</si>
  <si>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</si>
  <si>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</si>
  <si>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</si>
  <si>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</si>
  <si>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</si>
  <si>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</si>
  <si>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</si>
  <si>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</si>
  <si>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</si>
  <si>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</si>
  <si>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</si>
  <si>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</si>
  <si>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</si>
  <si>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</si>
  <si>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</si>
  <si>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</si>
  <si>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</si>
  <si>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</si>
  <si>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</si>
  <si>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</si>
  <si>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</si>
  <si>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</si>
  <si>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</si>
  <si>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</si>
  <si>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</si>
  <si>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</si>
  <si>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</si>
  <si>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</si>
  <si>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</si>
  <si>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</si>
  <si>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</si>
  <si>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</si>
  <si>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</si>
  <si>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</si>
  <si>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</si>
  <si>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</si>
  <si>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</si>
  <si>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</si>
  <si>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</si>
  <si>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</si>
  <si>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</si>
  <si>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</si>
  <si>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</si>
  <si>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</si>
  <si>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</si>
  <si>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</si>
  <si>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</si>
  <si>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</si>
  <si>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</si>
  <si>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</si>
  <si>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</si>
  <si>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</si>
  <si>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</si>
  <si>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</si>
  <si>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</si>
  <si>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</si>
  <si>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</si>
  <si>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</si>
  <si>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</si>
  <si>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</si>
  <si>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</si>
  <si>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</si>
  <si>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</si>
  <si>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</si>
  <si>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</si>
  <si>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</si>
  <si>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</si>
  <si>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</si>
  <si>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</si>
  <si>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</si>
  <si>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</si>
  <si>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</si>
  <si>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</si>
  <si>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</si>
  <si>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</si>
  <si>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</si>
  <si>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</si>
  <si>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</si>
  <si>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</si>
  <si>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</si>
  <si>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</si>
  <si>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</si>
  <si>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</si>
  <si>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</si>
  <si>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</si>
  <si>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</si>
  <si>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</si>
  <si>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</si>
  <si>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</si>
  <si>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</si>
  <si>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</si>
  <si>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</si>
  <si>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</si>
  <si>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</si>
  <si>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</si>
  <si>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</si>
  <si>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</si>
  <si>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</si>
  <si>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</si>
  <si>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</si>
  <si>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</si>
  <si>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</si>
  <si>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</si>
  <si>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</si>
  <si>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</si>
  <si>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</si>
  <si>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</si>
  <si>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</si>
  <si>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</si>
  <si>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</si>
  <si>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</si>
  <si>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</si>
  <si>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</si>
  <si>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</si>
  <si>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</si>
  <si>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</si>
  <si>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</si>
  <si>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</si>
  <si>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</si>
  <si>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</si>
  <si>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</si>
  <si>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</si>
  <si>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</si>
  <si>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</si>
  <si>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</si>
  <si>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</si>
  <si>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</si>
  <si>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</si>
  <si>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</si>
  <si>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</si>
  <si>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</si>
  <si>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</si>
  <si>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</si>
  <si>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</si>
  <si>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</si>
  <si>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</si>
  <si>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</si>
  <si>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</si>
  <si>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</si>
  <si>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</si>
  <si>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</si>
  <si>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</si>
  <si>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</si>
  <si>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</si>
  <si>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</si>
  <si>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</si>
  <si>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</si>
  <si>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</si>
  <si>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</si>
  <si>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</si>
  <si>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</si>
  <si>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</si>
  <si>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</si>
  <si>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</si>
  <si>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</si>
  <si>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</si>
  <si>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</si>
  <si>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</si>
  <si>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</si>
  <si>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</si>
  <si>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</si>
  <si>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</si>
  <si>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</si>
  <si>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</si>
  <si>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</si>
  <si>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</si>
  <si>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</si>
  <si>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</si>
  <si>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</si>
  <si>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</si>
  <si>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</si>
  <si>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</si>
  <si>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</si>
  <si>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</si>
  <si>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</si>
  <si>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</si>
  <si>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</si>
  <si>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</si>
  <si>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</si>
  <si>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</si>
  <si>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</si>
  <si>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</si>
  <si>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</si>
  <si>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</si>
  <si>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</si>
  <si>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</si>
  <si>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</si>
  <si>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</si>
  <si>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</si>
  <si>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</si>
  <si>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</si>
  <si>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</si>
  <si>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</si>
  <si>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</si>
  <si>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</si>
  <si>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</si>
  <si>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</si>
  <si>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</si>
  <si>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</si>
  <si>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</si>
  <si>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</si>
  <si>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</si>
  <si>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</si>
  <si>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</si>
  <si>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</si>
  <si>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</si>
  <si>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</si>
  <si>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</si>
  <si>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</si>
  <si>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</si>
  <si>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</si>
  <si>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</si>
  <si>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</si>
  <si>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</si>
  <si>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</si>
  <si>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</si>
  <si>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</si>
  <si>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</si>
  <si>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</si>
  <si>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</si>
  <si>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</si>
  <si>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</si>
  <si>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</si>
  <si>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</si>
  <si>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</si>
  <si>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</si>
  <si>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</si>
  <si>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</si>
  <si>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</si>
  <si>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</si>
  <si>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</si>
  <si>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</si>
  <si>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</si>
  <si>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</si>
  <si>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</si>
  <si>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</si>
  <si>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</si>
  <si>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</si>
  <si>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</si>
  <si>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</si>
  <si>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</si>
  <si>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</si>
  <si>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</si>
  <si>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</si>
  <si>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</si>
  <si>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</si>
  <si>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</si>
  <si>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</si>
  <si>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</si>
  <si>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</si>
  <si>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</si>
  <si>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</si>
  <si>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</si>
  <si>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</si>
  <si>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</si>
  <si>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</si>
  <si>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</si>
  <si>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</si>
  <si>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</si>
  <si>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</si>
  <si>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</si>
  <si>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</si>
  <si>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</si>
  <si>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</si>
  <si>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</si>
  <si>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</si>
  <si>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</si>
  <si>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</si>
  <si>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</si>
  <si>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</si>
  <si>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</si>
  <si>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</si>
  <si>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</si>
  <si>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</si>
  <si>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</si>
  <si>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</si>
  <si>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</si>
  <si>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</si>
  <si>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</si>
  <si>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</si>
  <si>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</si>
  <si>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</si>
  <si>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</si>
  <si>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</si>
  <si>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</si>
  <si>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</si>
  <si>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</si>
  <si>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</si>
  <si>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</si>
  <si>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</si>
  <si>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</si>
  <si>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</si>
  <si>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</si>
  <si>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</si>
  <si>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</si>
  <si>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</si>
  <si>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</si>
  <si>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</si>
  <si>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</si>
  <si>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</si>
  <si>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</si>
  <si>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</si>
  <si>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</si>
  <si>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</si>
  <si>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</si>
  <si>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</si>
  <si>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</si>
  <si>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</si>
  <si>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</si>
  <si>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</si>
  <si>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</si>
  <si>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</si>
  <si>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</si>
  <si>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</si>
  <si>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</si>
  <si>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</si>
  <si>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</si>
  <si>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</si>
  <si>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</si>
  <si>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</si>
  <si>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</si>
  <si>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</si>
  <si>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</si>
  <si>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</si>
  <si>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</si>
  <si>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</si>
  <si>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</si>
  <si>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</si>
  <si>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</si>
  <si>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</si>
  <si>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</si>
  <si>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</si>
  <si>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</si>
  <si>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</si>
  <si>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</si>
  <si>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</si>
  <si>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</si>
  <si>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</si>
  <si>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</si>
  <si>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</si>
  <si>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</si>
  <si>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</si>
  <si>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</si>
  <si>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</si>
  <si>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</si>
  <si>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</si>
  <si>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</si>
  <si>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</si>
  <si>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</si>
  <si>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</si>
  <si>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</si>
  <si>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</si>
  <si>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</si>
  <si>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</si>
  <si>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</si>
  <si>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</si>
  <si>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</si>
  <si>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</si>
  <si>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</si>
  <si>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</si>
  <si>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</si>
  <si>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</si>
  <si>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</si>
  <si>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</si>
  <si>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</si>
  <si>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</si>
  <si>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</si>
  <si>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</si>
  <si>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</si>
  <si>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</si>
  <si>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</si>
  <si>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</si>
  <si>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</si>
  <si>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</si>
  <si>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</si>
  <si>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</si>
  <si>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</si>
  <si>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</si>
  <si>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</si>
  <si>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</si>
  <si>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</si>
  <si>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</si>
  <si>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</si>
  <si>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</si>
  <si>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</si>
  <si>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</si>
  <si>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</si>
  <si>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</si>
  <si>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</si>
  <si>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</si>
  <si>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</si>
  <si>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</si>
  <si>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</si>
  <si>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</si>
  <si>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</si>
  <si>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</si>
  <si>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</si>
  <si>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</si>
  <si>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</si>
  <si>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</si>
  <si>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</si>
  <si>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</si>
  <si>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</si>
  <si>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</si>
  <si>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</si>
  <si>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</si>
  <si>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</si>
  <si>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</si>
  <si>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</si>
  <si>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</si>
  <si>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</si>
  <si>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</si>
  <si>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</si>
  <si>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</si>
  <si>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</si>
  <si>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</si>
  <si>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</si>
  <si>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</si>
  <si>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</si>
  <si>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</si>
  <si>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</si>
  <si>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</si>
  <si>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</si>
  <si>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</si>
  <si>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</si>
  <si>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</si>
  <si>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</si>
  <si>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</si>
  <si>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</si>
  <si>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</si>
  <si>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</si>
  <si>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</si>
  <si>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</si>
  <si>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</si>
  <si>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</si>
  <si>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</si>
  <si>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</si>
  <si>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</si>
  <si>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</si>
  <si>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</si>
  <si>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</si>
  <si>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</si>
  <si>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</si>
  <si>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</si>
  <si>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</si>
  <si>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</si>
  <si>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</si>
  <si>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</si>
  <si>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</si>
  <si>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</si>
  <si>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</si>
  <si>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</si>
  <si>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</si>
  <si>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</si>
  <si>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</si>
  <si>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</si>
  <si>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</si>
  <si>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</si>
  <si>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</si>
  <si>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</si>
  <si>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</si>
  <si>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</si>
  <si>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</si>
  <si>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</si>
  <si>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</si>
  <si>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</si>
  <si>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</si>
  <si>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</si>
  <si>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</si>
  <si>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</si>
  <si>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</si>
  <si>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</si>
  <si>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</si>
  <si>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</si>
  <si>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</si>
  <si>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</si>
  <si>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</si>
  <si>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</si>
  <si>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</si>
  <si>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</si>
  <si>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</si>
  <si>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</si>
  <si>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</si>
  <si>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</si>
  <si>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</si>
  <si>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</si>
  <si>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</si>
  <si>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</si>
  <si>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</si>
  <si>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</si>
  <si>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</si>
  <si>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</si>
  <si>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</si>
  <si>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</si>
  <si>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</si>
  <si>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</si>
  <si>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</si>
  <si>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</si>
  <si>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</si>
  <si>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</si>
  <si>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</si>
  <si>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</si>
  <si>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</si>
  <si>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</si>
  <si>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</si>
  <si>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</si>
  <si>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</si>
  <si>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</si>
  <si>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</si>
  <si>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</si>
  <si>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</si>
  <si>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</si>
  <si>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</si>
  <si>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</si>
  <si>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</si>
  <si>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</si>
  <si>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</si>
  <si>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</si>
  <si>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</si>
  <si>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</si>
  <si>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</si>
  <si>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</si>
  <si>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</si>
  <si>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</si>
  <si>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</si>
  <si>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</si>
  <si>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</si>
  <si>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</si>
  <si>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</si>
  <si>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</si>
  <si>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</si>
  <si>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</si>
  <si>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</si>
  <si>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</si>
  <si>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</si>
  <si>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</si>
  <si>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</si>
  <si>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</si>
  <si>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</si>
  <si>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</si>
  <si>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</si>
  <si>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</si>
  <si>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</si>
  <si>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</si>
  <si>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</si>
  <si>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</si>
  <si>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</si>
  <si>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</si>
  <si>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</si>
  <si>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</si>
  <si>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</si>
  <si>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</si>
  <si>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</si>
  <si>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</si>
  <si>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</si>
  <si>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</si>
  <si>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</si>
  <si>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</si>
  <si>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</si>
  <si>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</si>
  <si>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</si>
  <si>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</si>
  <si>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</si>
  <si>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</si>
  <si>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</si>
  <si>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</si>
  <si>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</si>
  <si>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</si>
  <si>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</si>
  <si>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</si>
  <si>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</si>
  <si>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</si>
  <si>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</si>
  <si>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</si>
  <si>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</si>
  <si>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</si>
  <si>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</si>
  <si>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</si>
  <si>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</si>
  <si>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</si>
  <si>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</si>
  <si>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</si>
  <si>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</si>
  <si>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</si>
  <si>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</si>
  <si>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</si>
  <si>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</si>
  <si>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</si>
  <si>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</si>
  <si>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</si>
  <si>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</si>
  <si>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</si>
  <si>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</si>
  <si>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</si>
  <si>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</si>
  <si>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</si>
  <si>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</si>
  <si>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</si>
  <si>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</si>
  <si>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</si>
  <si>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</si>
  <si>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</si>
  <si>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</si>
  <si>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</si>
  <si>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</si>
  <si>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</si>
  <si>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</si>
  <si>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</si>
  <si>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</si>
  <si>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</si>
  <si>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</si>
  <si>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</si>
  <si>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</si>
  <si>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</si>
  <si>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</si>
  <si>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</si>
  <si>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</si>
  <si>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</si>
  <si>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</si>
  <si>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</si>
  <si>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</si>
  <si>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</si>
  <si>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</si>
  <si>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</si>
  <si>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</si>
  <si>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</si>
  <si>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</si>
  <si>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</si>
  <si>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</si>
  <si>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</si>
  <si>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</si>
  <si>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</si>
  <si>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</si>
  <si>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</si>
  <si>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</si>
  <si>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</si>
  <si>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</si>
  <si>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</si>
  <si>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</si>
  <si>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</si>
  <si>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</si>
  <si>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</si>
  <si>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</si>
  <si>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</si>
  <si>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</si>
  <si>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</si>
  <si>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</si>
  <si>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</si>
  <si>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</si>
  <si>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</si>
  <si>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</si>
  <si>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</si>
  <si>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</si>
  <si>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</si>
  <si>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</si>
  <si>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</si>
  <si>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</si>
  <si>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</si>
  <si>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</si>
  <si>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</si>
  <si>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</si>
  <si>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</si>
  <si>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</si>
  <si>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</si>
  <si>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</si>
  <si>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</si>
  <si>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</si>
  <si>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</si>
  <si>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</si>
  <si>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</si>
  <si>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</si>
  <si>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</si>
  <si>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</si>
  <si>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</si>
  <si>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</si>
  <si>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</si>
  <si>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</si>
  <si>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</si>
  <si>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</si>
  <si>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</si>
  <si>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</si>
  <si>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</si>
  <si>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</si>
  <si>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</si>
  <si>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</si>
  <si>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</si>
  <si>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</si>
  <si>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</si>
  <si>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</si>
  <si>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</si>
  <si>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</si>
  <si>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</si>
  <si>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</si>
  <si>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</si>
  <si>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</si>
  <si>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</si>
  <si>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</si>
  <si>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</si>
  <si>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</si>
  <si>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</si>
  <si>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</si>
  <si>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</si>
  <si>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</si>
  <si>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</si>
  <si>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</si>
  <si>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</si>
  <si>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</si>
  <si>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</si>
  <si>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</si>
  <si>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</si>
  <si>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</si>
  <si>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</si>
  <si>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</si>
  <si>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</si>
  <si>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</si>
  <si>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</si>
  <si>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</si>
  <si>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</si>
  <si>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</si>
  <si>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</si>
  <si>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</si>
  <si>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</si>
  <si>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</si>
  <si>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</si>
  <si>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</si>
  <si>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</si>
  <si>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</si>
  <si>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</si>
  <si>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</si>
  <si>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</si>
  <si>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</si>
  <si>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</si>
  <si>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</si>
  <si>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</si>
  <si>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</si>
  <si>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</si>
  <si>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</si>
  <si>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</si>
  <si>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</si>
  <si>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</si>
  <si>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</si>
  <si>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</si>
  <si>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</si>
  <si>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</si>
  <si>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</si>
  <si>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</si>
  <si>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</si>
  <si>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</si>
  <si>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</si>
  <si>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</si>
  <si>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</si>
  <si>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</si>
  <si>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</si>
  <si>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</si>
  <si>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</si>
  <si>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</si>
  <si>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</si>
  <si>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</si>
  <si>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</si>
  <si>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</si>
  <si>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</si>
  <si>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</si>
  <si>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</si>
  <si>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</si>
  <si>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</si>
  <si>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</si>
  <si>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</si>
  <si>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</si>
  <si>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</si>
  <si>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</si>
  <si>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</si>
  <si>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</si>
  <si>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</si>
  <si>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</si>
  <si>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</si>
  <si>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</si>
  <si>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</si>
  <si>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</si>
  <si>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</si>
  <si>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</si>
  <si>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</si>
  <si>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</si>
  <si>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</si>
  <si>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</si>
  <si>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</si>
  <si>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</si>
  <si>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</si>
  <si>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</si>
  <si>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</si>
  <si>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</si>
  <si>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</si>
  <si>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</si>
  <si>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</si>
  <si>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</si>
  <si>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</si>
  <si>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</si>
  <si>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</si>
  <si>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</si>
  <si>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</si>
  <si>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</si>
  <si>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</si>
  <si>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</si>
  <si>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</si>
  <si>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</si>
  <si>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</si>
  <si>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</si>
  <si>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</si>
  <si>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</si>
  <si>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</si>
  <si>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</si>
  <si>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</si>
  <si>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</si>
  <si>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</si>
  <si>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</si>
  <si>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</si>
  <si>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</si>
  <si>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</si>
  <si>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</si>
  <si>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</si>
  <si>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</si>
  <si>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</si>
  <si>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</si>
  <si>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</si>
  <si>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</si>
  <si>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</si>
  <si>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</si>
  <si>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</si>
  <si>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</si>
  <si>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</si>
  <si>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</si>
  <si>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</si>
  <si>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</si>
  <si>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</si>
  <si>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</si>
  <si>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</si>
  <si>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</si>
  <si>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</si>
  <si>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</si>
  <si>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</si>
  <si>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</si>
  <si>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</si>
  <si>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</si>
  <si>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</si>
  <si>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</si>
  <si>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</si>
  <si>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</si>
  <si>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</si>
  <si>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</si>
  <si>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</si>
  <si>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</si>
  <si>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</si>
  <si>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</si>
  <si>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</si>
  <si>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</si>
  <si>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</si>
  <si>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</si>
  <si>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</si>
  <si>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</si>
  <si>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</si>
  <si>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</si>
  <si>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</si>
  <si>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</si>
  <si>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</si>
  <si>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</si>
  <si>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</si>
  <si>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</si>
  <si>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</si>
  <si>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</si>
  <si>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</si>
  <si>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</si>
  <si>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</si>
  <si>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</si>
  <si>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</si>
  <si>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</si>
  <si>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</si>
  <si>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</si>
  <si>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</si>
  <si>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</si>
  <si>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</si>
  <si>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</si>
  <si>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</si>
  <si>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</si>
  <si>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</si>
  <si>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</si>
  <si>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</si>
  <si>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</si>
  <si>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</si>
  <si>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</si>
  <si>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</si>
  <si>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</si>
  <si>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</si>
  <si>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</si>
  <si>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</si>
  <si>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</si>
  <si>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</si>
  <si>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</si>
  <si>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</si>
  <si>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</si>
  <si>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</si>
  <si>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</si>
  <si>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</si>
  <si>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</si>
  <si>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</si>
  <si>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</si>
  <si>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</si>
  <si>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</si>
  <si>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</si>
  <si>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</si>
  <si>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</si>
  <si>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</si>
  <si>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</si>
  <si>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</si>
  <si>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</si>
  <si>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</si>
  <si>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</si>
  <si>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</si>
  <si>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</si>
  <si>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</si>
  <si>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</si>
  <si>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</si>
  <si>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</si>
  <si>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</si>
  <si>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</si>
  <si>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</si>
  <si>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</si>
  <si>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</si>
  <si>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</si>
  <si>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</si>
  <si>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</si>
  <si>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</si>
  <si>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</si>
  <si>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</si>
  <si>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</si>
  <si>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</si>
  <si>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</si>
  <si>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</si>
  <si>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</si>
  <si>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</si>
  <si>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</si>
  <si>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</si>
  <si>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</si>
  <si>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</si>
  <si>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</si>
  <si>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</si>
  <si>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</si>
  <si>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</si>
  <si>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</si>
  <si>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</si>
  <si>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</si>
  <si>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</si>
  <si>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</si>
  <si>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</si>
  <si>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</si>
  <si>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</si>
  <si>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</si>
  <si>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</si>
  <si>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</si>
  <si>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</si>
  <si>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</si>
  <si>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</si>
  <si>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</si>
  <si>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</si>
  <si>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</si>
  <si>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</si>
  <si>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</si>
  <si>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</si>
  <si>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</si>
  <si>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</si>
  <si>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</si>
  <si>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</si>
  <si>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</si>
  <si>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</si>
  <si>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</si>
  <si>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</si>
  <si>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</si>
  <si>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</si>
  <si>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</si>
  <si>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</si>
  <si>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</si>
  <si>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</si>
  <si>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</si>
  <si>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</si>
  <si>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</si>
  <si>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</si>
  <si>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</si>
  <si>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</si>
  <si>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</si>
  <si>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</si>
  <si>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</si>
  <si>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</si>
  <si>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</si>
  <si>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</si>
  <si>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</si>
  <si>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</si>
  <si>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</si>
  <si>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</si>
  <si>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</si>
  <si>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</si>
  <si>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</si>
  <si>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</si>
  <si>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</si>
  <si>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</si>
  <si>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</si>
  <si>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</si>
  <si>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</si>
  <si>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</si>
  <si>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</si>
  <si>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</si>
  <si>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</si>
  <si>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</si>
  <si>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</si>
  <si>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</si>
  <si>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</si>
  <si>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</si>
  <si>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</si>
  <si>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</si>
  <si>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</si>
  <si>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</si>
  <si>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</si>
  <si>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</si>
  <si>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</si>
  <si>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</si>
  <si>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</si>
  <si>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</si>
  <si>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</si>
  <si>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</si>
  <si>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</si>
  <si>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</si>
  <si>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</si>
  <si>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</si>
  <si>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</si>
  <si>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</si>
  <si>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</si>
  <si>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</si>
  <si>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</si>
  <si>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</si>
  <si>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</si>
  <si>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</si>
  <si>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</si>
  <si>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</si>
  <si>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</si>
  <si>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</si>
  <si>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</si>
  <si>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</si>
  <si>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</si>
  <si>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</si>
  <si>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</si>
  <si>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</si>
  <si>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</si>
  <si>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</si>
  <si>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</si>
  <si>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</si>
  <si>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</si>
  <si>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</si>
  <si>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</si>
  <si>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</si>
  <si>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</si>
  <si>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</si>
  <si>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</si>
  <si>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</si>
  <si>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</si>
  <si>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</si>
  <si>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</si>
  <si>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</si>
  <si>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</si>
  <si>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</si>
  <si>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</si>
  <si>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</si>
  <si>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</si>
  <si>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</si>
  <si>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</si>
  <si>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</si>
  <si>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</si>
  <si>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</si>
  <si>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</si>
  <si>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</si>
  <si>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</si>
  <si>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</si>
  <si>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</si>
  <si>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</si>
  <si>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</si>
  <si>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</si>
  <si>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</si>
  <si>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</si>
  <si>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</si>
  <si>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</si>
  <si>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</si>
  <si>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</si>
  <si>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</si>
  <si>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</si>
  <si>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</si>
  <si>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</si>
  <si>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</si>
  <si>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</si>
  <si>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</si>
  <si>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</si>
  <si>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</si>
  <si>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</si>
  <si>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</si>
  <si>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</si>
  <si>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</si>
  <si>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</si>
  <si>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</si>
  <si>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</si>
  <si>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</si>
  <si>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</si>
  <si>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</si>
  <si>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</si>
  <si>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</si>
  <si>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</si>
  <si>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</si>
  <si>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</si>
  <si>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</si>
  <si>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</si>
  <si>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</si>
  <si>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</si>
  <si>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</si>
  <si>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</si>
  <si>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</si>
  <si>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</si>
  <si>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</si>
  <si>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</si>
  <si>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</si>
  <si>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</si>
  <si>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</si>
  <si>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</si>
  <si>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</si>
  <si>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</si>
  <si>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</si>
  <si>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</si>
  <si>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</si>
  <si>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</si>
  <si>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</si>
  <si>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</si>
  <si>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</si>
  <si>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</si>
  <si>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</si>
  <si>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</si>
  <si>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</si>
  <si>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</si>
  <si>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</si>
  <si>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</si>
  <si>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</si>
  <si>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</si>
  <si>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</si>
  <si>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</si>
  <si>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</si>
  <si>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</si>
  <si>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</si>
  <si>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</si>
  <si>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</si>
  <si>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</si>
  <si>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</si>
  <si>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</si>
  <si>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</si>
  <si>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</si>
  <si>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</si>
  <si>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</si>
  <si>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</si>
  <si>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</si>
  <si>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</si>
  <si>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</si>
  <si>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</si>
  <si>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</si>
  <si>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</si>
  <si>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</si>
  <si>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</si>
  <si>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</si>
  <si>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</si>
  <si>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</si>
  <si>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</si>
  <si>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</si>
  <si>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</si>
  <si>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</si>
  <si>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</si>
  <si>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</si>
  <si>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</si>
  <si>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</si>
  <si>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</si>
  <si>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</si>
  <si>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</si>
  <si>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</si>
  <si>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</si>
  <si>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</si>
  <si>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</si>
  <si>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</si>
  <si>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</si>
  <si>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</si>
  <si>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</si>
  <si>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</si>
  <si>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</si>
  <si>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</si>
  <si>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</si>
  <si>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</si>
  <si>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</si>
  <si>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</si>
  <si>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</si>
  <si>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</si>
  <si>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</si>
  <si>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</si>
  <si>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</si>
  <si>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</si>
  <si>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</si>
  <si>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</si>
  <si>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</si>
  <si>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</si>
  <si>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</si>
  <si>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</si>
  <si>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</si>
  <si>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</si>
  <si>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</si>
  <si>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</si>
  <si>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</si>
  <si>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</si>
  <si>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</si>
  <si>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</si>
  <si>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</si>
  <si>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</si>
  <si>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</si>
  <si>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</si>
  <si>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</si>
  <si>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</si>
  <si>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</si>
  <si>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</si>
  <si>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</si>
  <si>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</si>
  <si>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</si>
  <si>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</si>
  <si>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</si>
  <si>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</si>
  <si>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</si>
  <si>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</si>
  <si>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</si>
  <si>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</si>
  <si>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</si>
  <si>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</si>
  <si>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</si>
  <si>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</si>
  <si>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</si>
  <si>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</si>
  <si>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</si>
  <si>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</si>
  <si>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</si>
  <si>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</si>
  <si>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</si>
  <si>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</si>
  <si>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</si>
  <si>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</si>
  <si>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</si>
  <si>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</si>
  <si>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</si>
  <si>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</si>
  <si>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</si>
  <si>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</si>
  <si>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</si>
  <si>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</si>
  <si>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</si>
  <si>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</si>
  <si>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</si>
  <si>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</si>
  <si>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</si>
  <si>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</si>
  <si>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</si>
  <si>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</si>
  <si>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</si>
  <si>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</si>
  <si>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</si>
  <si>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</si>
  <si>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</si>
  <si>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</si>
  <si>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</si>
  <si>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</si>
  <si>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</si>
  <si>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</si>
  <si>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</si>
  <si>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</si>
  <si>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</si>
  <si>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</si>
  <si>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</si>
  <si>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</si>
  <si>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</si>
  <si>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</si>
  <si>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</si>
  <si>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</si>
  <si>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</si>
  <si>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</si>
  <si>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</si>
  <si>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</si>
  <si>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</si>
  <si>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</si>
  <si>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</si>
  <si>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</si>
  <si>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</si>
  <si>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</si>
  <si>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</si>
  <si>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</si>
  <si>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</si>
  <si>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</si>
  <si>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</si>
  <si>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</si>
  <si>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</si>
  <si>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</si>
  <si>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</si>
  <si>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</si>
  <si>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</si>
  <si>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</si>
  <si>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</si>
  <si>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</si>
  <si>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</si>
  <si>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</si>
  <si>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</si>
  <si>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</si>
  <si>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</si>
  <si>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</si>
  <si>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</si>
  <si>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</si>
  <si>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</si>
  <si>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</si>
  <si>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</si>
  <si>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</si>
  <si>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</si>
  <si>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</si>
  <si>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</si>
  <si>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</si>
  <si>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</si>
  <si>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</si>
  <si>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</si>
  <si>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</si>
  <si>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</si>
  <si>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</si>
  <si>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</si>
  <si>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</si>
  <si>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</si>
  <si>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</si>
  <si>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</si>
  <si>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</si>
  <si>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</si>
  <si>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</si>
  <si>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</si>
  <si>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</si>
  <si>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</si>
  <si>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</si>
  <si>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</si>
  <si>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</si>
  <si>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</si>
  <si>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</si>
  <si>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</si>
  <si>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</si>
  <si>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</si>
  <si>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</si>
  <si>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</si>
  <si>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</si>
  <si>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</si>
  <si>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</si>
  <si>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</si>
  <si>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</si>
  <si>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</si>
  <si>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</si>
  <si>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</si>
  <si>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</si>
  <si>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</si>
  <si>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</si>
  <si>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</si>
  <si>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</si>
  <si>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</si>
  <si>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</si>
  <si>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</si>
  <si>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</si>
  <si>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</si>
  <si>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</si>
  <si>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</si>
  <si>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</si>
  <si>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</si>
  <si>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</si>
  <si>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</si>
  <si>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</si>
  <si>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</si>
  <si>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</si>
  <si>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</si>
  <si>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</si>
  <si>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</si>
  <si>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</si>
  <si>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</si>
  <si>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</si>
  <si>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</si>
  <si>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</si>
  <si>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</si>
  <si>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</si>
  <si>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</si>
  <si>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</si>
  <si>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</si>
  <si>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</si>
  <si>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</si>
  <si>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</si>
  <si>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</si>
  <si>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</si>
  <si>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</si>
  <si>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</si>
  <si>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</si>
  <si>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</si>
  <si>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</si>
  <si>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</si>
  <si>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</si>
  <si>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</si>
  <si>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</si>
  <si>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</si>
  <si>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</si>
  <si>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</si>
  <si>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</si>
  <si>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</si>
  <si>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</si>
  <si>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</si>
  <si>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</si>
  <si>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</si>
  <si>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</si>
  <si>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</si>
  <si>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</si>
  <si>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</si>
  <si>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</si>
  <si>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</si>
  <si>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</si>
  <si>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</si>
  <si>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</si>
  <si>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</si>
  <si>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</si>
  <si>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</si>
  <si>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</si>
  <si>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</si>
  <si>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</si>
  <si>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</si>
  <si>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</si>
  <si>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</si>
  <si>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</si>
  <si>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</si>
  <si>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</si>
  <si>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</si>
  <si>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</si>
  <si>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</si>
  <si>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</si>
  <si>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</si>
  <si>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</si>
  <si>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</si>
  <si>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</si>
  <si>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</si>
  <si>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</si>
  <si>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</si>
  <si>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</si>
  <si>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</si>
  <si>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</si>
  <si>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</si>
  <si>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</si>
  <si>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</si>
  <si>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</si>
  <si>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</si>
  <si>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</si>
  <si>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</si>
  <si>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</si>
  <si>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</si>
  <si>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</si>
  <si>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</si>
  <si>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</si>
  <si>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</si>
  <si>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</si>
  <si>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</si>
  <si>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</si>
  <si>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</si>
  <si>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</si>
  <si>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</si>
  <si>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</si>
  <si>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</si>
  <si>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</si>
  <si>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</si>
  <si>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</si>
  <si>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</si>
  <si>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</si>
  <si>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</si>
  <si>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</si>
  <si>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</si>
  <si>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</si>
  <si>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</si>
  <si>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</si>
  <si>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</si>
  <si>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</si>
  <si>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</si>
  <si>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</si>
  <si>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</si>
  <si>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</si>
  <si>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</si>
  <si>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</si>
  <si>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</si>
  <si>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</si>
  <si>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</si>
  <si>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</si>
  <si>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</si>
  <si>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</si>
  <si>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</si>
  <si>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</si>
  <si>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</si>
  <si>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</si>
  <si>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</si>
  <si>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</si>
  <si>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</si>
  <si>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</si>
  <si>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</si>
  <si>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</si>
  <si>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</si>
  <si>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</si>
  <si>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</si>
  <si>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</si>
  <si>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</si>
  <si>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</si>
  <si>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</si>
  <si>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</si>
  <si>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</si>
  <si>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</si>
  <si>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</si>
  <si>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</si>
  <si>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</si>
  <si>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</si>
  <si>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</si>
  <si>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</si>
  <si>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</si>
  <si>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</si>
  <si>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</si>
  <si>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</si>
  <si>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</si>
  <si>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</si>
  <si>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</si>
  <si>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</si>
  <si>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</si>
  <si>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</si>
  <si>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</si>
  <si>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</si>
  <si>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</si>
  <si>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</si>
  <si>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</si>
  <si>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</si>
  <si>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</si>
  <si>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</si>
  <si>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</si>
  <si>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</si>
  <si>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</si>
  <si>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</si>
  <si>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</si>
  <si>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</si>
  <si>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</si>
  <si>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</si>
  <si>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</si>
  <si>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</si>
  <si>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</si>
  <si>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</si>
  <si>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</si>
  <si>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</si>
  <si>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</si>
  <si>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</si>
  <si>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</si>
  <si>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</si>
  <si>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</si>
  <si>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</si>
  <si>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</si>
  <si>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</si>
  <si>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</si>
  <si>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</si>
  <si>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</si>
  <si>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</si>
  <si>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</si>
  <si>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</si>
  <si>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</si>
  <si>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</si>
  <si>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</si>
  <si>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</si>
  <si>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</si>
  <si>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</si>
  <si>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</si>
  <si>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</si>
  <si>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</si>
  <si>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</si>
  <si>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</si>
  <si>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</si>
  <si>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</si>
  <si>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</si>
  <si>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</si>
  <si>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</si>
  <si>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</si>
  <si>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</si>
  <si>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</si>
  <si>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</si>
  <si>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</si>
  <si>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</si>
  <si>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</si>
  <si>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</si>
  <si>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</si>
  <si>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</si>
  <si>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</si>
  <si>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</si>
  <si>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</si>
  <si>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</si>
  <si>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</si>
  <si>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</si>
  <si>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</si>
  <si>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</si>
  <si>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</si>
  <si>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</si>
  <si>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</si>
  <si>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</si>
  <si>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</si>
  <si>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</si>
  <si>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</si>
  <si>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</si>
  <si>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</si>
  <si>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</si>
  <si>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</si>
  <si>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</si>
  <si>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</si>
  <si>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</si>
  <si>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</si>
  <si>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</si>
  <si>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</si>
  <si>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</si>
  <si>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</si>
  <si>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</si>
  <si>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</si>
  <si>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</si>
  <si>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</si>
  <si>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</si>
  <si>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</si>
  <si>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</si>
  <si>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</si>
  <si>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</si>
  <si>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</si>
  <si>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</si>
  <si>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</si>
  <si>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</si>
  <si>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</si>
  <si>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</si>
  <si>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</si>
  <si>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</si>
  <si>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</si>
  <si>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</si>
  <si>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</si>
  <si>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</si>
  <si>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</si>
  <si>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</si>
  <si>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</si>
  <si>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</si>
  <si>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</si>
  <si>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</si>
  <si>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</si>
  <si>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</si>
  <si>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</si>
  <si>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</si>
  <si>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</si>
  <si>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</si>
  <si>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</si>
  <si>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</si>
  <si>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</si>
  <si>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</si>
  <si>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</si>
  <si>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</si>
  <si>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</si>
  <si>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</si>
  <si>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</si>
  <si>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</si>
  <si>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</si>
  <si>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</si>
  <si>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</si>
  <si>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</si>
  <si>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</si>
  <si>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</si>
  <si>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</si>
  <si>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</si>
  <si>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</si>
  <si>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</si>
  <si>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</si>
  <si>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</si>
  <si>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</si>
  <si>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</si>
  <si>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</si>
  <si>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</si>
  <si>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</si>
  <si>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</si>
  <si>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</si>
  <si>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</si>
  <si>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</si>
  <si>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</si>
  <si>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</si>
  <si>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</si>
  <si>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</si>
  <si>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</si>
  <si>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</si>
  <si>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</si>
  <si>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</si>
  <si>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</si>
  <si>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</si>
  <si>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</si>
  <si>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</si>
  <si>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</si>
  <si>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</si>
  <si>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</si>
  <si>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</si>
  <si>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</si>
  <si>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</si>
  <si>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</si>
  <si>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</si>
  <si>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</si>
  <si>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</si>
  <si>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</si>
  <si>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</si>
  <si>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</si>
  <si>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</si>
  <si>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</si>
  <si>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</si>
  <si>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</si>
  <si>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</si>
  <si>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</si>
  <si>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</si>
  <si>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</si>
  <si>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</si>
  <si>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</si>
  <si>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</si>
  <si>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</si>
  <si>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</si>
  <si>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</si>
  <si>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</si>
  <si>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</si>
  <si>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</si>
  <si>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</si>
  <si>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</si>
  <si>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</si>
  <si>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</si>
  <si>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</si>
  <si>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</si>
  <si>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</si>
  <si>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</si>
  <si>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</si>
  <si>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</si>
  <si>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</si>
  <si>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</si>
  <si>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</si>
  <si>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</si>
  <si>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</si>
  <si>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</si>
  <si>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</si>
  <si>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</si>
  <si>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</si>
  <si>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</si>
  <si>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</si>
  <si>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</si>
  <si>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</si>
  <si>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</si>
  <si>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</si>
  <si>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</si>
  <si>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</si>
  <si>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</si>
  <si>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</si>
  <si>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</si>
  <si>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</si>
  <si>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</si>
  <si>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</si>
  <si>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</si>
  <si>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</si>
  <si>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</si>
  <si>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</si>
  <si>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</si>
  <si>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</si>
  <si>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</si>
  <si>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</si>
  <si>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</si>
  <si>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</si>
  <si>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</si>
  <si>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</si>
  <si>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</si>
  <si>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</si>
  <si>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</si>
  <si>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</si>
  <si>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</si>
  <si>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</si>
  <si>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</si>
  <si>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</si>
  <si>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</si>
  <si>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</si>
  <si>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</si>
  <si>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</si>
  <si>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</si>
  <si>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</si>
  <si>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</si>
  <si>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</si>
  <si>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</si>
  <si>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</si>
  <si>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</si>
  <si>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</si>
  <si>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</si>
  <si>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</si>
  <si>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</si>
  <si>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</si>
  <si>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</si>
  <si>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</si>
  <si>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</si>
  <si>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</si>
  <si>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</si>
  <si>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</si>
  <si>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</si>
  <si>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</si>
  <si>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</si>
  <si>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</si>
  <si>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</si>
  <si>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</si>
  <si>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</si>
  <si>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</si>
  <si>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</si>
  <si>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</si>
  <si>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</si>
  <si>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</si>
  <si>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</si>
  <si>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</si>
  <si>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</si>
  <si>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</si>
  <si>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</si>
  <si>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</si>
  <si>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</si>
  <si>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</si>
  <si>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</si>
  <si>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</si>
  <si>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</si>
  <si>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</si>
  <si>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</si>
  <si>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</si>
  <si>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</si>
  <si>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</si>
  <si>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</si>
  <si>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</si>
  <si>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</si>
  <si>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</si>
  <si>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</si>
  <si>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</si>
  <si>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</si>
  <si>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</si>
  <si>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</si>
  <si>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</si>
  <si>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</si>
  <si>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</si>
  <si>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</si>
  <si>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</si>
  <si>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</si>
  <si>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</si>
  <si>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</si>
  <si>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</si>
  <si>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</si>
  <si>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</si>
  <si>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</si>
  <si>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</si>
  <si>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</si>
  <si>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</si>
  <si>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</si>
  <si>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</si>
  <si>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</si>
  <si>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</si>
  <si>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</si>
  <si>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</si>
  <si>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</si>
  <si>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</si>
  <si>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</si>
  <si>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</si>
  <si>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</si>
  <si>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</si>
  <si>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</si>
  <si>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</si>
  <si>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</si>
  <si>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</si>
  <si>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</si>
  <si>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</si>
  <si>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</si>
  <si>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</si>
  <si>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</si>
  <si>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</si>
  <si>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</si>
  <si>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</si>
  <si>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</si>
  <si>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</si>
  <si>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</si>
  <si>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</si>
  <si>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</si>
  <si>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</si>
  <si>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</si>
  <si>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</si>
  <si>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</si>
  <si>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</si>
  <si>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</si>
  <si>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</si>
  <si>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</si>
  <si>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</si>
  <si>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</si>
  <si>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</si>
  <si>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</si>
  <si>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</si>
  <si>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</si>
  <si>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</si>
  <si>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</si>
  <si>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</si>
  <si>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</si>
  <si>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</si>
  <si>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</si>
  <si>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</si>
  <si>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</si>
  <si>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</si>
  <si>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</si>
  <si>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</si>
  <si>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</si>
  <si>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</si>
  <si>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</si>
  <si>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</si>
  <si>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</si>
  <si>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</si>
  <si>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</si>
  <si>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</si>
  <si>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</si>
  <si>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</si>
  <si>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</si>
  <si>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</si>
  <si>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</si>
  <si>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</si>
  <si>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</si>
  <si>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</si>
  <si>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</si>
  <si>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</si>
  <si>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</si>
  <si>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</si>
  <si>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</si>
  <si>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</si>
  <si>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</si>
  <si>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</si>
  <si>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</si>
  <si>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</si>
  <si>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</si>
  <si>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</si>
  <si>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</si>
  <si>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</si>
  <si>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</si>
  <si>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</si>
  <si>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</si>
  <si>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</si>
  <si>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</si>
  <si>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</si>
  <si>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</si>
  <si>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</si>
  <si>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</si>
  <si>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</si>
  <si>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</si>
  <si>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</si>
  <si>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</si>
  <si>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</si>
  <si>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</si>
  <si>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</si>
  <si>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</si>
  <si>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</si>
  <si>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</si>
  <si>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</si>
  <si>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</si>
  <si>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</si>
  <si>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</si>
  <si>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</si>
  <si>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</si>
  <si>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</si>
  <si>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</si>
  <si>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</si>
  <si>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</si>
  <si>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</si>
  <si>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</si>
  <si>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</si>
  <si>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</si>
  <si>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</si>
  <si>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</si>
  <si>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</si>
  <si>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</si>
  <si>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</si>
  <si>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</si>
  <si>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</si>
  <si>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</si>
  <si>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</si>
  <si>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</si>
  <si>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</si>
  <si>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</si>
  <si>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</si>
  <si>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</si>
  <si>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</si>
  <si>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</si>
  <si>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</si>
  <si>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</si>
  <si>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</si>
  <si>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</si>
  <si>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</si>
  <si>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</si>
  <si>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</si>
  <si>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</si>
  <si>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</si>
  <si>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</si>
  <si>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</si>
  <si>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</si>
  <si>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</si>
  <si>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</si>
  <si>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</si>
  <si>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</si>
  <si>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</si>
  <si>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</si>
  <si>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</si>
  <si>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</si>
  <si>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</si>
  <si>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</si>
  <si>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</si>
  <si>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</si>
  <si>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</si>
  <si>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</si>
  <si>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</si>
  <si>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</si>
  <si>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</si>
  <si>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</si>
  <si>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</si>
  <si>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</si>
  <si>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</si>
  <si>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</si>
  <si>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</si>
  <si>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</si>
  <si>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</si>
  <si>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</si>
  <si>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</si>
  <si>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</si>
  <si>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</si>
  <si>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</si>
  <si>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</si>
  <si>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</si>
  <si>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</si>
  <si>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</si>
  <si>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</si>
  <si>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</si>
  <si>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</si>
  <si>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</si>
  <si>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</si>
  <si>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</si>
  <si>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</si>
  <si>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</si>
  <si>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</si>
  <si>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</si>
  <si>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</si>
  <si>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</si>
  <si>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</si>
  <si>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</si>
  <si>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</si>
  <si>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</si>
  <si>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</si>
  <si>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</si>
  <si>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</si>
  <si>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</si>
  <si>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</si>
  <si>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</si>
  <si>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</si>
  <si>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</si>
  <si>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</si>
  <si>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</si>
  <si>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</si>
  <si>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</si>
  <si>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</si>
  <si>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</si>
  <si>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</si>
  <si>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</si>
  <si>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</si>
  <si>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</si>
  <si>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</si>
  <si>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</si>
  <si>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</si>
  <si>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</si>
  <si>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</si>
  <si>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</si>
  <si>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</si>
  <si>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</si>
  <si>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</si>
  <si>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</si>
  <si>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</si>
  <si>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</si>
  <si>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</si>
  <si>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</si>
  <si>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</si>
  <si>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</si>
  <si>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</si>
  <si>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</si>
  <si>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</si>
  <si>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</si>
  <si>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</si>
  <si>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</si>
  <si>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</si>
  <si>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</si>
  <si>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</si>
  <si>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</si>
  <si>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</si>
  <si>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</si>
  <si>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</si>
  <si>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</si>
  <si>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</si>
  <si>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</si>
  <si>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</si>
  <si>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</si>
  <si>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</si>
  <si>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</si>
  <si>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</si>
  <si>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</si>
  <si>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</si>
  <si>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</si>
  <si>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</si>
  <si>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</si>
  <si>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</si>
  <si>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</si>
  <si>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</si>
  <si>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</si>
  <si>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</si>
  <si>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</si>
  <si>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</si>
  <si>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</si>
  <si>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</si>
  <si>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</si>
  <si>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</si>
  <si>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</si>
  <si>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</si>
  <si>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</si>
  <si>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</si>
  <si>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</si>
  <si>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</si>
  <si>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</si>
  <si>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</si>
  <si>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</si>
  <si>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</si>
  <si>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</si>
  <si>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</si>
  <si>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</si>
  <si>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</si>
  <si>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</si>
  <si>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</si>
  <si>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</si>
  <si>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</si>
  <si>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</si>
  <si>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</si>
  <si>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</si>
  <si>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</si>
  <si>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</si>
  <si>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</si>
  <si>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</si>
  <si>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</si>
  <si>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</si>
  <si>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</si>
  <si>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</si>
  <si>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</si>
  <si>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</si>
  <si>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</si>
  <si>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</si>
  <si>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</si>
  <si>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</si>
  <si>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</si>
  <si>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</si>
  <si>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</si>
  <si>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</si>
  <si>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</si>
  <si>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</si>
  <si>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</si>
  <si>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</si>
  <si>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</si>
  <si>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</si>
  <si>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</si>
  <si>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</si>
  <si>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</si>
  <si>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</si>
  <si>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</si>
  <si>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</si>
  <si>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</si>
  <si>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</si>
  <si>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</si>
  <si>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</si>
  <si>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</si>
  <si>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</si>
  <si>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</si>
  <si>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</si>
  <si>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</si>
  <si>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</si>
  <si>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</si>
  <si>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</si>
  <si>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</si>
  <si>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</si>
  <si>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</si>
  <si>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</si>
  <si>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</si>
  <si>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</si>
  <si>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</si>
  <si>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</si>
  <si>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</si>
  <si>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</si>
  <si>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</si>
  <si>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</si>
  <si>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</si>
  <si>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</si>
  <si>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</si>
  <si>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</si>
  <si>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</si>
  <si>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</si>
  <si>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</si>
  <si>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</si>
  <si>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</si>
  <si>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</si>
  <si>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</si>
  <si>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</si>
  <si>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</si>
  <si>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</si>
  <si>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</si>
  <si>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</si>
  <si>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</si>
  <si>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</si>
  <si>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</si>
  <si>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</si>
  <si>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</si>
  <si>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</si>
  <si>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</si>
  <si>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</si>
  <si>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</si>
  <si>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</si>
  <si>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</si>
  <si>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</si>
  <si>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</si>
  <si>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</si>
  <si>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</si>
  <si>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</si>
  <si>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</si>
  <si>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</si>
  <si>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</si>
  <si>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</si>
  <si>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</si>
  <si>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</si>
  <si>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</si>
  <si>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</si>
  <si>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</si>
  <si>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</si>
  <si>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</si>
  <si>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</si>
  <si>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</si>
  <si>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</si>
  <si>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</si>
  <si>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</si>
  <si>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</si>
  <si>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</si>
  <si>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</si>
  <si>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</si>
  <si>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</si>
  <si>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</si>
  <si>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</si>
  <si>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</si>
  <si>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</si>
  <si>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</si>
  <si>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</si>
  <si>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</si>
  <si>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</si>
  <si>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</si>
  <si>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</si>
  <si>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</si>
  <si>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</si>
  <si>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</si>
  <si>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</si>
  <si>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</si>
  <si>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</si>
  <si>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</si>
  <si>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</si>
  <si>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</si>
  <si>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</si>
  <si>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</si>
  <si>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</si>
  <si>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</si>
  <si>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</si>
  <si>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</si>
  <si>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</si>
  <si>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</si>
  <si>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</si>
  <si>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</si>
  <si>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</si>
  <si>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</si>
  <si>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</si>
  <si>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</si>
  <si>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</si>
  <si>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</si>
  <si>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</si>
  <si>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</si>
  <si>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</si>
  <si>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</si>
  <si>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</si>
  <si>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</si>
  <si>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</si>
  <si>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</si>
  <si>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</si>
  <si>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</si>
  <si>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</si>
  <si>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</si>
  <si>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</si>
  <si>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</si>
  <si>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</si>
  <si>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</si>
  <si>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</si>
  <si>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</si>
  <si>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</si>
  <si>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</si>
  <si>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</si>
  <si>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</si>
  <si>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</si>
  <si>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</si>
  <si>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</si>
  <si>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</si>
  <si>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</si>
  <si>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</si>
  <si>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</si>
  <si>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</si>
  <si>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</si>
  <si>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</si>
  <si>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</si>
  <si>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</si>
  <si>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</si>
  <si>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</si>
  <si>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</si>
  <si>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</si>
  <si>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</si>
  <si>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</si>
  <si>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</si>
  <si>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</si>
  <si>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</si>
  <si>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</si>
  <si>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</si>
  <si>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</si>
  <si>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</si>
  <si>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</si>
  <si>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</si>
  <si>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</si>
  <si>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</si>
  <si>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</si>
  <si>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</si>
  <si>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</si>
  <si>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</si>
  <si>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</si>
  <si>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</si>
  <si>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</si>
  <si>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</si>
  <si>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</si>
  <si>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</si>
  <si>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</si>
  <si>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</si>
  <si>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</si>
  <si>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</si>
  <si>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</si>
  <si>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</si>
  <si>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</si>
  <si>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</si>
  <si>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</si>
  <si>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</si>
  <si>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</si>
  <si>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</si>
  <si>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</si>
  <si>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</si>
  <si>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</si>
  <si>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</si>
  <si>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</si>
  <si>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</si>
  <si>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</si>
  <si>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</si>
  <si>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</si>
  <si>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</si>
  <si>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</si>
  <si>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</si>
  <si>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</si>
  <si>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</si>
  <si>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</si>
  <si>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</si>
  <si>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</si>
  <si>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</si>
  <si>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</si>
  <si>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</si>
  <si>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</si>
  <si>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</si>
  <si>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</si>
  <si>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</si>
  <si>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</si>
  <si>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</si>
  <si>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</si>
  <si>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</si>
  <si>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</si>
  <si>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</si>
  <si>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</si>
  <si>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</si>
  <si>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</si>
  <si>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</si>
  <si>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</si>
  <si>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</si>
  <si>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</si>
  <si>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</si>
  <si>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</si>
  <si>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</si>
  <si>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</si>
  <si>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</si>
  <si>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</si>
  <si>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</si>
  <si>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</si>
  <si>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</si>
  <si>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</si>
  <si>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</si>
  <si>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</si>
  <si>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</si>
  <si>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</si>
  <si>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</si>
  <si>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</si>
  <si>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</si>
  <si>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</si>
  <si>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</si>
  <si>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</si>
  <si>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</si>
  <si>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</si>
  <si>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</si>
  <si>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</si>
  <si>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</si>
  <si>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</si>
  <si>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</si>
  <si>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</si>
  <si>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</si>
  <si>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</si>
  <si>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</si>
  <si>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</si>
  <si>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</si>
  <si>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</si>
  <si>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</si>
  <si>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</si>
  <si>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</si>
  <si>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</si>
  <si>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</si>
  <si>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</si>
  <si>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</si>
  <si>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</si>
  <si>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</si>
  <si>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</si>
  <si>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</si>
  <si>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</si>
  <si>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</si>
  <si>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</si>
  <si>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</si>
  <si>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</si>
  <si>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</si>
  <si>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</si>
  <si>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</si>
  <si>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</si>
  <si>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</si>
  <si>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</si>
  <si>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</si>
  <si>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</si>
  <si>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</si>
  <si>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</si>
  <si>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</si>
  <si>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</si>
  <si>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</si>
  <si>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</si>
  <si>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</si>
  <si>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</si>
  <si>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</si>
  <si>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</si>
  <si>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</si>
  <si>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</si>
  <si>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</si>
  <si>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</si>
  <si>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</si>
  <si>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</si>
  <si>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</si>
  <si>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</si>
  <si>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</si>
  <si>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</si>
  <si>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</si>
  <si>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</si>
  <si>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</si>
  <si>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</si>
  <si>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</si>
  <si>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</si>
  <si>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</si>
  <si>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</si>
  <si>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</si>
  <si>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</si>
  <si>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</si>
  <si>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</si>
  <si>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</si>
  <si>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</si>
  <si>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</si>
  <si>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</si>
  <si>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</si>
  <si>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</si>
  <si>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</si>
  <si>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</si>
  <si>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</si>
  <si>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</si>
  <si>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</si>
  <si>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</si>
  <si>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</si>
  <si>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</si>
  <si>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</si>
  <si>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</si>
  <si>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</si>
  <si>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</si>
  <si>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</si>
  <si>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</si>
  <si>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</si>
  <si>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</si>
  <si>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</si>
  <si>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</si>
  <si>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</si>
  <si>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</si>
  <si>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</si>
  <si>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</si>
  <si>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</si>
  <si>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</si>
  <si>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</si>
  <si>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</si>
  <si>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</si>
  <si>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</si>
  <si>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</si>
  <si>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</si>
  <si>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</si>
  <si>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</si>
  <si>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</si>
  <si>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</si>
  <si>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</si>
  <si>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</si>
  <si>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</si>
  <si>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</si>
  <si>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</si>
  <si>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</si>
  <si>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</si>
  <si>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</si>
  <si>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</si>
  <si>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</si>
  <si>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</si>
  <si>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</si>
  <si>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</si>
  <si>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</si>
  <si>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</si>
  <si>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</si>
  <si>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</si>
  <si>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</si>
  <si>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</si>
  <si>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</si>
  <si>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</si>
  <si>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</si>
  <si>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</si>
  <si>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</si>
  <si>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</si>
  <si>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</si>
  <si>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</si>
  <si>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</si>
  <si>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</si>
  <si>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</si>
  <si>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</si>
  <si>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</si>
  <si>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</si>
  <si>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</si>
  <si>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</si>
  <si>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</si>
  <si>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</si>
  <si>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</si>
  <si>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</si>
  <si>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</si>
  <si>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</si>
  <si>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</si>
  <si>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</si>
  <si>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</si>
  <si>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</si>
  <si>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</si>
  <si>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</si>
  <si>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</si>
  <si>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</si>
  <si>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</si>
  <si>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</si>
  <si>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</si>
  <si>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</si>
  <si>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</si>
  <si>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</si>
  <si>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</si>
  <si>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</si>
  <si>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</si>
  <si>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</si>
  <si>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</si>
  <si>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</si>
  <si>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</si>
  <si>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</si>
  <si>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</si>
  <si>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</si>
  <si>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</si>
  <si>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</si>
  <si>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</si>
  <si>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</si>
  <si>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</si>
  <si>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</si>
  <si>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</si>
  <si>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</si>
  <si>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</si>
  <si>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</si>
  <si>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</si>
  <si>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</si>
  <si>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</si>
  <si>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</si>
  <si>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</si>
  <si>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</si>
  <si>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</si>
  <si>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</si>
  <si>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</si>
  <si>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</si>
  <si>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</si>
  <si>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</si>
  <si>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</si>
  <si>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</si>
  <si>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</si>
  <si>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</si>
  <si>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</si>
  <si>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</si>
  <si>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</si>
  <si>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</si>
  <si>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</si>
  <si>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</si>
  <si>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</si>
  <si>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</si>
  <si>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</si>
  <si>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</si>
  <si>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</si>
  <si>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</si>
  <si>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</si>
  <si>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</si>
  <si>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</si>
  <si>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</si>
  <si>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</si>
  <si>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</si>
  <si>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</si>
  <si>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</si>
  <si>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</si>
  <si>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</si>
  <si>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</si>
  <si>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</si>
  <si>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</si>
  <si>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</si>
  <si>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</si>
  <si>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</si>
  <si>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</si>
  <si>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</si>
  <si>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</si>
  <si>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</si>
  <si>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</si>
  <si>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</si>
  <si>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</si>
  <si>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</si>
  <si>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</si>
  <si>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</si>
  <si>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</si>
  <si>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</si>
  <si>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</si>
  <si>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</si>
  <si>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</si>
  <si>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</si>
  <si>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</si>
  <si>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</si>
  <si>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</si>
  <si>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</si>
  <si>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</si>
  <si>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</si>
  <si>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</si>
  <si>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</si>
  <si>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</si>
  <si>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</si>
  <si>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</si>
  <si>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</si>
  <si>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</si>
  <si>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</si>
  <si>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</si>
  <si>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</si>
  <si>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</si>
  <si>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</si>
  <si>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</si>
  <si>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</si>
  <si>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</si>
  <si>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</si>
  <si>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</si>
  <si>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</si>
  <si>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</si>
  <si>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</si>
  <si>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</si>
  <si>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</si>
  <si>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</si>
  <si>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</si>
  <si>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</si>
  <si>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</si>
  <si>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</si>
  <si>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</si>
  <si>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</si>
  <si>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</si>
  <si>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</si>
  <si>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</si>
  <si>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</si>
  <si>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</si>
  <si>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</si>
  <si>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</si>
  <si>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</si>
  <si>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</si>
  <si>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</si>
  <si>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</si>
  <si>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</si>
  <si>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</si>
  <si>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</si>
  <si>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</si>
  <si>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</si>
  <si>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</si>
  <si>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</si>
  <si>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</si>
  <si>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</si>
  <si>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</si>
  <si>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</si>
  <si>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</si>
  <si>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</si>
  <si>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</si>
  <si>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</si>
  <si>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</si>
  <si>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</si>
  <si>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</si>
  <si>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</si>
  <si>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</si>
  <si>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</si>
  <si>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</si>
  <si>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</si>
  <si>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</si>
  <si>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</si>
  <si>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</si>
  <si>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</si>
  <si>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</si>
  <si>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</si>
  <si>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</si>
  <si>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</si>
  <si>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</si>
  <si>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</si>
  <si>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</si>
  <si>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</si>
  <si>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</si>
  <si>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</si>
  <si>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</si>
  <si>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</si>
  <si>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</si>
  <si>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</si>
  <si>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</si>
  <si>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</si>
  <si>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</si>
  <si>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</si>
  <si>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</si>
  <si>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</si>
  <si>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</si>
  <si>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</si>
  <si>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</si>
  <si>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</si>
  <si>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</si>
  <si>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</si>
  <si>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</si>
  <si>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</si>
  <si>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</si>
  <si>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</si>
  <si>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</si>
  <si>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</si>
  <si>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</si>
  <si>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</si>
  <si>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</si>
  <si>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</si>
  <si>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</si>
  <si>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</si>
  <si>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</si>
  <si>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</si>
  <si>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</si>
  <si>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</si>
  <si>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</si>
  <si>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</si>
  <si>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</si>
  <si>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</si>
  <si>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</si>
  <si>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</si>
  <si>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</si>
  <si>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</si>
  <si>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</si>
  <si>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</si>
  <si>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</si>
  <si>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</si>
  <si>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</si>
  <si>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</si>
  <si>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</si>
  <si>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</si>
  <si>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</si>
  <si>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</si>
  <si>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</si>
  <si>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</si>
  <si>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</si>
  <si>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</si>
  <si>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</si>
  <si>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</si>
  <si>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</si>
  <si>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</si>
  <si>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</si>
  <si>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</si>
  <si>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</si>
  <si>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</si>
  <si>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</si>
  <si>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</si>
  <si>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</si>
  <si>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</si>
  <si>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</si>
  <si>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</si>
  <si>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</si>
  <si>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</si>
  <si>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</si>
  <si>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</si>
  <si>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</si>
  <si>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</si>
  <si>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</si>
  <si>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</si>
  <si>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</si>
  <si>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</si>
  <si>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</si>
  <si>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</si>
  <si>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</si>
  <si>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</si>
  <si>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</si>
  <si>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</si>
  <si>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</si>
  <si>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</si>
  <si>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</si>
  <si>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</si>
  <si>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</si>
  <si>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</si>
  <si>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</si>
  <si>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</si>
  <si>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</si>
  <si>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</si>
  <si>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</si>
  <si>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</si>
  <si>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</si>
  <si>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</si>
  <si>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</si>
  <si>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</si>
  <si>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</si>
  <si>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</si>
  <si>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</si>
  <si>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</si>
  <si>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</si>
  <si>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</si>
  <si>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</si>
  <si>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</si>
  <si>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</si>
  <si>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</si>
  <si>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</si>
  <si>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</si>
  <si>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</si>
  <si>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</si>
  <si>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</si>
  <si>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</si>
  <si>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</si>
  <si>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</si>
  <si>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</si>
  <si>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</si>
  <si>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</si>
  <si>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</si>
  <si>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</si>
  <si>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</si>
  <si>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</si>
  <si>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</si>
  <si>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</si>
  <si>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</si>
  <si>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</si>
  <si>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</si>
  <si>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</si>
  <si>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</si>
  <si>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</si>
  <si>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</si>
  <si>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Sub-Category</t>
  </si>
  <si>
    <t>Row Labels</t>
  </si>
  <si>
    <t>Grand Total</t>
  </si>
  <si>
    <t>Column Labels</t>
  </si>
  <si>
    <t>Count of state</t>
  </si>
  <si>
    <t>Date_Created_Conversion</t>
  </si>
  <si>
    <t>Date_Ended_Conversion</t>
  </si>
  <si>
    <t xml:space="preserve">Parent Category 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</si>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</sst>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quotePrefix="1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F-46B5-A941-4D27172EC8F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9-394B-A54C-BB77F2FD043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9-394B-A54C-BB77F2FD043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9-394B-A54C-BB77F2FD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035888"/>
        <c:axId val="954620896"/>
      </c:barChart>
      <c:catAx>
        <c:axId val="107003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20896"/>
        <c:crosses val="autoZero"/>
        <c:auto val="1"/>
        <c:lblAlgn val="ctr"/>
        <c:lblOffset val="100"/>
        <c:noMultiLvlLbl val="0"/>
      </c:catAx>
      <c:valAx>
        <c:axId val="954620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3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D-4ADD-8A16-83F5237EA18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5A-AA44-B25F-423D95F8849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5A-AA44-B25F-423D95F8849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5A-AA44-B25F-423D95F8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021088"/>
        <c:axId val="954629216"/>
      </c:barChart>
      <c:catAx>
        <c:axId val="10700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29216"/>
        <c:crosses val="autoZero"/>
        <c:auto val="1"/>
        <c:lblAlgn val="ctr"/>
        <c:lblOffset val="100"/>
        <c:noMultiLvlLbl val="0"/>
      </c:catAx>
      <c:valAx>
        <c:axId val="95462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Conversion!PivotTable9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27</c:v>
                </c:pt>
                <c:pt idx="3">
                  <c:v>33</c:v>
                </c:pt>
                <c:pt idx="4">
                  <c:v>37</c:v>
                </c:pt>
                <c:pt idx="5">
                  <c:v>28</c:v>
                </c:pt>
                <c:pt idx="6">
                  <c:v>20</c:v>
                </c:pt>
                <c:pt idx="7">
                  <c:v>27</c:v>
                </c:pt>
                <c:pt idx="8">
                  <c:v>34</c:v>
                </c:pt>
                <c:pt idx="9">
                  <c:v>27</c:v>
                </c:pt>
                <c:pt idx="10">
                  <c:v>26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9-47BC-9CE0-73C64ADE77FC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118</c:v>
                </c:pt>
                <c:pt idx="1">
                  <c:v>127</c:v>
                </c:pt>
                <c:pt idx="2">
                  <c:v>102</c:v>
                </c:pt>
                <c:pt idx="3">
                  <c:v>134</c:v>
                </c:pt>
                <c:pt idx="4">
                  <c:v>114</c:v>
                </c:pt>
                <c:pt idx="5">
                  <c:v>108</c:v>
                </c:pt>
                <c:pt idx="6">
                  <c:v>149</c:v>
                </c:pt>
                <c:pt idx="7">
                  <c:v>106</c:v>
                </c:pt>
                <c:pt idx="8">
                  <c:v>149</c:v>
                </c:pt>
                <c:pt idx="9">
                  <c:v>147</c:v>
                </c:pt>
                <c:pt idx="10">
                  <c:v>126</c:v>
                </c:pt>
                <c:pt idx="1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9-47BC-9CE0-73C64ADE77FC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5">
                  <c:v>30</c:v>
                </c:pt>
                <c:pt idx="7">
                  <c:v>18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9-47BC-9CE0-73C64ADE77FC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111</c:v>
                </c:pt>
                <c:pt idx="1">
                  <c:v>147</c:v>
                </c:pt>
                <c:pt idx="2">
                  <c:v>192</c:v>
                </c:pt>
                <c:pt idx="3">
                  <c:v>166</c:v>
                </c:pt>
                <c:pt idx="4">
                  <c:v>183</c:v>
                </c:pt>
                <c:pt idx="5">
                  <c:v>180</c:v>
                </c:pt>
                <c:pt idx="6">
                  <c:v>183</c:v>
                </c:pt>
                <c:pt idx="7">
                  <c:v>202</c:v>
                </c:pt>
                <c:pt idx="8">
                  <c:v>182</c:v>
                </c:pt>
                <c:pt idx="9">
                  <c:v>211</c:v>
                </c:pt>
                <c:pt idx="10">
                  <c:v>234</c:v>
                </c:pt>
                <c:pt idx="11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7-4031-ADB7-018A4B08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4437248"/>
        <c:axId val="790084960"/>
      </c:lineChart>
      <c:catAx>
        <c:axId val="12044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84960"/>
        <c:crosses val="autoZero"/>
        <c:auto val="1"/>
        <c:lblAlgn val="ctr"/>
        <c:lblOffset val="100"/>
        <c:noMultiLvlLbl val="0"/>
      </c:catAx>
      <c:valAx>
        <c:axId val="7900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4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2</xdr:row>
      <xdr:rowOff>133350</xdr:rowOff>
    </xdr:from>
    <xdr:to>
      <xdr:col>14</xdr:col>
      <xdr:colOff>358140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FF4DD-93EC-4396-B78F-62CCBC323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3</xdr:row>
      <xdr:rowOff>0</xdr:rowOff>
    </xdr:from>
    <xdr:to>
      <xdr:col>15</xdr:col>
      <xdr:colOff>129540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56E0F-CD6E-4A41-894C-3F229A274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2</xdr:row>
      <xdr:rowOff>45720</xdr:rowOff>
    </xdr:from>
    <xdr:to>
      <xdr:col>15</xdr:col>
      <xdr:colOff>586740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215C0-46B7-401E-96D8-4518E3DB3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ria Evans" refreshedDate="44276.382328240739" createdVersion="6" refreshedVersion="6" minRefreshableVersion="3" recordCount="4114" xr:uid="{C22520BD-8198-4A70-9277-30552346EAC2}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ria Evans" refreshedDate="44276.43353761574" createdVersion="6" refreshedVersion="6" minRefreshableVersion="3" recordCount="4114" xr:uid="{44A31FF1-6AB7-49E1-B679-DCBB7C54298E}">
  <cacheSource type="worksheet">
    <worksheetSource ref="A1:T4115" sheet="Kickstarter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E0D47-1851-4048-A1BC-8C5CEA82323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61344-6AC6-4085-B2C6-BB30467E79E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2AB4D-6C33-41ED-8820-B372E55FEA1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2"/>
    </i>
    <i>
      <x v="9"/>
    </i>
    <i>
      <x v="4"/>
    </i>
    <i>
      <x v="8"/>
    </i>
    <i>
      <x v="11"/>
    </i>
    <i>
      <x v="3"/>
    </i>
    <i>
      <x v="10"/>
    </i>
    <i>
      <x v="2"/>
    </i>
    <i>
      <x v="1"/>
    </i>
    <i>
      <x v="6"/>
    </i>
    <i>
      <x v="5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59829-2782-4BAC-8C25-47843E045FA3}">
  <dimension ref="A1:F14"/>
  <sheetViews>
    <sheetView workbookViewId="0">
      <selection activeCell="D3" sqref="D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8.44140625" bestFit="1" customWidth="1"/>
    <col min="4" max="4" width="5.6640625" bestFit="1" customWidth="1"/>
    <col min="5" max="5" width="9.44140625" bestFit="1" customWidth="1"/>
    <col min="6" max="6" width="10.77734375" bestFit="1" customWidth="1"/>
    <col min="7" max="7" width="3.88671875" bestFit="1" customWidth="1"/>
    <col min="8" max="8" width="9.44140625" bestFit="1" customWidth="1"/>
    <col min="9" max="9" width="10.77734375" bestFit="1" customWidth="1"/>
  </cols>
  <sheetData>
    <row r="1" spans="1:6" x14ac:dyDescent="0.3">
      <c r="A1" s="10" t="s">
        <v>8223</v>
      </c>
      <c r="B1" t="s">
        <v>8380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8222</v>
      </c>
      <c r="C4" t="s">
        <v>8220</v>
      </c>
      <c r="D4" t="s">
        <v>8221</v>
      </c>
      <c r="E4" t="s">
        <v>8219</v>
      </c>
      <c r="F4" t="s">
        <v>8361</v>
      </c>
    </row>
    <row r="5" spans="1:6" x14ac:dyDescent="0.3">
      <c r="A5" s="11" t="s">
        <v>8308</v>
      </c>
      <c r="B5" s="12"/>
      <c r="C5" s="12">
        <v>40</v>
      </c>
      <c r="D5" s="12">
        <v>180</v>
      </c>
      <c r="E5" s="12">
        <v>300</v>
      </c>
      <c r="F5" s="12">
        <v>520</v>
      </c>
    </row>
    <row r="6" spans="1:6" x14ac:dyDescent="0.3">
      <c r="A6" s="11" t="s">
        <v>8334</v>
      </c>
      <c r="B6" s="12">
        <v>6</v>
      </c>
      <c r="C6" s="12">
        <v>20</v>
      </c>
      <c r="D6" s="12">
        <v>140</v>
      </c>
      <c r="E6" s="12">
        <v>34</v>
      </c>
      <c r="F6" s="12">
        <v>200</v>
      </c>
    </row>
    <row r="7" spans="1:6" x14ac:dyDescent="0.3">
      <c r="A7" s="11" t="s">
        <v>8331</v>
      </c>
      <c r="B7" s="12"/>
      <c r="C7" s="12"/>
      <c r="D7" s="12">
        <v>140</v>
      </c>
      <c r="E7" s="12">
        <v>80</v>
      </c>
      <c r="F7" s="12">
        <v>220</v>
      </c>
    </row>
    <row r="8" spans="1:6" x14ac:dyDescent="0.3">
      <c r="A8" s="11" t="s">
        <v>8329</v>
      </c>
      <c r="B8" s="12"/>
      <c r="C8" s="12">
        <v>24</v>
      </c>
      <c r="D8" s="12"/>
      <c r="E8" s="12"/>
      <c r="F8" s="12">
        <v>24</v>
      </c>
    </row>
    <row r="9" spans="1:6" x14ac:dyDescent="0.3">
      <c r="A9" s="11" t="s">
        <v>8323</v>
      </c>
      <c r="B9" s="12">
        <v>20</v>
      </c>
      <c r="C9" s="12">
        <v>20</v>
      </c>
      <c r="D9" s="12">
        <v>120</v>
      </c>
      <c r="E9" s="12">
        <v>540</v>
      </c>
      <c r="F9" s="12">
        <v>700</v>
      </c>
    </row>
    <row r="10" spans="1:6" x14ac:dyDescent="0.3">
      <c r="A10" s="11" t="s">
        <v>8336</v>
      </c>
      <c r="B10" s="12"/>
      <c r="C10" s="12"/>
      <c r="D10" s="12">
        <v>117</v>
      </c>
      <c r="E10" s="12">
        <v>103</v>
      </c>
      <c r="F10" s="12">
        <v>220</v>
      </c>
    </row>
    <row r="11" spans="1:6" x14ac:dyDescent="0.3">
      <c r="A11" s="11" t="s">
        <v>8320</v>
      </c>
      <c r="B11" s="12"/>
      <c r="C11" s="12">
        <v>30</v>
      </c>
      <c r="D11" s="12">
        <v>127</v>
      </c>
      <c r="E11" s="12">
        <v>80</v>
      </c>
      <c r="F11" s="12">
        <v>237</v>
      </c>
    </row>
    <row r="12" spans="1:6" x14ac:dyDescent="0.3">
      <c r="A12" s="11" t="s">
        <v>8317</v>
      </c>
      <c r="B12" s="12"/>
      <c r="C12" s="12">
        <v>178</v>
      </c>
      <c r="D12" s="12">
        <v>213</v>
      </c>
      <c r="E12" s="12">
        <v>209</v>
      </c>
      <c r="F12" s="12">
        <v>600</v>
      </c>
    </row>
    <row r="13" spans="1:6" x14ac:dyDescent="0.3">
      <c r="A13" s="11" t="s">
        <v>8315</v>
      </c>
      <c r="B13" s="12">
        <v>24</v>
      </c>
      <c r="C13" s="12">
        <v>37</v>
      </c>
      <c r="D13" s="12">
        <v>493</v>
      </c>
      <c r="E13" s="12">
        <v>839</v>
      </c>
      <c r="F13" s="12">
        <v>1393</v>
      </c>
    </row>
    <row r="14" spans="1:6" x14ac:dyDescent="0.3">
      <c r="A14" s="11" t="s">
        <v>8361</v>
      </c>
      <c r="B14" s="12">
        <v>50</v>
      </c>
      <c r="C14" s="12">
        <v>349</v>
      </c>
      <c r="D14" s="12">
        <v>1530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5089-3963-46AE-B1F3-7FD126FCB678}">
  <dimension ref="A1:F47"/>
  <sheetViews>
    <sheetView workbookViewId="0">
      <selection activeCell="K27" sqref="K27"/>
    </sheetView>
  </sheetViews>
  <sheetFormatPr defaultRowHeight="14.4" x14ac:dyDescent="0.3"/>
  <cols>
    <col min="1" max="2" width="15.5546875" bestFit="1" customWidth="1"/>
    <col min="3" max="3" width="8.44140625" bestFit="1" customWidth="1"/>
    <col min="4" max="4" width="5.664062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8380</v>
      </c>
    </row>
    <row r="2" spans="1:6" x14ac:dyDescent="0.3">
      <c r="A2" s="10" t="s">
        <v>8358</v>
      </c>
      <c r="B2" t="s">
        <v>8380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8222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3">
      <c r="A6" s="11" t="s">
        <v>8314</v>
      </c>
      <c r="B6" s="12"/>
      <c r="C6" s="12"/>
      <c r="D6" s="12">
        <v>100</v>
      </c>
      <c r="E6" s="12"/>
      <c r="F6" s="12">
        <v>100</v>
      </c>
    </row>
    <row r="7" spans="1:6" x14ac:dyDescent="0.3">
      <c r="A7" s="11" t="s">
        <v>8342</v>
      </c>
      <c r="B7" s="12"/>
      <c r="C7" s="12">
        <v>20</v>
      </c>
      <c r="D7" s="12"/>
      <c r="E7" s="12"/>
      <c r="F7" s="12">
        <v>20</v>
      </c>
    </row>
    <row r="8" spans="1:6" x14ac:dyDescent="0.3">
      <c r="A8" s="11" t="s">
        <v>8330</v>
      </c>
      <c r="B8" s="12"/>
      <c r="C8" s="12">
        <v>24</v>
      </c>
      <c r="D8" s="12"/>
      <c r="E8" s="12"/>
      <c r="F8" s="12">
        <v>24</v>
      </c>
    </row>
    <row r="9" spans="1:6" x14ac:dyDescent="0.3">
      <c r="A9" s="11" t="s">
        <v>8356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8312</v>
      </c>
      <c r="B12" s="12"/>
      <c r="C12" s="12"/>
      <c r="D12" s="12">
        <v>80</v>
      </c>
      <c r="E12" s="12"/>
      <c r="F12" s="12">
        <v>80</v>
      </c>
    </row>
    <row r="13" spans="1:6" x14ac:dyDescent="0.3">
      <c r="A13" s="11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8345</v>
      </c>
      <c r="B14" s="12">
        <v>20</v>
      </c>
      <c r="C14" s="12"/>
      <c r="D14" s="12">
        <v>40</v>
      </c>
      <c r="E14" s="12"/>
      <c r="F14" s="12">
        <v>60</v>
      </c>
    </row>
    <row r="15" spans="1:6" x14ac:dyDescent="0.3">
      <c r="A15" s="11" t="s">
        <v>8322</v>
      </c>
      <c r="B15" s="12"/>
      <c r="C15" s="12"/>
      <c r="D15" s="12">
        <v>40</v>
      </c>
      <c r="E15" s="12"/>
      <c r="F15" s="12">
        <v>40</v>
      </c>
    </row>
    <row r="16" spans="1:6" x14ac:dyDescent="0.3">
      <c r="A16" s="11" t="s">
        <v>8335</v>
      </c>
      <c r="B16" s="12"/>
      <c r="C16" s="12">
        <v>20</v>
      </c>
      <c r="D16" s="12">
        <v>120</v>
      </c>
      <c r="E16" s="12"/>
      <c r="F16" s="12">
        <v>140</v>
      </c>
    </row>
    <row r="17" spans="1:6" x14ac:dyDescent="0.3">
      <c r="A17" s="11" t="s">
        <v>8346</v>
      </c>
      <c r="B17" s="12"/>
      <c r="C17" s="12"/>
      <c r="D17" s="12">
        <v>20</v>
      </c>
      <c r="E17" s="12"/>
      <c r="F17" s="12">
        <v>20</v>
      </c>
    </row>
    <row r="18" spans="1:6" x14ac:dyDescent="0.3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8327</v>
      </c>
      <c r="B19" s="12"/>
      <c r="C19" s="12"/>
      <c r="D19" s="12">
        <v>20</v>
      </c>
      <c r="E19" s="12">
        <v>140</v>
      </c>
      <c r="F19" s="12">
        <v>160</v>
      </c>
    </row>
    <row r="20" spans="1:6" x14ac:dyDescent="0.3">
      <c r="A20" s="11" t="s">
        <v>8326</v>
      </c>
      <c r="B20" s="12"/>
      <c r="C20" s="12"/>
      <c r="D20" s="12">
        <v>60</v>
      </c>
      <c r="E20" s="12"/>
      <c r="F20" s="12">
        <v>60</v>
      </c>
    </row>
    <row r="21" spans="1:6" x14ac:dyDescent="0.3">
      <c r="A21" s="11" t="s">
        <v>8354</v>
      </c>
      <c r="B21" s="12"/>
      <c r="C21" s="12"/>
      <c r="D21" s="12">
        <v>11</v>
      </c>
      <c r="E21" s="12">
        <v>9</v>
      </c>
      <c r="F21" s="12">
        <v>20</v>
      </c>
    </row>
    <row r="22" spans="1:6" x14ac:dyDescent="0.3">
      <c r="A22" s="11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8333</v>
      </c>
      <c r="B23" s="12"/>
      <c r="C23" s="12"/>
      <c r="D23" s="12">
        <v>40</v>
      </c>
      <c r="E23" s="12"/>
      <c r="F23" s="12">
        <v>40</v>
      </c>
    </row>
    <row r="24" spans="1:6" x14ac:dyDescent="0.3">
      <c r="A24" s="11" t="s">
        <v>8357</v>
      </c>
      <c r="B24" s="12"/>
      <c r="C24" s="12">
        <v>20</v>
      </c>
      <c r="D24" s="12">
        <v>60</v>
      </c>
      <c r="E24" s="12">
        <v>60</v>
      </c>
      <c r="F24" s="12">
        <v>140</v>
      </c>
    </row>
    <row r="25" spans="1:6" x14ac:dyDescent="0.3">
      <c r="A25" s="11" t="s">
        <v>8341</v>
      </c>
      <c r="B25" s="12"/>
      <c r="C25" s="12"/>
      <c r="D25" s="12">
        <v>20</v>
      </c>
      <c r="E25" s="12"/>
      <c r="F25" s="12">
        <v>20</v>
      </c>
    </row>
    <row r="26" spans="1:6" x14ac:dyDescent="0.3">
      <c r="A26" s="11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8348</v>
      </c>
      <c r="B27" s="12"/>
      <c r="C27" s="12"/>
      <c r="D27" s="12">
        <v>20</v>
      </c>
      <c r="E27" s="12"/>
      <c r="F27" s="12">
        <v>20</v>
      </c>
    </row>
    <row r="28" spans="1:6" x14ac:dyDescent="0.3">
      <c r="A28" s="11" t="s">
        <v>8337</v>
      </c>
      <c r="B28" s="12"/>
      <c r="C28" s="12"/>
      <c r="D28" s="12">
        <v>57</v>
      </c>
      <c r="E28" s="12">
        <v>103</v>
      </c>
      <c r="F28" s="12">
        <v>160</v>
      </c>
    </row>
    <row r="29" spans="1:6" x14ac:dyDescent="0.3">
      <c r="A29" s="11" t="s">
        <v>8343</v>
      </c>
      <c r="B29" s="12"/>
      <c r="C29" s="12"/>
      <c r="D29" s="12">
        <v>20</v>
      </c>
      <c r="E29" s="12"/>
      <c r="F29" s="12">
        <v>20</v>
      </c>
    </row>
    <row r="30" spans="1:6" x14ac:dyDescent="0.3">
      <c r="A30" s="11" t="s">
        <v>8316</v>
      </c>
      <c r="B30" s="12">
        <v>19</v>
      </c>
      <c r="C30" s="12"/>
      <c r="D30" s="12">
        <v>353</v>
      </c>
      <c r="E30" s="12">
        <v>694</v>
      </c>
      <c r="F30" s="12">
        <v>1066</v>
      </c>
    </row>
    <row r="31" spans="1:6" x14ac:dyDescent="0.3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1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8311</v>
      </c>
      <c r="B35" s="12"/>
      <c r="C35" s="12">
        <v>40</v>
      </c>
      <c r="D35" s="12"/>
      <c r="E35" s="12"/>
      <c r="F35" s="12">
        <v>40</v>
      </c>
    </row>
    <row r="36" spans="1:6" x14ac:dyDescent="0.3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8350</v>
      </c>
      <c r="B37" s="12">
        <v>6</v>
      </c>
      <c r="C37" s="12"/>
      <c r="D37" s="12"/>
      <c r="E37" s="12">
        <v>34</v>
      </c>
      <c r="F37" s="12">
        <v>40</v>
      </c>
    </row>
    <row r="38" spans="1:6" x14ac:dyDescent="0.3">
      <c r="A38" s="11" t="s">
        <v>8353</v>
      </c>
      <c r="B38" s="12"/>
      <c r="C38" s="12">
        <v>18</v>
      </c>
      <c r="D38" s="12">
        <v>2</v>
      </c>
      <c r="E38" s="12">
        <v>40</v>
      </c>
      <c r="F38" s="12">
        <v>60</v>
      </c>
    </row>
    <row r="39" spans="1:6" x14ac:dyDescent="0.3">
      <c r="A39" s="11" t="s">
        <v>8355</v>
      </c>
      <c r="B39" s="12">
        <v>5</v>
      </c>
      <c r="C39" s="12">
        <v>17</v>
      </c>
      <c r="D39" s="12">
        <v>80</v>
      </c>
      <c r="E39" s="12">
        <v>85</v>
      </c>
      <c r="F39" s="12">
        <v>187</v>
      </c>
    </row>
    <row r="40" spans="1:6" x14ac:dyDescent="0.3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8339</v>
      </c>
      <c r="B42" s="12"/>
      <c r="C42" s="12">
        <v>10</v>
      </c>
      <c r="D42" s="12">
        <v>47</v>
      </c>
      <c r="E42" s="12"/>
      <c r="F42" s="12">
        <v>57</v>
      </c>
    </row>
    <row r="43" spans="1:6" x14ac:dyDescent="0.3">
      <c r="A43" s="11" t="s">
        <v>8332</v>
      </c>
      <c r="B43" s="12"/>
      <c r="C43" s="12"/>
      <c r="D43" s="12">
        <v>100</v>
      </c>
      <c r="E43" s="12"/>
      <c r="F43" s="12">
        <v>100</v>
      </c>
    </row>
    <row r="44" spans="1:6" x14ac:dyDescent="0.3">
      <c r="A44" s="11" t="s">
        <v>8319</v>
      </c>
      <c r="B44" s="12"/>
      <c r="C44" s="12">
        <v>60</v>
      </c>
      <c r="D44" s="12">
        <v>120</v>
      </c>
      <c r="E44" s="12">
        <v>20</v>
      </c>
      <c r="F44" s="12">
        <v>200</v>
      </c>
    </row>
    <row r="45" spans="1:6" x14ac:dyDescent="0.3">
      <c r="A45" s="11" t="s">
        <v>8318</v>
      </c>
      <c r="B45" s="12"/>
      <c r="C45" s="12">
        <v>100</v>
      </c>
      <c r="D45" s="12">
        <v>60</v>
      </c>
      <c r="E45" s="12"/>
      <c r="F45" s="12">
        <v>160</v>
      </c>
    </row>
    <row r="46" spans="1:6" x14ac:dyDescent="0.3">
      <c r="A46" s="11" t="s">
        <v>8338</v>
      </c>
      <c r="B46" s="12"/>
      <c r="C46" s="12">
        <v>20</v>
      </c>
      <c r="D46" s="12"/>
      <c r="E46" s="12"/>
      <c r="F46" s="12">
        <v>20</v>
      </c>
    </row>
    <row r="47" spans="1:6" x14ac:dyDescent="0.3">
      <c r="A47" s="11" t="s">
        <v>8361</v>
      </c>
      <c r="B47" s="12">
        <v>50</v>
      </c>
      <c r="C47" s="12">
        <v>349</v>
      </c>
      <c r="D47" s="12">
        <v>1530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CF76-B6EE-4D04-BDB2-1B656AF26E0D}">
  <dimension ref="A1:F18"/>
  <sheetViews>
    <sheetView tabSelected="1" workbookViewId="0">
      <selection activeCell="I22" sqref="I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8379</v>
      </c>
      <c r="B1" t="s">
        <v>8380</v>
      </c>
    </row>
    <row r="2" spans="1:6" x14ac:dyDescent="0.3">
      <c r="A2" s="10" t="s">
        <v>8358</v>
      </c>
      <c r="B2" t="s">
        <v>8380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5" t="s">
        <v>8378</v>
      </c>
      <c r="B6" s="12">
        <v>23</v>
      </c>
      <c r="C6" s="12">
        <v>118</v>
      </c>
      <c r="D6" s="12"/>
      <c r="E6" s="12">
        <v>111</v>
      </c>
      <c r="F6" s="12">
        <v>252</v>
      </c>
    </row>
    <row r="7" spans="1:6" x14ac:dyDescent="0.3">
      <c r="A7" s="15" t="s">
        <v>8370</v>
      </c>
      <c r="B7" s="12">
        <v>24</v>
      </c>
      <c r="C7" s="12">
        <v>127</v>
      </c>
      <c r="D7" s="12"/>
      <c r="E7" s="12">
        <v>147</v>
      </c>
      <c r="F7" s="12">
        <v>298</v>
      </c>
    </row>
    <row r="8" spans="1:6" x14ac:dyDescent="0.3">
      <c r="A8" s="15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3">
      <c r="A9" s="15" t="s">
        <v>8369</v>
      </c>
      <c r="B9" s="12">
        <v>33</v>
      </c>
      <c r="C9" s="12">
        <v>134</v>
      </c>
      <c r="D9" s="12"/>
      <c r="E9" s="12">
        <v>166</v>
      </c>
      <c r="F9" s="12">
        <v>333</v>
      </c>
    </row>
    <row r="10" spans="1:6" x14ac:dyDescent="0.3">
      <c r="A10" s="15" t="s">
        <v>8372</v>
      </c>
      <c r="B10" s="12">
        <v>37</v>
      </c>
      <c r="C10" s="12">
        <v>114</v>
      </c>
      <c r="D10" s="12"/>
      <c r="E10" s="12">
        <v>183</v>
      </c>
      <c r="F10" s="12">
        <v>334</v>
      </c>
    </row>
    <row r="11" spans="1:6" x14ac:dyDescent="0.3">
      <c r="A11" s="15" t="s">
        <v>8375</v>
      </c>
      <c r="B11" s="12">
        <v>28</v>
      </c>
      <c r="C11" s="12">
        <v>108</v>
      </c>
      <c r="D11" s="12">
        <v>30</v>
      </c>
      <c r="E11" s="12">
        <v>180</v>
      </c>
      <c r="F11" s="12">
        <v>346</v>
      </c>
    </row>
    <row r="12" spans="1:6" x14ac:dyDescent="0.3">
      <c r="A12" s="15" t="s">
        <v>8371</v>
      </c>
      <c r="B12" s="12">
        <v>20</v>
      </c>
      <c r="C12" s="12">
        <v>149</v>
      </c>
      <c r="D12" s="12"/>
      <c r="E12" s="12">
        <v>183</v>
      </c>
      <c r="F12" s="12">
        <v>352</v>
      </c>
    </row>
    <row r="13" spans="1:6" x14ac:dyDescent="0.3">
      <c r="A13" s="15" t="s">
        <v>8374</v>
      </c>
      <c r="B13" s="12">
        <v>27</v>
      </c>
      <c r="C13" s="12">
        <v>106</v>
      </c>
      <c r="D13" s="12">
        <v>18</v>
      </c>
      <c r="E13" s="12">
        <v>202</v>
      </c>
      <c r="F13" s="12">
        <v>353</v>
      </c>
    </row>
    <row r="14" spans="1:6" x14ac:dyDescent="0.3">
      <c r="A14" s="15" t="s">
        <v>8373</v>
      </c>
      <c r="B14" s="12">
        <v>34</v>
      </c>
      <c r="C14" s="12">
        <v>149</v>
      </c>
      <c r="D14" s="12">
        <v>2</v>
      </c>
      <c r="E14" s="12">
        <v>182</v>
      </c>
      <c r="F14" s="12">
        <v>367</v>
      </c>
    </row>
    <row r="15" spans="1:6" x14ac:dyDescent="0.3">
      <c r="A15" s="15" t="s">
        <v>8377</v>
      </c>
      <c r="B15" s="12">
        <v>27</v>
      </c>
      <c r="C15" s="12">
        <v>147</v>
      </c>
      <c r="D15" s="12"/>
      <c r="E15" s="12">
        <v>211</v>
      </c>
      <c r="F15" s="12">
        <v>385</v>
      </c>
    </row>
    <row r="16" spans="1:6" x14ac:dyDescent="0.3">
      <c r="A16" s="15" t="s">
        <v>8367</v>
      </c>
      <c r="B16" s="12">
        <v>26</v>
      </c>
      <c r="C16" s="12">
        <v>126</v>
      </c>
      <c r="D16" s="12"/>
      <c r="E16" s="12">
        <v>234</v>
      </c>
      <c r="F16" s="12">
        <v>386</v>
      </c>
    </row>
    <row r="17" spans="1:6" x14ac:dyDescent="0.3">
      <c r="A17" s="15" t="s">
        <v>8368</v>
      </c>
      <c r="B17" s="12">
        <v>43</v>
      </c>
      <c r="C17" s="12">
        <v>150</v>
      </c>
      <c r="D17" s="12"/>
      <c r="E17" s="12">
        <v>194</v>
      </c>
      <c r="F17" s="12">
        <v>387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opLeftCell="F1" zoomScale="60" zoomScaleNormal="60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6640625" customWidth="1"/>
    <col min="13" max="13" width="36.44140625" customWidth="1"/>
    <col min="14" max="14" width="41.109375" customWidth="1"/>
    <col min="15" max="15" width="21.88671875" style="7" customWidth="1"/>
    <col min="16" max="16" width="33" customWidth="1"/>
    <col min="17" max="17" width="22.77734375" customWidth="1"/>
    <col min="18" max="18" width="22.5546875" customWidth="1"/>
    <col min="19" max="19" width="30.44140625" customWidth="1"/>
    <col min="20" max="20" width="2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9" t="s">
        <v>8366</v>
      </c>
      <c r="R1" s="8" t="s">
        <v>8359</v>
      </c>
      <c r="S1" s="8" t="s">
        <v>8364</v>
      </c>
      <c r="T1" s="8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IFERROR(E2/L2,0)</f>
        <v>63.917582417582416</v>
      </c>
      <c r="Q2" t="s">
        <v>8308</v>
      </c>
      <c r="R2" t="s">
        <v>8309</v>
      </c>
      <c r="S2" s="14">
        <f>(J2/86400)+DATE(1970,1,1)</f>
        <v>42177.007071759261</v>
      </c>
      <c r="T2" s="13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E3/D3*100</f>
        <v>142.60827250608273</v>
      </c>
      <c r="P3" s="5">
        <f t="shared" ref="P3:P66" si="0">IFERROR(E3/L3,0)</f>
        <v>185.48101265822785</v>
      </c>
      <c r="Q3" t="s">
        <v>8308</v>
      </c>
      <c r="R3" t="s">
        <v>8309</v>
      </c>
      <c r="S3" s="14">
        <f t="shared" ref="S3:S66" si="1">(J3/86400)+DATE(1970,1,1)</f>
        <v>42766.600497685184</v>
      </c>
      <c r="T3" s="13">
        <f t="shared" ref="T3:T66" si="2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6" si="3">E4/D4*100</f>
        <v>105</v>
      </c>
      <c r="P4" s="5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3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3"/>
        <v>103.89999999999999</v>
      </c>
      <c r="P5" s="5">
        <f t="shared" si="0"/>
        <v>69.266666666666666</v>
      </c>
      <c r="Q5" t="s">
        <v>8308</v>
      </c>
      <c r="R5" t="s">
        <v>8309</v>
      </c>
      <c r="S5" s="14">
        <f t="shared" si="1"/>
        <v>41828.515127314815</v>
      </c>
      <c r="T5" s="13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122.99154545454545</v>
      </c>
      <c r="P6" s="5">
        <f t="shared" si="0"/>
        <v>190.55028169014085</v>
      </c>
      <c r="Q6" t="s">
        <v>8308</v>
      </c>
      <c r="R6" t="s">
        <v>8309</v>
      </c>
      <c r="S6" s="14">
        <f t="shared" si="1"/>
        <v>42327.834247685183</v>
      </c>
      <c r="T6" s="13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109.77744436109028</v>
      </c>
      <c r="P7" s="5">
        <f t="shared" si="0"/>
        <v>93.40425531914893</v>
      </c>
      <c r="Q7" t="s">
        <v>8308</v>
      </c>
      <c r="R7" t="s">
        <v>8309</v>
      </c>
      <c r="S7" s="14">
        <f t="shared" si="1"/>
        <v>42563.932951388888</v>
      </c>
      <c r="T7" s="13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106.4875</v>
      </c>
      <c r="P8" s="5">
        <f t="shared" si="0"/>
        <v>146.87931034482759</v>
      </c>
      <c r="Q8" t="s">
        <v>8308</v>
      </c>
      <c r="R8" t="s">
        <v>8309</v>
      </c>
      <c r="S8" s="14">
        <f t="shared" si="1"/>
        <v>41794.072337962964</v>
      </c>
      <c r="T8" s="13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101.22222222222221</v>
      </c>
      <c r="P9" s="5">
        <f t="shared" si="0"/>
        <v>159.82456140350877</v>
      </c>
      <c r="Q9" t="s">
        <v>8308</v>
      </c>
      <c r="R9" t="s">
        <v>8309</v>
      </c>
      <c r="S9" s="14">
        <f t="shared" si="1"/>
        <v>42516.047071759254</v>
      </c>
      <c r="T9" s="13">
        <f t="shared" si="2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100.04342857142856</v>
      </c>
      <c r="P10" s="5">
        <f t="shared" si="0"/>
        <v>291.79333333333335</v>
      </c>
      <c r="Q10" t="s">
        <v>8308</v>
      </c>
      <c r="R10" t="s">
        <v>8309</v>
      </c>
      <c r="S10" s="14">
        <f t="shared" si="1"/>
        <v>42468.94458333333</v>
      </c>
      <c r="T10" s="13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125.998</v>
      </c>
      <c r="P11" s="5">
        <f t="shared" si="0"/>
        <v>31.499500000000001</v>
      </c>
      <c r="Q11" t="s">
        <v>8308</v>
      </c>
      <c r="R11" t="s">
        <v>8309</v>
      </c>
      <c r="S11" s="14">
        <f t="shared" si="1"/>
        <v>42447.103518518517</v>
      </c>
      <c r="T11" s="13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100.49999999999999</v>
      </c>
      <c r="P12" s="5">
        <f t="shared" si="0"/>
        <v>158.68421052631578</v>
      </c>
      <c r="Q12" t="s">
        <v>8308</v>
      </c>
      <c r="R12" t="s">
        <v>8309</v>
      </c>
      <c r="S12" s="14">
        <f t="shared" si="1"/>
        <v>41780.068043981482</v>
      </c>
      <c r="T12" s="13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120.5</v>
      </c>
      <c r="P13" s="5">
        <f t="shared" si="0"/>
        <v>80.333333333333329</v>
      </c>
      <c r="Q13" t="s">
        <v>8308</v>
      </c>
      <c r="R13" t="s">
        <v>8309</v>
      </c>
      <c r="S13" s="14">
        <f t="shared" si="1"/>
        <v>42572.778495370367</v>
      </c>
      <c r="T13" s="13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165.29333333333335</v>
      </c>
      <c r="P14" s="5">
        <f t="shared" si="0"/>
        <v>59.961305925030231</v>
      </c>
      <c r="Q14" t="s">
        <v>8308</v>
      </c>
      <c r="R14" t="s">
        <v>8309</v>
      </c>
      <c r="S14" s="14">
        <f t="shared" si="1"/>
        <v>41791.713252314818</v>
      </c>
      <c r="T14" s="13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159.97142857142856</v>
      </c>
      <c r="P15" s="5">
        <f t="shared" si="0"/>
        <v>109.78431372549019</v>
      </c>
      <c r="Q15" t="s">
        <v>8308</v>
      </c>
      <c r="R15" t="s">
        <v>8309</v>
      </c>
      <c r="S15" s="14">
        <f t="shared" si="1"/>
        <v>42508.677187499998</v>
      </c>
      <c r="T15" s="13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100.93333333333334</v>
      </c>
      <c r="P16" s="5">
        <f t="shared" si="0"/>
        <v>147.70731707317074</v>
      </c>
      <c r="Q16" t="s">
        <v>8308</v>
      </c>
      <c r="R16" t="s">
        <v>8309</v>
      </c>
      <c r="S16" s="14">
        <f t="shared" si="1"/>
        <v>41808.02648148148</v>
      </c>
      <c r="T16" s="13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106.60000000000001</v>
      </c>
      <c r="P17" s="5">
        <f t="shared" si="0"/>
        <v>21.755102040816325</v>
      </c>
      <c r="Q17" t="s">
        <v>8308</v>
      </c>
      <c r="R17" t="s">
        <v>8309</v>
      </c>
      <c r="S17" s="14">
        <f t="shared" si="1"/>
        <v>42256.391875000001</v>
      </c>
      <c r="T17" s="13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100.24166666666667</v>
      </c>
      <c r="P18" s="5">
        <f t="shared" si="0"/>
        <v>171.84285714285716</v>
      </c>
      <c r="Q18" t="s">
        <v>8308</v>
      </c>
      <c r="R18" t="s">
        <v>8309</v>
      </c>
      <c r="S18" s="14">
        <f t="shared" si="1"/>
        <v>41760.796423611115</v>
      </c>
      <c r="T18" s="13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100.66666666666666</v>
      </c>
      <c r="P19" s="5">
        <f t="shared" si="0"/>
        <v>41.944444444444443</v>
      </c>
      <c r="Q19" t="s">
        <v>8308</v>
      </c>
      <c r="R19" t="s">
        <v>8309</v>
      </c>
      <c r="S19" s="14">
        <f t="shared" si="1"/>
        <v>41917.731736111113</v>
      </c>
      <c r="T19" s="13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106.32110000000002</v>
      </c>
      <c r="P20" s="5">
        <f t="shared" si="0"/>
        <v>93.264122807017543</v>
      </c>
      <c r="Q20" t="s">
        <v>8308</v>
      </c>
      <c r="R20" t="s">
        <v>8309</v>
      </c>
      <c r="S20" s="14">
        <f t="shared" si="1"/>
        <v>41869.542314814811</v>
      </c>
      <c r="T20" s="13">
        <f t="shared" si="2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145.29411764705881</v>
      </c>
      <c r="P21" s="5">
        <f t="shared" si="0"/>
        <v>56.136363636363633</v>
      </c>
      <c r="Q21" t="s">
        <v>8308</v>
      </c>
      <c r="R21" t="s">
        <v>8309</v>
      </c>
      <c r="S21" s="14">
        <f t="shared" si="1"/>
        <v>42175.816365740742</v>
      </c>
      <c r="T21" s="13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100.2</v>
      </c>
      <c r="P22" s="5">
        <f t="shared" si="0"/>
        <v>80.16</v>
      </c>
      <c r="Q22" t="s">
        <v>8308</v>
      </c>
      <c r="R22" t="s">
        <v>8309</v>
      </c>
      <c r="S22" s="14">
        <f t="shared" si="1"/>
        <v>42200.758240740739</v>
      </c>
      <c r="T22" s="13">
        <f t="shared" si="2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109.13513513513513</v>
      </c>
      <c r="P23" s="5">
        <f t="shared" si="0"/>
        <v>199.9009900990099</v>
      </c>
      <c r="Q23" t="s">
        <v>8308</v>
      </c>
      <c r="R23" t="s">
        <v>8309</v>
      </c>
      <c r="S23" s="14">
        <f t="shared" si="1"/>
        <v>41878.627187500002</v>
      </c>
      <c r="T23" s="13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117.14285714285715</v>
      </c>
      <c r="P24" s="5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3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118.5</v>
      </c>
      <c r="P25" s="5">
        <f t="shared" si="0"/>
        <v>103.04347826086956</v>
      </c>
      <c r="Q25" t="s">
        <v>8308</v>
      </c>
      <c r="R25" t="s">
        <v>8309</v>
      </c>
      <c r="S25" s="14">
        <f t="shared" si="1"/>
        <v>42097.778946759259</v>
      </c>
      <c r="T25" s="13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108.80768571428572</v>
      </c>
      <c r="P26" s="5">
        <f t="shared" si="0"/>
        <v>66.346149825783982</v>
      </c>
      <c r="Q26" t="s">
        <v>8308</v>
      </c>
      <c r="R26" t="s">
        <v>8309</v>
      </c>
      <c r="S26" s="14">
        <f t="shared" si="1"/>
        <v>42229.820173611108</v>
      </c>
      <c r="T26" s="13">
        <f t="shared" si="2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133.33333333333331</v>
      </c>
      <c r="P27" s="5">
        <f t="shared" si="0"/>
        <v>57.142857142857146</v>
      </c>
      <c r="Q27" t="s">
        <v>8308</v>
      </c>
      <c r="R27" t="s">
        <v>8309</v>
      </c>
      <c r="S27" s="14">
        <f t="shared" si="1"/>
        <v>42318.025011574078</v>
      </c>
      <c r="T27" s="13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155.20000000000002</v>
      </c>
      <c r="P28" s="5">
        <f t="shared" si="0"/>
        <v>102.10526315789474</v>
      </c>
      <c r="Q28" t="s">
        <v>8308</v>
      </c>
      <c r="R28" t="s">
        <v>8309</v>
      </c>
      <c r="S28" s="14">
        <f t="shared" si="1"/>
        <v>41828.515555555554</v>
      </c>
      <c r="T28" s="13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111.72500000000001</v>
      </c>
      <c r="P29" s="5">
        <f t="shared" si="0"/>
        <v>148.96666666666667</v>
      </c>
      <c r="Q29" t="s">
        <v>8308</v>
      </c>
      <c r="R29" t="s">
        <v>8309</v>
      </c>
      <c r="S29" s="14">
        <f t="shared" si="1"/>
        <v>41929.164733796293</v>
      </c>
      <c r="T29" s="13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100.35000000000001</v>
      </c>
      <c r="P30" s="5">
        <f t="shared" si="0"/>
        <v>169.6056338028169</v>
      </c>
      <c r="Q30" t="s">
        <v>8308</v>
      </c>
      <c r="R30" t="s">
        <v>8309</v>
      </c>
      <c r="S30" s="14">
        <f t="shared" si="1"/>
        <v>42324.96393518518</v>
      </c>
      <c r="T30" s="13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123.33333333333334</v>
      </c>
      <c r="P31" s="5">
        <f t="shared" si="0"/>
        <v>31.623931623931625</v>
      </c>
      <c r="Q31" t="s">
        <v>8308</v>
      </c>
      <c r="R31" t="s">
        <v>8309</v>
      </c>
      <c r="S31" s="14">
        <f t="shared" si="1"/>
        <v>41812.67324074074</v>
      </c>
      <c r="T31" s="13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101.29975</v>
      </c>
      <c r="P32" s="5">
        <f t="shared" si="0"/>
        <v>76.45264150943396</v>
      </c>
      <c r="Q32" t="s">
        <v>8308</v>
      </c>
      <c r="R32" t="s">
        <v>8309</v>
      </c>
      <c r="S32" s="14">
        <f t="shared" si="1"/>
        <v>41842.292997685188</v>
      </c>
      <c r="T32" s="13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100</v>
      </c>
      <c r="P33" s="5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3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100.24604569420035</v>
      </c>
      <c r="P34" s="5">
        <f t="shared" si="0"/>
        <v>320.44943820224717</v>
      </c>
      <c r="Q34" t="s">
        <v>8308</v>
      </c>
      <c r="R34" t="s">
        <v>8309</v>
      </c>
      <c r="S34" s="14">
        <f t="shared" si="1"/>
        <v>42461.627511574072</v>
      </c>
      <c r="T34" s="13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102.0952380952381</v>
      </c>
      <c r="P35" s="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3">
        <f t="shared" si="2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130.46153846153845</v>
      </c>
      <c r="P36" s="5">
        <f t="shared" si="0"/>
        <v>49.882352941176471</v>
      </c>
      <c r="Q36" t="s">
        <v>8308</v>
      </c>
      <c r="R36" t="s">
        <v>8309</v>
      </c>
      <c r="S36" s="14">
        <f t="shared" si="1"/>
        <v>41841.321770833332</v>
      </c>
      <c r="T36" s="13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166.5</v>
      </c>
      <c r="P37" s="5">
        <f t="shared" si="0"/>
        <v>59.464285714285715</v>
      </c>
      <c r="Q37" t="s">
        <v>8308</v>
      </c>
      <c r="R37" t="s">
        <v>8309</v>
      </c>
      <c r="S37" s="14">
        <f t="shared" si="1"/>
        <v>42098.291828703703</v>
      </c>
      <c r="T37" s="13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142.15</v>
      </c>
      <c r="P38" s="5">
        <f t="shared" si="0"/>
        <v>193.84090909090909</v>
      </c>
      <c r="Q38" t="s">
        <v>8308</v>
      </c>
      <c r="R38" t="s">
        <v>8309</v>
      </c>
      <c r="S38" s="14">
        <f t="shared" si="1"/>
        <v>42068.307002314818</v>
      </c>
      <c r="T38" s="13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183.44090909090909</v>
      </c>
      <c r="P39" s="5">
        <f t="shared" si="0"/>
        <v>159.51383399209487</v>
      </c>
      <c r="Q39" t="s">
        <v>8308</v>
      </c>
      <c r="R39" t="s">
        <v>8309</v>
      </c>
      <c r="S39" s="14">
        <f t="shared" si="1"/>
        <v>42032.693043981482</v>
      </c>
      <c r="T39" s="13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110.04</v>
      </c>
      <c r="P40" s="5">
        <f t="shared" si="0"/>
        <v>41.68181818181818</v>
      </c>
      <c r="Q40" t="s">
        <v>8308</v>
      </c>
      <c r="R40" t="s">
        <v>8309</v>
      </c>
      <c r="S40" s="14">
        <f t="shared" si="1"/>
        <v>41375.057222222225</v>
      </c>
      <c r="T40" s="13">
        <f t="shared" si="2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130.98000000000002</v>
      </c>
      <c r="P41" s="5">
        <f t="shared" si="0"/>
        <v>150.89861751152074</v>
      </c>
      <c r="Q41" t="s">
        <v>8308</v>
      </c>
      <c r="R41" t="s">
        <v>8309</v>
      </c>
      <c r="S41" s="14">
        <f t="shared" si="1"/>
        <v>41754.047083333331</v>
      </c>
      <c r="T41" s="13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101.35000000000001</v>
      </c>
      <c r="P42" s="5">
        <f t="shared" si="0"/>
        <v>126.6875</v>
      </c>
      <c r="Q42" t="s">
        <v>8308</v>
      </c>
      <c r="R42" t="s">
        <v>8309</v>
      </c>
      <c r="S42" s="14">
        <f t="shared" si="1"/>
        <v>41789.21398148148</v>
      </c>
      <c r="T42" s="13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100</v>
      </c>
      <c r="P43" s="5">
        <f t="shared" si="0"/>
        <v>105.26315789473684</v>
      </c>
      <c r="Q43" t="s">
        <v>8308</v>
      </c>
      <c r="R43" t="s">
        <v>8309</v>
      </c>
      <c r="S43" s="14">
        <f t="shared" si="1"/>
        <v>41887.568912037037</v>
      </c>
      <c r="T43" s="13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141.85714285714286</v>
      </c>
      <c r="P44" s="5">
        <f t="shared" si="0"/>
        <v>117.51479289940828</v>
      </c>
      <c r="Q44" t="s">
        <v>8308</v>
      </c>
      <c r="R44" t="s">
        <v>8309</v>
      </c>
      <c r="S44" s="14">
        <f t="shared" si="1"/>
        <v>41971.639189814814</v>
      </c>
      <c r="T44" s="13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308.65999999999997</v>
      </c>
      <c r="P45" s="5">
        <f t="shared" si="0"/>
        <v>117.36121673003802</v>
      </c>
      <c r="Q45" t="s">
        <v>8308</v>
      </c>
      <c r="R45" t="s">
        <v>8309</v>
      </c>
      <c r="S45" s="14">
        <f t="shared" si="1"/>
        <v>41802.790347222224</v>
      </c>
      <c r="T45" s="13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100</v>
      </c>
      <c r="P46" s="5">
        <f t="shared" si="0"/>
        <v>133.33333333333334</v>
      </c>
      <c r="Q46" t="s">
        <v>8308</v>
      </c>
      <c r="R46" t="s">
        <v>8309</v>
      </c>
      <c r="S46" s="14">
        <f t="shared" si="1"/>
        <v>41874.098807870367</v>
      </c>
      <c r="T46" s="13">
        <f t="shared" si="2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120</v>
      </c>
      <c r="P47" s="5">
        <f t="shared" si="0"/>
        <v>98.360655737704917</v>
      </c>
      <c r="Q47" t="s">
        <v>8308</v>
      </c>
      <c r="R47" t="s">
        <v>8309</v>
      </c>
      <c r="S47" s="14">
        <f t="shared" si="1"/>
        <v>42457.623923611114</v>
      </c>
      <c r="T47" s="13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104.16666666666667</v>
      </c>
      <c r="P48" s="5">
        <f t="shared" si="0"/>
        <v>194.44444444444446</v>
      </c>
      <c r="Q48" t="s">
        <v>8308</v>
      </c>
      <c r="R48" t="s">
        <v>8309</v>
      </c>
      <c r="S48" s="14">
        <f t="shared" si="1"/>
        <v>42323.96497685185</v>
      </c>
      <c r="T48" s="13">
        <f t="shared" si="2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107.61100000000002</v>
      </c>
      <c r="P49" s="5">
        <f t="shared" si="0"/>
        <v>76.865000000000009</v>
      </c>
      <c r="Q49" t="s">
        <v>8308</v>
      </c>
      <c r="R49" t="s">
        <v>8309</v>
      </c>
      <c r="S49" s="14">
        <f t="shared" si="1"/>
        <v>41932.819525462961</v>
      </c>
      <c r="T49" s="13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107.94999999999999</v>
      </c>
      <c r="P50" s="5">
        <f t="shared" si="0"/>
        <v>56.815789473684212</v>
      </c>
      <c r="Q50" t="s">
        <v>8308</v>
      </c>
      <c r="R50" t="s">
        <v>8309</v>
      </c>
      <c r="S50" s="14">
        <f t="shared" si="1"/>
        <v>42033.516898148147</v>
      </c>
      <c r="T50" s="13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100</v>
      </c>
      <c r="P51" s="5">
        <f t="shared" si="0"/>
        <v>137.93103448275863</v>
      </c>
      <c r="Q51" t="s">
        <v>8308</v>
      </c>
      <c r="R51" t="s">
        <v>8309</v>
      </c>
      <c r="S51" s="14">
        <f t="shared" si="1"/>
        <v>42271.176446759258</v>
      </c>
      <c r="T51" s="13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100</v>
      </c>
      <c r="P52" s="5">
        <f t="shared" si="0"/>
        <v>27.272727272727273</v>
      </c>
      <c r="Q52" t="s">
        <v>8308</v>
      </c>
      <c r="R52" t="s">
        <v>8309</v>
      </c>
      <c r="S52" s="14">
        <f t="shared" si="1"/>
        <v>41995.752986111111</v>
      </c>
      <c r="T52" s="13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128.0181818181818</v>
      </c>
      <c r="P53" s="5">
        <f t="shared" si="0"/>
        <v>118.33613445378151</v>
      </c>
      <c r="Q53" t="s">
        <v>8308</v>
      </c>
      <c r="R53" t="s">
        <v>8309</v>
      </c>
      <c r="S53" s="14">
        <f t="shared" si="1"/>
        <v>42196.928668981476</v>
      </c>
      <c r="T53" s="13">
        <f t="shared" si="2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116.21</v>
      </c>
      <c r="P54" s="5">
        <f t="shared" si="0"/>
        <v>223.48076923076923</v>
      </c>
      <c r="Q54" t="s">
        <v>8308</v>
      </c>
      <c r="R54" t="s">
        <v>8309</v>
      </c>
      <c r="S54" s="14">
        <f t="shared" si="1"/>
        <v>41807.701921296299</v>
      </c>
      <c r="T54" s="13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109.63333333333334</v>
      </c>
      <c r="P55" s="5">
        <f t="shared" si="0"/>
        <v>28.111111111111111</v>
      </c>
      <c r="Q55" t="s">
        <v>8308</v>
      </c>
      <c r="R55" t="s">
        <v>8309</v>
      </c>
      <c r="S55" s="14">
        <f t="shared" si="1"/>
        <v>41719.549131944441</v>
      </c>
      <c r="T55" s="13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101</v>
      </c>
      <c r="P56" s="5">
        <f t="shared" si="0"/>
        <v>194.23076923076923</v>
      </c>
      <c r="Q56" t="s">
        <v>8308</v>
      </c>
      <c r="R56" t="s">
        <v>8309</v>
      </c>
      <c r="S56" s="14">
        <f t="shared" si="1"/>
        <v>42333.713206018518</v>
      </c>
      <c r="T56" s="13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128.95348837209301</v>
      </c>
      <c r="P57" s="5">
        <f t="shared" si="0"/>
        <v>128.95348837209303</v>
      </c>
      <c r="Q57" t="s">
        <v>8308</v>
      </c>
      <c r="R57" t="s">
        <v>8309</v>
      </c>
      <c r="S57" s="14">
        <f t="shared" si="1"/>
        <v>42496.968935185185</v>
      </c>
      <c r="T57" s="13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107.26249999999999</v>
      </c>
      <c r="P58" s="5">
        <f t="shared" si="0"/>
        <v>49.316091954022987</v>
      </c>
      <c r="Q58" t="s">
        <v>8308</v>
      </c>
      <c r="R58" t="s">
        <v>8309</v>
      </c>
      <c r="S58" s="14">
        <f t="shared" si="1"/>
        <v>42149.548888888894</v>
      </c>
      <c r="T58" s="13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101.89999999999999</v>
      </c>
      <c r="P59" s="5">
        <f t="shared" si="0"/>
        <v>221.52173913043478</v>
      </c>
      <c r="Q59" t="s">
        <v>8308</v>
      </c>
      <c r="R59" t="s">
        <v>8309</v>
      </c>
      <c r="S59" s="14">
        <f t="shared" si="1"/>
        <v>42089.83289351852</v>
      </c>
      <c r="T59" s="13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102.91</v>
      </c>
      <c r="P60" s="5">
        <f t="shared" si="0"/>
        <v>137.21333333333334</v>
      </c>
      <c r="Q60" t="s">
        <v>8308</v>
      </c>
      <c r="R60" t="s">
        <v>8309</v>
      </c>
      <c r="S60" s="14">
        <f t="shared" si="1"/>
        <v>41932.745046296295</v>
      </c>
      <c r="T60" s="13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100.12570000000001</v>
      </c>
      <c r="P61" s="5">
        <f t="shared" si="0"/>
        <v>606.82242424242418</v>
      </c>
      <c r="Q61" t="s">
        <v>8308</v>
      </c>
      <c r="R61" t="s">
        <v>8309</v>
      </c>
      <c r="S61" s="14">
        <f t="shared" si="1"/>
        <v>42230.235833333332</v>
      </c>
      <c r="T61" s="13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103.29622222222221</v>
      </c>
      <c r="P62" s="5">
        <f t="shared" si="0"/>
        <v>43.040092592592593</v>
      </c>
      <c r="Q62" t="s">
        <v>8308</v>
      </c>
      <c r="R62" t="s">
        <v>8310</v>
      </c>
      <c r="S62" s="14">
        <f t="shared" si="1"/>
        <v>41701.901817129634</v>
      </c>
      <c r="T62" s="13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148.30000000000001</v>
      </c>
      <c r="P63" s="5">
        <f t="shared" si="0"/>
        <v>322.39130434782606</v>
      </c>
      <c r="Q63" t="s">
        <v>8308</v>
      </c>
      <c r="R63" t="s">
        <v>8310</v>
      </c>
      <c r="S63" s="14">
        <f t="shared" si="1"/>
        <v>41409.814317129625</v>
      </c>
      <c r="T63" s="13">
        <f t="shared" si="2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154.73333333333332</v>
      </c>
      <c r="P64" s="5">
        <f t="shared" si="0"/>
        <v>96.708333333333329</v>
      </c>
      <c r="Q64" t="s">
        <v>8308</v>
      </c>
      <c r="R64" t="s">
        <v>8310</v>
      </c>
      <c r="S64" s="14">
        <f t="shared" si="1"/>
        <v>41311.799513888887</v>
      </c>
      <c r="T64" s="13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113.51849999999999</v>
      </c>
      <c r="P65" s="5">
        <f t="shared" si="0"/>
        <v>35.474531249999998</v>
      </c>
      <c r="Q65" t="s">
        <v>8308</v>
      </c>
      <c r="R65" t="s">
        <v>8310</v>
      </c>
      <c r="S65" s="14">
        <f t="shared" si="1"/>
        <v>41612.912187499998</v>
      </c>
      <c r="T65" s="13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3"/>
        <v>173.33333333333334</v>
      </c>
      <c r="P66" s="5">
        <f t="shared" si="0"/>
        <v>86.666666666666671</v>
      </c>
      <c r="Q66" t="s">
        <v>8308</v>
      </c>
      <c r="R66" t="s">
        <v>8310</v>
      </c>
      <c r="S66" s="14">
        <f t="shared" si="1"/>
        <v>41433.01829861111</v>
      </c>
      <c r="T66" s="13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5">
        <f t="shared" ref="P67:P130" si="5">IFERROR(E67/L67,0)</f>
        <v>132.05263157894737</v>
      </c>
      <c r="Q67" t="s">
        <v>8308</v>
      </c>
      <c r="R67" t="s">
        <v>8310</v>
      </c>
      <c r="S67" s="14">
        <f t="shared" ref="S67:S130" si="6">(J67/86400)+DATE(1970,1,1)</f>
        <v>41835.821226851855</v>
      </c>
      <c r="T67" s="13">
        <f t="shared" ref="T67:T130" si="7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14">
        <f t="shared" si="6"/>
        <v>41208.010196759264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14">
        <f t="shared" si="6"/>
        <v>40997.144872685181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14">
        <f t="shared" si="6"/>
        <v>41100.158877314811</v>
      </c>
      <c r="T83" s="13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14">
        <f t="shared" si="6"/>
        <v>40322.539386574077</v>
      </c>
      <c r="T89" s="13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14">
        <f t="shared" si="6"/>
        <v>41402.752222222218</v>
      </c>
      <c r="T91" s="13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14">
        <f t="shared" si="6"/>
        <v>41214.794837962967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14">
        <f t="shared" si="6"/>
        <v>40987.776631944442</v>
      </c>
      <c r="T108" s="13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14">
        <f t="shared" si="6"/>
        <v>41718.043032407411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14">
        <f t="shared" si="6"/>
        <v>40918.738935185189</v>
      </c>
      <c r="T117" s="13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14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14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14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5">
        <f t="shared" si="5"/>
        <v>311.16666666666669</v>
      </c>
      <c r="Q130" t="s">
        <v>8308</v>
      </c>
      <c r="R130" t="s">
        <v>8311</v>
      </c>
      <c r="S130" s="14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5">
        <f t="shared" ref="P131:P194" si="9">IFERROR(E131/L131,0)</f>
        <v>0</v>
      </c>
      <c r="Q131" t="s">
        <v>8308</v>
      </c>
      <c r="R131" t="s">
        <v>8311</v>
      </c>
      <c r="S131" s="14">
        <f t="shared" ref="S131:S194" si="10">(J131/86400)+DATE(1970,1,1)</f>
        <v>41882.937303240738</v>
      </c>
      <c r="T131" s="13">
        <f t="shared" ref="T131:T194" si="11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>
        <f t="shared" si="9"/>
        <v>0</v>
      </c>
      <c r="Q132" t="s">
        <v>8308</v>
      </c>
      <c r="R132" t="s">
        <v>8311</v>
      </c>
      <c r="S132" s="14">
        <f t="shared" si="10"/>
        <v>41778.91541666667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14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14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14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>
        <f t="shared" si="9"/>
        <v>0</v>
      </c>
      <c r="Q145" t="s">
        <v>8308</v>
      </c>
      <c r="R145" t="s">
        <v>8311</v>
      </c>
      <c r="S145" s="14">
        <f t="shared" si="10"/>
        <v>42559.064143518517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14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14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14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14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14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14">
        <f t="shared" si="10"/>
        <v>41875.077546296292</v>
      </c>
      <c r="T154" s="13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14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>
        <f t="shared" si="9"/>
        <v>0</v>
      </c>
      <c r="Q162" t="s">
        <v>8308</v>
      </c>
      <c r="R162" t="s">
        <v>8312</v>
      </c>
      <c r="S162" s="14">
        <f t="shared" si="10"/>
        <v>42171.913090277776</v>
      </c>
      <c r="T162" s="13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14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14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3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14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14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14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14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5">
        <f t="shared" si="9"/>
        <v>5.666666666666667</v>
      </c>
      <c r="Q194" t="s">
        <v>8308</v>
      </c>
      <c r="R194" t="s">
        <v>8312</v>
      </c>
      <c r="S194" s="14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5">
        <f t="shared" ref="P195:P258" si="13">IFERROR(E195/L195,0)</f>
        <v>0</v>
      </c>
      <c r="Q195" t="s">
        <v>8308</v>
      </c>
      <c r="R195" t="s">
        <v>8312</v>
      </c>
      <c r="S195" s="14">
        <f t="shared" ref="S195:S258" si="14">(J195/86400)+DATE(1970,1,1)</f>
        <v>41911.934791666667</v>
      </c>
      <c r="T195" s="13">
        <f t="shared" ref="T195:T258" si="15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14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14">
        <f t="shared" si="14"/>
        <v>41867.083368055552</v>
      </c>
      <c r="T202" s="13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14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14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14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14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14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14">
        <f t="shared" si="14"/>
        <v>42236.159918981481</v>
      </c>
      <c r="T213" s="13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14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14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14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3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14">
        <f t="shared" si="14"/>
        <v>42129.77721064815</v>
      </c>
      <c r="T232" s="13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>
        <f t="shared" si="13"/>
        <v>0</v>
      </c>
      <c r="Q233" t="s">
        <v>8308</v>
      </c>
      <c r="R233" t="s">
        <v>8312</v>
      </c>
      <c r="S233" s="14">
        <f t="shared" si="14"/>
        <v>42341.958923611106</v>
      </c>
      <c r="T233" s="13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14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>
        <f t="shared" si="13"/>
        <v>0</v>
      </c>
      <c r="Q238" t="s">
        <v>8308</v>
      </c>
      <c r="R238" t="s">
        <v>8312</v>
      </c>
      <c r="S238" s="14">
        <f t="shared" si="14"/>
        <v>42321.084479166668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>
        <f t="shared" si="13"/>
        <v>0</v>
      </c>
      <c r="Q240" t="s">
        <v>8308</v>
      </c>
      <c r="R240" t="s">
        <v>8312</v>
      </c>
      <c r="S240" s="14">
        <f t="shared" si="14"/>
        <v>42713.962500000001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14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14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14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14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14">
        <f t="shared" si="14"/>
        <v>40213.323599537034</v>
      </c>
      <c r="T246" s="13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14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14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14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14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14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14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14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14">
        <f t="shared" si="14"/>
        <v>40266.66270833333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14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14">
        <f t="shared" si="14"/>
        <v>42263.952662037038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14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5">
        <f t="shared" si="13"/>
        <v>65.756363636363631</v>
      </c>
      <c r="Q258" t="s">
        <v>8308</v>
      </c>
      <c r="R258" t="s">
        <v>8313</v>
      </c>
      <c r="S258" s="14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5">
        <f t="shared" ref="P259:P322" si="17">IFERROR(E259/L259,0)</f>
        <v>66.70405357142856</v>
      </c>
      <c r="Q259" t="s">
        <v>8308</v>
      </c>
      <c r="R259" t="s">
        <v>8313</v>
      </c>
      <c r="S259" s="14">
        <f t="shared" ref="S259:S322" si="18">(J259/86400)+DATE(1970,1,1)</f>
        <v>42479.626875000002</v>
      </c>
      <c r="T259" s="13">
        <f t="shared" ref="T259:T322" si="1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14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14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14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14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14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14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14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14">
        <f t="shared" si="18"/>
        <v>40267.245717592596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14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14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14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14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14">
        <f t="shared" si="18"/>
        <v>40637.86655092593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14">
        <f t="shared" si="18"/>
        <v>41612.100243055553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14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14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14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14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14">
        <f t="shared" si="18"/>
        <v>40967.081875000003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14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14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14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14">
        <f t="shared" si="18"/>
        <v>41744.590682870374</v>
      </c>
      <c r="T282" s="13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14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14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14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14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14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14">
        <f t="shared" si="18"/>
        <v>41313.816250000003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14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14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14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14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14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14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14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14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14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14">
        <f t="shared" si="18"/>
        <v>42089.728020833332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14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14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14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14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14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14">
        <f t="shared" si="18"/>
        <v>41032.071134259255</v>
      </c>
      <c r="T305" s="13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14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14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14">
        <f t="shared" si="18"/>
        <v>41333.837187500001</v>
      </c>
      <c r="T308" s="13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14">
        <f t="shared" si="18"/>
        <v>41282.944456018522</v>
      </c>
      <c r="T309" s="13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14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14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14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14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14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14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14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14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14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14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14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14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5">
        <f t="shared" si="17"/>
        <v>134.91139240506328</v>
      </c>
      <c r="Q322" t="s">
        <v>8308</v>
      </c>
      <c r="R322" t="s">
        <v>8313</v>
      </c>
      <c r="S322" s="14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5">
        <f t="shared" ref="P323:P386" si="21">IFERROR(E323/L323,0)</f>
        <v>106.62314540059347</v>
      </c>
      <c r="Q323" t="s">
        <v>8308</v>
      </c>
      <c r="R323" t="s">
        <v>8313</v>
      </c>
      <c r="S323" s="14">
        <f t="shared" ref="S323:S386" si="22">(J323/86400)+DATE(1970,1,1)</f>
        <v>42647.446597222224</v>
      </c>
      <c r="T323" s="13">
        <f t="shared" ref="T323:T386" si="23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14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14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14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14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14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14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14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14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14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14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14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14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14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14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14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14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14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14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14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14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14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14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14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14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14">
        <f t="shared" si="22"/>
        <v>42261.500243055554</v>
      </c>
      <c r="T348" s="13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14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14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14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14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14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14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14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14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14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14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14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14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14">
        <f t="shared" si="22"/>
        <v>41935.070486111115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14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14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14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14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14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14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14">
        <f t="shared" si="22"/>
        <v>41019.793032407411</v>
      </c>
      <c r="T368" s="13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14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14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14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14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14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14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14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14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14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14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14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14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14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14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14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14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14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5">
        <f t="shared" si="21"/>
        <v>58.540469973890339</v>
      </c>
      <c r="Q386" t="s">
        <v>8308</v>
      </c>
      <c r="R386" t="s">
        <v>8313</v>
      </c>
      <c r="S386" s="14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5">
        <f t="shared" ref="P387:P450" si="25">IFERROR(E387/L387,0)</f>
        <v>111.79535864978902</v>
      </c>
      <c r="Q387" t="s">
        <v>8308</v>
      </c>
      <c r="R387" t="s">
        <v>8313</v>
      </c>
      <c r="S387" s="14">
        <f t="shared" ref="S387:S450" si="26">(J387/86400)+DATE(1970,1,1)</f>
        <v>41934.584502314814</v>
      </c>
      <c r="T387" s="13">
        <f t="shared" ref="T387:T450" si="27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14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14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14">
        <f t="shared" si="26"/>
        <v>42549.076157407406</v>
      </c>
      <c r="T390" s="13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14">
        <f t="shared" si="26"/>
        <v>41674.063078703708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14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14">
        <f t="shared" si="26"/>
        <v>40865.042256944442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14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14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14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14">
        <f t="shared" si="26"/>
        <v>41082.564884259264</v>
      </c>
      <c r="T398" s="13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14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14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14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14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14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14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14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14">
        <f t="shared" si="26"/>
        <v>41646.628032407403</v>
      </c>
      <c r="T406" s="13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14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14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14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14">
        <f t="shared" si="26"/>
        <v>42113.981446759259</v>
      </c>
      <c r="T412" s="13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14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14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14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14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14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14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14">
        <f t="shared" si="26"/>
        <v>41360.970601851848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14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14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14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14">
        <f t="shared" si="26"/>
        <v>41863.260381944448</v>
      </c>
      <c r="T424" s="13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14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14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>
        <f t="shared" si="25"/>
        <v>0</v>
      </c>
      <c r="Q429" t="s">
        <v>8308</v>
      </c>
      <c r="R429" t="s">
        <v>8314</v>
      </c>
      <c r="S429" s="14">
        <f t="shared" si="26"/>
        <v>42285.90902777778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14">
        <f t="shared" si="26"/>
        <v>42526.871331018519</v>
      </c>
      <c r="T433" s="13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>
        <f t="shared" si="25"/>
        <v>0</v>
      </c>
      <c r="Q435" t="s">
        <v>8308</v>
      </c>
      <c r="R435" t="s">
        <v>8314</v>
      </c>
      <c r="S435" s="14">
        <f t="shared" si="26"/>
        <v>42228.629884259259</v>
      </c>
      <c r="T435" s="13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14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>
        <f t="shared" si="25"/>
        <v>0</v>
      </c>
      <c r="Q441" t="s">
        <v>8308</v>
      </c>
      <c r="R441" t="s">
        <v>8314</v>
      </c>
      <c r="S441" s="14">
        <f t="shared" si="26"/>
        <v>41919.761782407411</v>
      </c>
      <c r="T441" s="13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14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14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5">
        <f t="shared" si="25"/>
        <v>20.502500000000001</v>
      </c>
      <c r="Q450" t="s">
        <v>8308</v>
      </c>
      <c r="R450" t="s">
        <v>8314</v>
      </c>
      <c r="S450" s="14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5">
        <f t="shared" ref="P451:P514" si="29">IFERROR(E451/L451,0)</f>
        <v>9</v>
      </c>
      <c r="Q451" t="s">
        <v>8308</v>
      </c>
      <c r="R451" t="s">
        <v>8314</v>
      </c>
      <c r="S451" s="14">
        <f t="shared" ref="S451:S514" si="30">(J451/86400)+DATE(1970,1,1)</f>
        <v>41534.568113425928</v>
      </c>
      <c r="T451" s="13">
        <f t="shared" ref="T451:T514" si="31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14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14">
        <f t="shared" si="30"/>
        <v>42107.703877314816</v>
      </c>
      <c r="T454" s="13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14">
        <f t="shared" si="30"/>
        <v>40971.002569444448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14">
        <f t="shared" si="30"/>
        <v>41547.694456018522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14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>
        <f t="shared" si="29"/>
        <v>0</v>
      </c>
      <c r="Q464" t="s">
        <v>8308</v>
      </c>
      <c r="R464" t="s">
        <v>8314</v>
      </c>
      <c r="S464" s="14">
        <f t="shared" si="30"/>
        <v>40705.12663194444</v>
      </c>
      <c r="T464" s="13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14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14">
        <f t="shared" si="30"/>
        <v>42488.84878472222</v>
      </c>
      <c r="T466" s="13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14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>
        <f t="shared" si="29"/>
        <v>0</v>
      </c>
      <c r="Q470" t="s">
        <v>8308</v>
      </c>
      <c r="R470" t="s">
        <v>8314</v>
      </c>
      <c r="S470" s="14">
        <f t="shared" si="30"/>
        <v>41041.167627314819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14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14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14">
        <f t="shared" si="30"/>
        <v>41465.500173611115</v>
      </c>
      <c r="T482" s="13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14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14">
        <f t="shared" si="30"/>
        <v>42447.896874999999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14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14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14">
        <f t="shared" si="30"/>
        <v>41381.505775462967</v>
      </c>
      <c r="T487" s="13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14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>
        <f t="shared" si="29"/>
        <v>0</v>
      </c>
      <c r="Q492" t="s">
        <v>8308</v>
      </c>
      <c r="R492" t="s">
        <v>8314</v>
      </c>
      <c r="S492" s="14">
        <f t="shared" si="30"/>
        <v>41113.968576388885</v>
      </c>
      <c r="T492" s="13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>
        <f t="shared" si="29"/>
        <v>0</v>
      </c>
      <c r="Q493" t="s">
        <v>8308</v>
      </c>
      <c r="R493" t="s">
        <v>8314</v>
      </c>
      <c r="S493" s="14">
        <f t="shared" si="30"/>
        <v>42366.982627314814</v>
      </c>
      <c r="T493" s="13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>
        <f t="shared" si="29"/>
        <v>0</v>
      </c>
      <c r="Q495" t="s">
        <v>8308</v>
      </c>
      <c r="R495" t="s">
        <v>8314</v>
      </c>
      <c r="S495" s="14">
        <f t="shared" si="30"/>
        <v>42114.726134259261</v>
      </c>
      <c r="T495" s="13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14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14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14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14">
        <f t="shared" si="30"/>
        <v>40247.886006944442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14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14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14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5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5">
        <f t="shared" ref="P515:P578" si="33">IFERROR(E515/L515,0)</f>
        <v>102.38235294117646</v>
      </c>
      <c r="Q515" t="s">
        <v>8308</v>
      </c>
      <c r="R515" t="s">
        <v>8314</v>
      </c>
      <c r="S515" s="14">
        <f t="shared" ref="S515:S578" si="34">(J515/86400)+DATE(1970,1,1)</f>
        <v>42552.653993055559</v>
      </c>
      <c r="T515" s="13">
        <f t="shared" ref="T515:T578" si="35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14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14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14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14">
        <f t="shared" si="34"/>
        <v>41218.391446759255</v>
      </c>
      <c r="T521" s="13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14">
        <f t="shared" si="34"/>
        <v>42711.54519675926</v>
      </c>
      <c r="T537" s="13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14">
        <f t="shared" si="34"/>
        <v>42179.344988425924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>
        <f t="shared" si="33"/>
        <v>0</v>
      </c>
      <c r="Q564" t="s">
        <v>8317</v>
      </c>
      <c r="R564" t="s">
        <v>8318</v>
      </c>
      <c r="S564" s="14">
        <f t="shared" si="34"/>
        <v>42692.389062499999</v>
      </c>
      <c r="T564" s="13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>
        <f t="shared" si="33"/>
        <v>0</v>
      </c>
      <c r="Q567" t="s">
        <v>8317</v>
      </c>
      <c r="R567" t="s">
        <v>8318</v>
      </c>
      <c r="S567" s="14">
        <f t="shared" si="34"/>
        <v>42165.78528935185</v>
      </c>
      <c r="T567" s="13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14">
        <f t="shared" si="34"/>
        <v>42388.798252314809</v>
      </c>
      <c r="T572" s="13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>
        <f t="shared" si="33"/>
        <v>0</v>
      </c>
      <c r="Q574" t="s">
        <v>8317</v>
      </c>
      <c r="R574" t="s">
        <v>8318</v>
      </c>
      <c r="S574" s="14">
        <f t="shared" si="34"/>
        <v>42282.716296296298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5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5">
        <f t="shared" ref="P579:P642" si="37">IFERROR(E579/L579,0)</f>
        <v>10</v>
      </c>
      <c r="Q579" t="s">
        <v>8317</v>
      </c>
      <c r="R579" t="s">
        <v>8318</v>
      </c>
      <c r="S579" s="14">
        <f t="shared" ref="S579:S642" si="38">(J579/86400)+DATE(1970,1,1)</f>
        <v>42450.589143518519</v>
      </c>
      <c r="T579" s="13">
        <f t="shared" ref="T579:T642" si="3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14">
        <f t="shared" si="38"/>
        <v>42631.769513888888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14">
        <f t="shared" si="38"/>
        <v>42083.069884259261</v>
      </c>
      <c r="T597" s="13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14">
        <f t="shared" si="38"/>
        <v>42194.357731481483</v>
      </c>
      <c r="T607" s="13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>
        <f t="shared" si="37"/>
        <v>0</v>
      </c>
      <c r="Q614" t="s">
        <v>8317</v>
      </c>
      <c r="R614" t="s">
        <v>8318</v>
      </c>
      <c r="S614" s="14">
        <f t="shared" si="38"/>
        <v>42585.031782407408</v>
      </c>
      <c r="T614" s="13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>
        <f t="shared" si="37"/>
        <v>0</v>
      </c>
      <c r="Q618" t="s">
        <v>8317</v>
      </c>
      <c r="R618" t="s">
        <v>8318</v>
      </c>
      <c r="S618" s="14">
        <f t="shared" si="38"/>
        <v>42761.376238425924</v>
      </c>
      <c r="T618" s="13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14">
        <f t="shared" si="38"/>
        <v>42507.299328703702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5">
        <f t="shared" si="37"/>
        <v>50.5</v>
      </c>
      <c r="Q642" t="s">
        <v>8317</v>
      </c>
      <c r="R642" t="s">
        <v>8319</v>
      </c>
      <c r="S642" s="14">
        <f t="shared" si="38"/>
        <v>42683.420312499999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5">
        <f t="shared" ref="P643:P706" si="41">IFERROR(E643/L643,0)</f>
        <v>151.31746031746033</v>
      </c>
      <c r="Q643" t="s">
        <v>8317</v>
      </c>
      <c r="R643" t="s">
        <v>8319</v>
      </c>
      <c r="S643" s="14">
        <f t="shared" ref="S643:S706" si="42">(J643/86400)+DATE(1970,1,1)</f>
        <v>42199.57</v>
      </c>
      <c r="T643" s="13">
        <f t="shared" ref="T643:T706" si="43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3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3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14">
        <f t="shared" si="42"/>
        <v>41838.832152777773</v>
      </c>
      <c r="T668" s="13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14">
        <f t="shared" si="42"/>
        <v>42012.76829861111</v>
      </c>
      <c r="T678" s="13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3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14">
        <f t="shared" si="42"/>
        <v>41866.931076388893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3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5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5">
        <f t="shared" ref="P707:P770" si="45">IFERROR(E707/L707,0)</f>
        <v>195.4</v>
      </c>
      <c r="Q707" t="s">
        <v>8317</v>
      </c>
      <c r="R707" t="s">
        <v>8319</v>
      </c>
      <c r="S707" s="14">
        <f t="shared" ref="S707:S770" si="46">(J707/86400)+DATE(1970,1,1)</f>
        <v>42726.491643518515</v>
      </c>
      <c r="T707" s="13">
        <f t="shared" ref="T707:T770" si="47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14">
        <f t="shared" si="46"/>
        <v>42384.680925925924</v>
      </c>
      <c r="T714" s="13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14">
        <f t="shared" si="46"/>
        <v>41857.854189814811</v>
      </c>
      <c r="T719" s="13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14">
        <f t="shared" si="46"/>
        <v>42184.81653935185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14">
        <f t="shared" si="46"/>
        <v>41247.020243055558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14">
        <f t="shared" si="46"/>
        <v>41943.604097222225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3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14">
        <f t="shared" si="46"/>
        <v>41471.446851851855</v>
      </c>
      <c r="T765" s="13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5">
        <f t="shared" ref="P771:P834" si="49">IFERROR(E771/L771,0)</f>
        <v>31.846153846153847</v>
      </c>
      <c r="Q771" t="s">
        <v>8320</v>
      </c>
      <c r="R771" t="s">
        <v>8322</v>
      </c>
      <c r="S771" s="14">
        <f t="shared" ref="S771:S834" si="50">(J771/86400)+DATE(1970,1,1)</f>
        <v>41604.996458333335</v>
      </c>
      <c r="T771" s="13">
        <f t="shared" ref="T771:T834" si="51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>
        <f t="shared" si="49"/>
        <v>0</v>
      </c>
      <c r="Q772" t="s">
        <v>8320</v>
      </c>
      <c r="R772" t="s">
        <v>8322</v>
      </c>
      <c r="S772" s="14">
        <f t="shared" si="50"/>
        <v>41289.9996412037</v>
      </c>
      <c r="T772" s="13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14">
        <f t="shared" si="50"/>
        <v>42100.735937500001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14">
        <f t="shared" si="50"/>
        <v>41403.000856481478</v>
      </c>
      <c r="T783" s="13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14">
        <f t="shared" si="50"/>
        <v>41303.593923611115</v>
      </c>
      <c r="T787" s="13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3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14">
        <f t="shared" si="50"/>
        <v>41277.186111111107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14">
        <f t="shared" si="50"/>
        <v>41555.87364583333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14">
        <f t="shared" si="50"/>
        <v>41123.022268518514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14">
        <f t="shared" si="50"/>
        <v>40730.105624999997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14">
        <f t="shared" si="50"/>
        <v>41073.050717592589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5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3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5">
        <f t="shared" ref="P835:P898" si="53">IFERROR(E835/L835,0)</f>
        <v>148.78048780487805</v>
      </c>
      <c r="Q835" t="s">
        <v>8323</v>
      </c>
      <c r="R835" t="s">
        <v>8324</v>
      </c>
      <c r="S835" s="14">
        <f t="shared" ref="S835:S898" si="54">(J835/86400)+DATE(1970,1,1)</f>
        <v>41718.878182870372</v>
      </c>
      <c r="T835" s="13">
        <f t="shared" ref="T835:T898" si="55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14">
        <f t="shared" si="54"/>
        <v>41923.838692129633</v>
      </c>
      <c r="T843" s="13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14">
        <f t="shared" si="54"/>
        <v>41526.59239583333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14">
        <f t="shared" si="54"/>
        <v>42165.798333333332</v>
      </c>
      <c r="T849" s="13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14">
        <f t="shared" si="54"/>
        <v>42545.125196759254</v>
      </c>
      <c r="T857" s="13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14">
        <f t="shared" si="54"/>
        <v>41230.773113425923</v>
      </c>
      <c r="T867" s="13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14">
        <f t="shared" si="54"/>
        <v>41342.845567129625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3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14">
        <f t="shared" si="54"/>
        <v>41184.167129629626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14">
        <f t="shared" si="54"/>
        <v>41597.788888888885</v>
      </c>
      <c r="T879" s="13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14">
        <f t="shared" si="54"/>
        <v>40981.802615740744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14">
        <f t="shared" si="54"/>
        <v>42496.98159722222</v>
      </c>
      <c r="T896" s="13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5">
        <f t="shared" si="53"/>
        <v>44.444444444444443</v>
      </c>
      <c r="Q898" t="s">
        <v>8323</v>
      </c>
      <c r="R898" t="s">
        <v>8327</v>
      </c>
      <c r="S898" s="14">
        <f t="shared" si="54"/>
        <v>42218.872986111106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5">
        <f t="shared" ref="P899:P962" si="57">IFERROR(E899/L899,0)</f>
        <v>0</v>
      </c>
      <c r="Q899" t="s">
        <v>8323</v>
      </c>
      <c r="R899" t="s">
        <v>8327</v>
      </c>
      <c r="S899" s="14">
        <f t="shared" ref="S899:S962" si="58">(J899/86400)+DATE(1970,1,1)</f>
        <v>41211.688750000001</v>
      </c>
      <c r="T899" s="13">
        <f t="shared" ref="T899:T962" si="5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3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>
        <f t="shared" si="57"/>
        <v>0</v>
      </c>
      <c r="Q916" t="s">
        <v>8323</v>
      </c>
      <c r="R916" t="s">
        <v>8326</v>
      </c>
      <c r="S916" s="14">
        <f t="shared" si="58"/>
        <v>41116.763275462959</v>
      </c>
      <c r="T916" s="13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>
        <f t="shared" si="57"/>
        <v>0</v>
      </c>
      <c r="Q922" t="s">
        <v>8323</v>
      </c>
      <c r="R922" t="s">
        <v>8326</v>
      </c>
      <c r="S922" s="14">
        <f t="shared" si="58"/>
        <v>41562.671550925923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14">
        <f t="shared" si="58"/>
        <v>40847.171018518522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14">
        <f t="shared" si="58"/>
        <v>41288.942928240736</v>
      </c>
      <c r="T926" s="13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14">
        <f t="shared" si="58"/>
        <v>41711.169085648144</v>
      </c>
      <c r="T935" s="13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3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14">
        <f t="shared" si="58"/>
        <v>42382.843287037038</v>
      </c>
      <c r="T944" s="13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14">
        <f t="shared" si="58"/>
        <v>42732.872986111106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14">
        <f t="shared" si="58"/>
        <v>42480.653611111113</v>
      </c>
      <c r="T953" s="13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3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5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5">
        <f t="shared" ref="P963:P1026" si="61">IFERROR(E963/L963,0)</f>
        <v>364.35454545454547</v>
      </c>
      <c r="Q963" t="s">
        <v>8317</v>
      </c>
      <c r="R963" t="s">
        <v>8319</v>
      </c>
      <c r="S963" s="14">
        <f t="shared" ref="S963:S1026" si="62">(J963/86400)+DATE(1970,1,1)</f>
        <v>42740.693692129629</v>
      </c>
      <c r="T963" s="13">
        <f t="shared" ref="T963:T1026" si="63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14">
        <f t="shared" si="62"/>
        <v>42506.416990740741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14">
        <f t="shared" si="62"/>
        <v>42574.667650462958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3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14">
        <f t="shared" si="62"/>
        <v>42749.05972222222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42276.624803240746</v>
      </c>
      <c r="T1007" s="13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3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42111.646724537037</v>
      </c>
      <c r="T1024" s="13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5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5">
        <f t="shared" ref="P1027:P1090" si="65">IFERROR(E1027/L1027,0)</f>
        <v>71.848571428571432</v>
      </c>
      <c r="Q1027" t="s">
        <v>8323</v>
      </c>
      <c r="R1027" t="s">
        <v>8328</v>
      </c>
      <c r="S1027" s="14">
        <f t="shared" ref="S1027:S1090" si="66">(J1027/86400)+DATE(1970,1,1)</f>
        <v>42049.833761574075</v>
      </c>
      <c r="T1027" s="13">
        <f t="shared" ref="T1027:T1090" si="67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42688.732407407406</v>
      </c>
      <c r="T1035" s="13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>
        <f t="shared" si="65"/>
        <v>0</v>
      </c>
      <c r="Q1043" t="s">
        <v>8329</v>
      </c>
      <c r="R1043" t="s">
        <v>8330</v>
      </c>
      <c r="S1043" s="14">
        <f t="shared" si="66"/>
        <v>41831.06009259259</v>
      </c>
      <c r="T1043" s="13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14">
        <f t="shared" si="66"/>
        <v>41844.874421296292</v>
      </c>
      <c r="T1047" s="13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14">
        <f t="shared" si="66"/>
        <v>41918.818460648152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3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>
        <f t="shared" si="65"/>
        <v>0</v>
      </c>
      <c r="Q1059" t="s">
        <v>8329</v>
      </c>
      <c r="R1059" t="s">
        <v>8330</v>
      </c>
      <c r="S1059" s="14">
        <f t="shared" si="66"/>
        <v>42678.871331018519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41445.962754629625</v>
      </c>
      <c r="T1068" s="13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14">
        <f t="shared" si="66"/>
        <v>42440.371111111112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42479.566388888888</v>
      </c>
      <c r="T1081" s="13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41101.906111111108</v>
      </c>
      <c r="T1084" s="13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>
        <f t="shared" si="65"/>
        <v>0</v>
      </c>
      <c r="Q1089" t="s">
        <v>8331</v>
      </c>
      <c r="R1089" t="s">
        <v>8332</v>
      </c>
      <c r="S1089" s="14">
        <f t="shared" si="66"/>
        <v>41775.713969907403</v>
      </c>
      <c r="T1089" s="13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5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5">
        <f t="shared" ref="P1091:P1154" si="69">IFERROR(E1091/L1091,0)</f>
        <v>23.959183673469386</v>
      </c>
      <c r="Q1091" t="s">
        <v>8331</v>
      </c>
      <c r="R1091" t="s">
        <v>8332</v>
      </c>
      <c r="S1091" s="14">
        <f t="shared" ref="S1091:S1154" si="70">(J1091/86400)+DATE(1970,1,1)</f>
        <v>42151.189525462964</v>
      </c>
      <c r="T1091" s="13">
        <f t="shared" ref="T1091:T1154" si="71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3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40795.71334490741</v>
      </c>
      <c r="T1096" s="13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14">
        <f t="shared" si="70"/>
        <v>42347.203587962962</v>
      </c>
      <c r="T1113" s="13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14">
        <f t="shared" si="70"/>
        <v>41009.847314814819</v>
      </c>
      <c r="T1118" s="13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14">
        <f t="shared" si="70"/>
        <v>42535.327476851853</v>
      </c>
      <c r="T1128" s="13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14">
        <f t="shared" si="70"/>
        <v>42558.98951388889</v>
      </c>
      <c r="T1137" s="13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14">
        <f t="shared" si="70"/>
        <v>42327.671631944446</v>
      </c>
      <c r="T1138" s="13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14">
        <f t="shared" si="70"/>
        <v>41975.34752314815</v>
      </c>
      <c r="T1141" s="13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>
        <f t="shared" si="69"/>
        <v>0</v>
      </c>
      <c r="Q1144" t="s">
        <v>8331</v>
      </c>
      <c r="R1144" t="s">
        <v>8333</v>
      </c>
      <c r="S1144" s="14">
        <f t="shared" si="70"/>
        <v>42022.006099537037</v>
      </c>
      <c r="T1144" s="13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14">
        <f t="shared" si="70"/>
        <v>41854.74759259259</v>
      </c>
      <c r="T1147" s="13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>
        <f t="shared" si="69"/>
        <v>0</v>
      </c>
      <c r="Q1153" t="s">
        <v>8334</v>
      </c>
      <c r="R1153" t="s">
        <v>8335</v>
      </c>
      <c r="S1153" s="14">
        <f t="shared" si="70"/>
        <v>42224.102581018524</v>
      </c>
      <c r="T1153" s="13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5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5">
        <f t="shared" ref="P1155:P1218" si="73">IFERROR(E1155/L1155,0)</f>
        <v>50</v>
      </c>
      <c r="Q1155" t="s">
        <v>8334</v>
      </c>
      <c r="R1155" t="s">
        <v>8335</v>
      </c>
      <c r="S1155" s="14">
        <f t="shared" ref="S1155:S1218" si="74">(J1155/86400)+DATE(1970,1,1)</f>
        <v>42143.714178240742</v>
      </c>
      <c r="T1155" s="13">
        <f t="shared" ref="T1155:T1218" si="75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3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3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14">
        <f t="shared" si="74"/>
        <v>41792.214467592596</v>
      </c>
      <c r="T1167" s="13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>
        <f t="shared" si="73"/>
        <v>0</v>
      </c>
      <c r="Q1174" t="s">
        <v>8334</v>
      </c>
      <c r="R1174" t="s">
        <v>8335</v>
      </c>
      <c r="S1174" s="14">
        <f t="shared" si="74"/>
        <v>41841.682314814811</v>
      </c>
      <c r="T1174" s="13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3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42409.776076388887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42152.288819444446</v>
      </c>
      <c r="T1204" s="13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14">
        <f t="shared" si="74"/>
        <v>42772.776076388887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5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5">
        <f t="shared" ref="P1219:P1282" si="77">IFERROR(E1219/L1219,0)</f>
        <v>148.57377049180329</v>
      </c>
      <c r="Q1219" t="s">
        <v>8336</v>
      </c>
      <c r="R1219" t="s">
        <v>8337</v>
      </c>
      <c r="S1219" s="14">
        <f t="shared" ref="S1219:S1282" si="78">(J1219/86400)+DATE(1970,1,1)</f>
        <v>42535.809490740736</v>
      </c>
      <c r="T1219" s="13">
        <f t="shared" ref="T1219:T1282" si="7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42633.461956018524</v>
      </c>
      <c r="T1221" s="13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14">
        <f t="shared" si="78"/>
        <v>41506.848032407404</v>
      </c>
      <c r="T1234" s="13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41355.825497685189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41774.59993055556</v>
      </c>
      <c r="T1247" s="13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14">
        <f t="shared" si="78"/>
        <v>41067.740868055553</v>
      </c>
      <c r="T1251" s="13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40921.919340277775</v>
      </c>
      <c r="T1258" s="13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14">
        <f t="shared" si="78"/>
        <v>42445.823055555556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5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5" si="80">E1283/D1283*100</f>
        <v>110.71428571428572</v>
      </c>
      <c r="P1283" s="5">
        <f t="shared" ref="P1283:P1346" si="81">IFERROR(E1283/L1283,0)</f>
        <v>104.72972972972973</v>
      </c>
      <c r="Q1283" t="s">
        <v>8323</v>
      </c>
      <c r="R1283" t="s">
        <v>8324</v>
      </c>
      <c r="S1283" s="14">
        <f t="shared" ref="S1283:S1346" si="82">(J1283/86400)+DATE(1970,1,1)</f>
        <v>41463.743472222224</v>
      </c>
      <c r="T1283" s="13">
        <f t="shared" ref="T1283:T1346" si="83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41586.475173611107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14">
        <f t="shared" si="82"/>
        <v>42709.134780092594</v>
      </c>
      <c r="T1291" s="13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3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42458.680925925924</v>
      </c>
      <c r="T1300" s="13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42387.503229166672</v>
      </c>
      <c r="T1309" s="13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14">
        <f t="shared" si="82"/>
        <v>42393.961909722224</v>
      </c>
      <c r="T1318" s="13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41974.791990740741</v>
      </c>
      <c r="T1328" s="13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14">
        <f t="shared" si="82"/>
        <v>42172.816423611112</v>
      </c>
      <c r="T1344" s="13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E1346/D1346*100</f>
        <v>377.73333333333335</v>
      </c>
      <c r="P1346" s="5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5">
        <f t="shared" ref="P1347:P1410" si="85">IFERROR(E1347/L1347,0)</f>
        <v>53.571428571428569</v>
      </c>
      <c r="Q1347" t="s">
        <v>8320</v>
      </c>
      <c r="R1347" t="s">
        <v>8321</v>
      </c>
      <c r="S1347" s="14">
        <f t="shared" ref="S1347:S1410" si="86">(J1347/86400)+DATE(1970,1,1)</f>
        <v>41799.814340277779</v>
      </c>
      <c r="T1347" s="13">
        <f t="shared" ref="T1347:T1410" si="87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41963.506168981483</v>
      </c>
      <c r="T1350" s="13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</f>
        <v>2.0419999999999998</v>
      </c>
      <c r="P1351" s="5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41430.038888888885</v>
      </c>
      <c r="T1358" s="13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14">
        <f t="shared" si="86"/>
        <v>41951.6956712963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14">
        <f t="shared" si="86"/>
        <v>42568.759375000001</v>
      </c>
      <c r="T1380" s="13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42130.491620370369</v>
      </c>
      <c r="T1381" s="13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42087.803310185191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3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5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5">
        <f t="shared" ref="P1411:P1474" si="89">IFERROR(E1411/L1411,0)</f>
        <v>0</v>
      </c>
      <c r="Q1411" t="s">
        <v>8320</v>
      </c>
      <c r="R1411" t="s">
        <v>8339</v>
      </c>
      <c r="S1411" s="14">
        <f t="shared" ref="S1411:S1474" si="90">(J1411/86400)+DATE(1970,1,1)</f>
        <v>41945.133506944447</v>
      </c>
      <c r="T1411" s="13">
        <f t="shared" ref="T1411:T1474" si="91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3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>
        <f t="shared" si="89"/>
        <v>0</v>
      </c>
      <c r="Q1431" t="s">
        <v>8320</v>
      </c>
      <c r="R1431" t="s">
        <v>8339</v>
      </c>
      <c r="S1431" s="14">
        <f t="shared" si="90"/>
        <v>42074.060671296298</v>
      </c>
      <c r="T1431" s="13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41961.813518518524</v>
      </c>
      <c r="T1432" s="13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14">
        <f t="shared" si="90"/>
        <v>42040.829872685186</v>
      </c>
      <c r="T1441" s="13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40646.014456018514</v>
      </c>
      <c r="T1470" s="13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5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5">
        <f t="shared" ref="P1475:P1538" si="93">IFERROR(E1475/L1475,0)</f>
        <v>38.462553191489363</v>
      </c>
      <c r="Q1475" t="s">
        <v>8320</v>
      </c>
      <c r="R1475" t="s">
        <v>8340</v>
      </c>
      <c r="S1475" s="14">
        <f t="shared" ref="S1475:S1538" si="94">(J1475/86400)+DATE(1970,1,1)</f>
        <v>40939.979618055557</v>
      </c>
      <c r="T1475" s="13">
        <f t="shared" ref="T1475:T1538" si="95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41500.72791666667</v>
      </c>
      <c r="T1476" s="13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14">
        <f t="shared" si="94"/>
        <v>41136.858055555553</v>
      </c>
      <c r="T1484" s="13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>
        <f t="shared" si="93"/>
        <v>0</v>
      </c>
      <c r="Q1495" t="s">
        <v>8320</v>
      </c>
      <c r="R1495" t="s">
        <v>8322</v>
      </c>
      <c r="S1495" s="14">
        <f t="shared" si="94"/>
        <v>41411.866608796292</v>
      </c>
      <c r="T1495" s="13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40254.450335648144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14">
        <f t="shared" si="94"/>
        <v>41809.385162037041</v>
      </c>
      <c r="T1512" s="13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3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</v>
      </c>
      <c r="T1532" s="13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42221.674328703702</v>
      </c>
      <c r="T1536" s="13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5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5">
        <f t="shared" ref="P1539:P1602" si="97">IFERROR(E1539/L1539,0)</f>
        <v>96.375</v>
      </c>
      <c r="Q1539" t="s">
        <v>8336</v>
      </c>
      <c r="R1539" t="s">
        <v>8337</v>
      </c>
      <c r="S1539" s="14">
        <f t="shared" ref="S1539:S1602" si="98">(J1539/86400)+DATE(1970,1,1)</f>
        <v>42552.315127314811</v>
      </c>
      <c r="T1539" s="13">
        <f t="shared" ref="T1539:T1602" si="9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42705.91920138889</v>
      </c>
      <c r="T1541" s="13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3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14">
        <f t="shared" si="98"/>
        <v>42108.053229166668</v>
      </c>
      <c r="T1561" s="13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3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14">
        <f t="shared" si="98"/>
        <v>42144.769479166665</v>
      </c>
      <c r="T1573" s="13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41799.524259259255</v>
      </c>
      <c r="T1577" s="13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14">
        <f t="shared" si="98"/>
        <v>41054.847777777773</v>
      </c>
      <c r="T1579" s="13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>
        <f t="shared" si="97"/>
        <v>0</v>
      </c>
      <c r="Q1582" t="s">
        <v>8320</v>
      </c>
      <c r="R1582" t="s">
        <v>8342</v>
      </c>
      <c r="S1582" s="14">
        <f t="shared" si="98"/>
        <v>40990.050069444442</v>
      </c>
      <c r="T1582" s="13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>
        <f t="shared" si="97"/>
        <v>0</v>
      </c>
      <c r="Q1588" t="s">
        <v>8336</v>
      </c>
      <c r="R1588" t="s">
        <v>8343</v>
      </c>
      <c r="S1588" s="14">
        <f t="shared" si="98"/>
        <v>42069.104421296295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3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3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5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41791.057314814811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5">
        <f t="shared" ref="P1603:P1666" si="101">IFERROR(E1603/L1603,0)</f>
        <v>48.325535714285714</v>
      </c>
      <c r="Q1603" t="s">
        <v>8323</v>
      </c>
      <c r="R1603" t="s">
        <v>8324</v>
      </c>
      <c r="S1603" s="14">
        <f t="shared" ref="S1603:S1666" si="102">(J1603/86400)+DATE(1970,1,1)</f>
        <v>40638.092974537038</v>
      </c>
      <c r="T1603" s="13">
        <f t="shared" ref="T1603:T1666" si="103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3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3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41794.981122685189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41876.186180555553</v>
      </c>
      <c r="T1621" s="13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41950.294837962967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41579.847997685181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40750.340902777782</v>
      </c>
      <c r="T1634" s="13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3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3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14">
        <f t="shared" si="102"/>
        <v>41521.617361111115</v>
      </c>
      <c r="T1647" s="13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3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5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40939.761782407411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5">
        <f t="shared" ref="P1667:P1730" si="105">IFERROR(E1667/L1667,0)</f>
        <v>44.956989247311824</v>
      </c>
      <c r="Q1667" t="s">
        <v>8323</v>
      </c>
      <c r="R1667" t="s">
        <v>8344</v>
      </c>
      <c r="S1667" s="14">
        <f t="shared" ref="S1667:S1730" si="106">(J1667/86400)+DATE(1970,1,1)</f>
        <v>40564.649456018517</v>
      </c>
      <c r="T1667" s="13">
        <f t="shared" ref="T1667:T1730" si="107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40845.149756944447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40313.930543981478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40973.726238425923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42795.701481481483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42805.032962962963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14">
        <f t="shared" si="106"/>
        <v>42187.281678240739</v>
      </c>
      <c r="T1705" s="13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14">
        <f t="shared" si="106"/>
        <v>41841.563819444447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14">
        <f t="shared" si="106"/>
        <v>42341.591296296298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3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42460.981921296298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14">
        <f t="shared" si="106"/>
        <v>42044.927974537037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5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5">
        <f t="shared" ref="P1731:P1794" si="109">IFERROR(E1731/L1731,0)</f>
        <v>0</v>
      </c>
      <c r="Q1731" t="s">
        <v>8323</v>
      </c>
      <c r="R1731" t="s">
        <v>8345</v>
      </c>
      <c r="S1731" s="14">
        <f t="shared" ref="S1731:S1794" si="110">(J1731/86400)+DATE(1970,1,1)</f>
        <v>42471.052152777775</v>
      </c>
      <c r="T1731" s="13">
        <f t="shared" ref="T1731:T1794" si="111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>
        <f t="shared" si="109"/>
        <v>0</v>
      </c>
      <c r="Q1732" t="s">
        <v>8323</v>
      </c>
      <c r="R1732" t="s">
        <v>8345</v>
      </c>
      <c r="S1732" s="14">
        <f t="shared" si="110"/>
        <v>42272.087766203702</v>
      </c>
      <c r="T1732" s="13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14">
        <f t="shared" si="110"/>
        <v>42559.81417824074</v>
      </c>
      <c r="T1737" s="13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42175.948981481481</v>
      </c>
      <c r="T1739" s="13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>
        <f t="shared" si="109"/>
        <v>0</v>
      </c>
      <c r="Q1742" t="s">
        <v>8323</v>
      </c>
      <c r="R1742" t="s">
        <v>8345</v>
      </c>
      <c r="S1742" s="14">
        <f t="shared" si="110"/>
        <v>42171.817384259259</v>
      </c>
      <c r="T1742" s="13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42710.876967592594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42292.435532407406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41905.979629629626</v>
      </c>
      <c r="T1773" s="13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41891.976388888885</v>
      </c>
      <c r="T1777" s="13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42493.600810185184</v>
      </c>
      <c r="T1782" s="13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42010.674513888887</v>
      </c>
      <c r="T1792" s="13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5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5">
        <f t="shared" ref="P1795:P1858" si="113">IFERROR(E1795/L1795,0)</f>
        <v>20</v>
      </c>
      <c r="Q1795" t="s">
        <v>8336</v>
      </c>
      <c r="R1795" t="s">
        <v>8337</v>
      </c>
      <c r="S1795" s="14">
        <f t="shared" ref="S1795:S1858" si="114">(J1795/86400)+DATE(1970,1,1)</f>
        <v>41940.891666666663</v>
      </c>
      <c r="T1795" s="13">
        <f t="shared" ref="T1795:T1858" si="115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42018.071550925924</v>
      </c>
      <c r="T1805" s="13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>
        <f t="shared" si="113"/>
        <v>0</v>
      </c>
      <c r="Q1817" t="s">
        <v>8336</v>
      </c>
      <c r="R1817" t="s">
        <v>8337</v>
      </c>
      <c r="S1817" s="14">
        <f t="shared" si="114"/>
        <v>42172.906678240739</v>
      </c>
      <c r="T1817" s="13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14">
        <f t="shared" si="114"/>
        <v>42065.084374999999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41634.797013888892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14">
        <f t="shared" si="114"/>
        <v>41626.916284722218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5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5">
        <f t="shared" ref="P1859:P1922" si="117">IFERROR(E1859/L1859,0)</f>
        <v>136.36363636363637</v>
      </c>
      <c r="Q1859" t="s">
        <v>8323</v>
      </c>
      <c r="R1859" t="s">
        <v>8324</v>
      </c>
      <c r="S1859" s="14">
        <f t="shared" ref="S1859:S1922" si="118">(J1859/86400)+DATE(1970,1,1)</f>
        <v>41864.76866898148</v>
      </c>
      <c r="T1859" s="13">
        <f t="shared" ref="T1859:T1922" si="11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41655.70930555556</v>
      </c>
      <c r="T1862" s="13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14">
        <f t="shared" si="118"/>
        <v>42755.492754629631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3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>
        <f t="shared" si="117"/>
        <v>0</v>
      </c>
      <c r="Q1878" t="s">
        <v>8331</v>
      </c>
      <c r="R1878" t="s">
        <v>8333</v>
      </c>
      <c r="S1878" s="14">
        <f t="shared" si="118"/>
        <v>41776.284780092596</v>
      </c>
      <c r="T1878" s="13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14">
        <f t="shared" si="118"/>
        <v>40920.90489583333</v>
      </c>
      <c r="T1896" s="13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41680.583402777775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14">
        <f t="shared" si="118"/>
        <v>42113.875567129631</v>
      </c>
      <c r="T1921" s="13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5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5">
        <f t="shared" ref="P1923:P1986" si="121">IFERROR(E1923/L1923,0)</f>
        <v>54</v>
      </c>
      <c r="Q1923" t="s">
        <v>8323</v>
      </c>
      <c r="R1923" t="s">
        <v>8327</v>
      </c>
      <c r="S1923" s="14">
        <f t="shared" ref="S1923:S1986" si="122">(J1923/86400)+DATE(1970,1,1)</f>
        <v>41074.221562500003</v>
      </c>
      <c r="T1923" s="13">
        <f t="shared" ref="T1923:T1986" si="123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</v>
      </c>
      <c r="T1930" s="13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40911.809872685189</v>
      </c>
      <c r="T1934" s="13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14">
        <f t="shared" si="122"/>
        <v>41773.932534722218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42157.251828703702</v>
      </c>
      <c r="T1947" s="13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41689.150011574078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41800.423043981486</v>
      </c>
      <c r="T1951" s="13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41179.098530092597</v>
      </c>
      <c r="T1959" s="13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41871.845601851848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3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5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5">
        <f t="shared" ref="P1987:P2050" si="125">IFERROR(E1987/L1987,0)</f>
        <v>12.75</v>
      </c>
      <c r="Q1987" t="s">
        <v>8336</v>
      </c>
      <c r="R1987" t="s">
        <v>8348</v>
      </c>
      <c r="S1987" s="14">
        <f t="shared" ref="S1987:S2050" si="126">(J1987/86400)+DATE(1970,1,1)</f>
        <v>42555.698738425926</v>
      </c>
      <c r="T1987" s="13">
        <f t="shared" ref="T1987:T2050" si="127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14">
        <f t="shared" si="126"/>
        <v>42413.433831018519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>
        <f t="shared" si="125"/>
        <v>0</v>
      </c>
      <c r="Q1995" t="s">
        <v>8336</v>
      </c>
      <c r="R1995" t="s">
        <v>8348</v>
      </c>
      <c r="S1995" s="14">
        <f t="shared" si="126"/>
        <v>42329.588391203702</v>
      </c>
      <c r="T1995" s="13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41312.880775462967</v>
      </c>
      <c r="T2018" s="13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14">
        <f t="shared" si="126"/>
        <v>41737.097500000003</v>
      </c>
      <c r="T2022" s="13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42048.813877314809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41738.864803240736</v>
      </c>
      <c r="T2038" s="13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41578.927118055552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41069.088506944448</v>
      </c>
      <c r="T2047" s="13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5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5">
        <f t="shared" ref="P2051:P2114" si="129">IFERROR(E2051/L2051,0)</f>
        <v>80.991037735849048</v>
      </c>
      <c r="Q2051" t="s">
        <v>8317</v>
      </c>
      <c r="R2051" t="s">
        <v>8347</v>
      </c>
      <c r="S2051" s="14">
        <f t="shared" ref="S2051:S2114" si="130">(J2051/86400)+DATE(1970,1,1)</f>
        <v>41575.527349537035</v>
      </c>
      <c r="T2051" s="13">
        <f t="shared" ref="T2051:T2114" si="131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3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40395.714722222227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41299.381423611107</v>
      </c>
      <c r="T2092" s="13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40555.322662037041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40758.733483796299</v>
      </c>
      <c r="T2097" s="13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40818.584895833337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5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5">
        <f t="shared" ref="P2115:P2178" si="133">IFERROR(E2115/L2115,0)</f>
        <v>68.598130841121488</v>
      </c>
      <c r="Q2115" t="s">
        <v>8323</v>
      </c>
      <c r="R2115" t="s">
        <v>8327</v>
      </c>
      <c r="S2115" s="14">
        <f t="shared" ref="S2115:S2178" si="134">(J2115/86400)+DATE(1970,1,1)</f>
        <v>41870.86546296296</v>
      </c>
      <c r="T2115" s="13">
        <f t="shared" ref="T2115:T2178" si="135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14">
        <f t="shared" si="134"/>
        <v>40464.028182870374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42045.505358796298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41156.96334490741</v>
      </c>
      <c r="T2137" s="13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42520.847384259258</v>
      </c>
      <c r="T2153" s="13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14">
        <f t="shared" si="134"/>
        <v>40710.731180555558</v>
      </c>
      <c r="T2161" s="13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42240.852534722224</v>
      </c>
      <c r="T2163" s="13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42082.580092592594</v>
      </c>
      <c r="T2174" s="13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5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5">
        <f t="shared" ref="P2179:P2242" si="137">IFERROR(E2179/L2179,0)</f>
        <v>65.868421052631575</v>
      </c>
      <c r="Q2179" t="s">
        <v>8323</v>
      </c>
      <c r="R2179" t="s">
        <v>8324</v>
      </c>
      <c r="S2179" s="14">
        <f t="shared" ref="S2179:S2242" si="138">(J2179/86400)+DATE(1970,1,1)</f>
        <v>42502.250775462962</v>
      </c>
      <c r="T2179" s="13">
        <f t="shared" ref="T2179:T2242" si="13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42745.365474537037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41319.349988425922</v>
      </c>
      <c r="T2187" s="13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41276.846817129626</v>
      </c>
      <c r="T2203" s="13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41031.821631944447</v>
      </c>
      <c r="T2207" s="13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3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</v>
      </c>
      <c r="T2218" s="13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42331.378923611112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3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5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5">
        <f t="shared" ref="P2243:P2306" si="141">IFERROR(E2243/L2243,0)</f>
        <v>49.472392638036808</v>
      </c>
      <c r="Q2243" t="s">
        <v>8331</v>
      </c>
      <c r="R2243" t="s">
        <v>8349</v>
      </c>
      <c r="S2243" s="14">
        <f t="shared" ref="S2243:S2306" si="142">(J2243/86400)+DATE(1970,1,1)</f>
        <v>42766.827546296292</v>
      </c>
      <c r="T2243" s="13">
        <f t="shared" ref="T2243:T2306" si="143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3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41336.703298611115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42776.082349537042</v>
      </c>
      <c r="T2270" s="13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42315.699490740742</v>
      </c>
      <c r="T2274" s="13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41965.616655092592</v>
      </c>
      <c r="T2277" s="13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42338.709108796298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14">
        <f t="shared" si="142"/>
        <v>42020.806701388894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41059.185682870375</v>
      </c>
      <c r="T2287" s="13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5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5">
        <f t="shared" ref="P2307:P2370" si="145">IFERROR(E2307/L2307,0)</f>
        <v>109.10778443113773</v>
      </c>
      <c r="Q2307" t="s">
        <v>8323</v>
      </c>
      <c r="R2307" t="s">
        <v>8327</v>
      </c>
      <c r="S2307" s="14">
        <f t="shared" ref="S2307:S2370" si="146">(J2307/86400)+DATE(1970,1,1)</f>
        <v>41834.695277777777</v>
      </c>
      <c r="T2307" s="13">
        <f t="shared" ref="T2307:T2370" si="147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41004.802465277782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3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14">
        <f t="shared" si="146"/>
        <v>42804.895474537036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14">
        <f t="shared" si="146"/>
        <v>42807.755173611113</v>
      </c>
      <c r="T2325" s="13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41842.917129629626</v>
      </c>
      <c r="T2329" s="13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42139.781678240739</v>
      </c>
      <c r="T2330" s="13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41789.89680555556</v>
      </c>
      <c r="T2340" s="13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14">
        <f t="shared" si="146"/>
        <v>42577.607361111106</v>
      </c>
      <c r="T2349" s="13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14">
        <f t="shared" si="146"/>
        <v>42096.918240740742</v>
      </c>
      <c r="T2357" s="13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>
        <f t="shared" si="145"/>
        <v>0</v>
      </c>
      <c r="Q2359" t="s">
        <v>8317</v>
      </c>
      <c r="R2359" t="s">
        <v>8318</v>
      </c>
      <c r="S2359" s="14">
        <f t="shared" si="146"/>
        <v>42264.620115740741</v>
      </c>
      <c r="T2359" s="13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5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3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5">
        <f t="shared" ref="P2371:P2434" si="149">IFERROR(E2371/L2371,0)</f>
        <v>0</v>
      </c>
      <c r="Q2371" t="s">
        <v>8317</v>
      </c>
      <c r="R2371" t="s">
        <v>8318</v>
      </c>
      <c r="S2371" s="14">
        <f t="shared" ref="S2371:S2434" si="150">(J2371/86400)+DATE(1970,1,1)</f>
        <v>42380.812627314815</v>
      </c>
      <c r="T2371" s="13">
        <f t="shared" ref="T2371:T2434" si="151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14">
        <f t="shared" si="150"/>
        <v>42215.662314814814</v>
      </c>
      <c r="T2375" s="13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14">
        <f t="shared" si="150"/>
        <v>42017.843287037038</v>
      </c>
      <c r="T2376" s="13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42399.882615740746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>
        <f t="shared" si="149"/>
        <v>0</v>
      </c>
      <c r="Q2421" t="s">
        <v>8334</v>
      </c>
      <c r="R2421" t="s">
        <v>8335</v>
      </c>
      <c r="S2421" s="14">
        <f t="shared" si="150"/>
        <v>41993.738298611112</v>
      </c>
      <c r="T2421" s="13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>
        <f t="shared" si="149"/>
        <v>0</v>
      </c>
      <c r="Q2428" t="s">
        <v>8334</v>
      </c>
      <c r="R2428" t="s">
        <v>8335</v>
      </c>
      <c r="S2428" s="14">
        <f t="shared" si="150"/>
        <v>42164.170046296298</v>
      </c>
      <c r="T2428" s="13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14">
        <f t="shared" si="150"/>
        <v>42412.318668981483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5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5">
        <f t="shared" ref="P2435:P2498" si="153">IFERROR(E2435/L2435,0)</f>
        <v>0</v>
      </c>
      <c r="Q2435" t="s">
        <v>8334</v>
      </c>
      <c r="R2435" t="s">
        <v>8335</v>
      </c>
      <c r="S2435" s="14">
        <f t="shared" ref="S2435:S2498" si="154">(J2435/86400)+DATE(1970,1,1)</f>
        <v>42397.89980324074</v>
      </c>
      <c r="T2435" s="13">
        <f t="shared" ref="T2435:T2498" si="155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14">
        <f t="shared" si="154"/>
        <v>42180.186041666668</v>
      </c>
      <c r="T2436" s="13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14">
        <f t="shared" si="154"/>
        <v>42252.277615740742</v>
      </c>
      <c r="T2437" s="13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14">
        <f t="shared" si="154"/>
        <v>42383.899456018524</v>
      </c>
      <c r="T2442" s="13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42052.666990740741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3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42770.201481481483</v>
      </c>
      <c r="T2456" s="13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41174.154178240744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40310.287673611107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3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14">
        <f t="shared" si="154"/>
        <v>41023.227731481486</v>
      </c>
      <c r="T2492" s="13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3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41022.645185185189</v>
      </c>
      <c r="T2496" s="13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5">
        <f t="shared" si="153"/>
        <v>600</v>
      </c>
      <c r="Q2498" t="s">
        <v>8323</v>
      </c>
      <c r="R2498" t="s">
        <v>8327</v>
      </c>
      <c r="S2498" s="14">
        <f t="shared" si="154"/>
        <v>41327.996435185181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5">
        <f t="shared" ref="P2499:P2562" si="157">IFERROR(E2499/L2499,0)</f>
        <v>80.551071428571419</v>
      </c>
      <c r="Q2499" t="s">
        <v>8323</v>
      </c>
      <c r="R2499" t="s">
        <v>8327</v>
      </c>
      <c r="S2499" s="14">
        <f t="shared" ref="S2499:S2562" si="158">(J2499/86400)+DATE(1970,1,1)</f>
        <v>40730.878912037035</v>
      </c>
      <c r="T2499" s="13">
        <f t="shared" ref="T2499:T2562" si="15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41226.648576388892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41053.772858796292</v>
      </c>
      <c r="T2502" s="13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42244.776666666672</v>
      </c>
      <c r="T2503" s="13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14">
        <f t="shared" si="158"/>
        <v>42078.997361111113</v>
      </c>
      <c r="T2512" s="13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3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3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14">
        <f t="shared" si="158"/>
        <v>41058.844571759255</v>
      </c>
      <c r="T2527" s="13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14">
        <f t="shared" si="158"/>
        <v>40127.700370370367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41483.449282407411</v>
      </c>
      <c r="T2543" s="13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42027.138171296298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41524.858553240745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42618.625428240739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41113.199155092589</v>
      </c>
      <c r="T2555" s="13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42093.860023148147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5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5">
        <f t="shared" ref="P2563:P2626" si="161">IFERROR(E2563/L2563,0)</f>
        <v>0</v>
      </c>
      <c r="Q2563" t="s">
        <v>8334</v>
      </c>
      <c r="R2563" t="s">
        <v>8335</v>
      </c>
      <c r="S2563" s="14">
        <f t="shared" ref="S2563:S2626" si="162">(J2563/86400)+DATE(1970,1,1)</f>
        <v>42260.528807870374</v>
      </c>
      <c r="T2563" s="13">
        <f t="shared" ref="T2563:T2626" si="163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>
        <f t="shared" si="161"/>
        <v>0</v>
      </c>
      <c r="Q2577" t="s">
        <v>8334</v>
      </c>
      <c r="R2577" t="s">
        <v>8335</v>
      </c>
      <c r="S2577" s="14">
        <f t="shared" si="162"/>
        <v>41986.108726851853</v>
      </c>
      <c r="T2577" s="13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>
        <f t="shared" si="161"/>
        <v>0</v>
      </c>
      <c r="Q2580" t="s">
        <v>8334</v>
      </c>
      <c r="R2580" t="s">
        <v>8335</v>
      </c>
      <c r="S2580" s="14">
        <f t="shared" si="162"/>
        <v>42238.022905092592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>
        <f t="shared" si="161"/>
        <v>0</v>
      </c>
      <c r="Q2586" t="s">
        <v>8334</v>
      </c>
      <c r="R2586" t="s">
        <v>8335</v>
      </c>
      <c r="S2586" s="14">
        <f t="shared" si="162"/>
        <v>42140.173252314809</v>
      </c>
      <c r="T2586" s="13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>
        <f t="shared" si="161"/>
        <v>0</v>
      </c>
      <c r="Q2595" t="s">
        <v>8334</v>
      </c>
      <c r="R2595" t="s">
        <v>8335</v>
      </c>
      <c r="S2595" s="14">
        <f t="shared" si="162"/>
        <v>42089.845208333332</v>
      </c>
      <c r="T2595" s="13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14">
        <f t="shared" si="162"/>
        <v>41150.902187500003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41726.712754629625</v>
      </c>
      <c r="T2608" s="13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42115.747546296298</v>
      </c>
      <c r="T2623" s="13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5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41144.421550925923</v>
      </c>
      <c r="T2626" s="13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5">
        <f t="shared" ref="P2627:P2690" si="165">IFERROR(E2627/L2627,0)</f>
        <v>27.576923076923077</v>
      </c>
      <c r="Q2627" t="s">
        <v>8317</v>
      </c>
      <c r="R2627" t="s">
        <v>8353</v>
      </c>
      <c r="S2627" s="14">
        <f t="shared" ref="S2627:S2690" si="166">(J2627/86400)+DATE(1970,1,1)</f>
        <v>42658.810277777782</v>
      </c>
      <c r="T2627" s="13">
        <f t="shared" ref="T2627:T2690" si="167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3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14">
        <f t="shared" si="166"/>
        <v>42612.656493055554</v>
      </c>
      <c r="T2636" s="13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42689.582349537042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42327.805659722224</v>
      </c>
      <c r="T2653" s="13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14">
        <f t="shared" si="166"/>
        <v>42055.600995370369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42767.688518518524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14">
        <f t="shared" si="166"/>
        <v>42551.884189814809</v>
      </c>
      <c r="T2660" s="13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42082.069560185184</v>
      </c>
      <c r="T2661" s="13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42275.58871527778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14">
        <f t="shared" si="166"/>
        <v>42319.035833333328</v>
      </c>
      <c r="T2671" s="13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41962.749027777776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41793.029432870375</v>
      </c>
      <c r="T2679" s="13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14">
        <f t="shared" si="166"/>
        <v>41820.914641203708</v>
      </c>
      <c r="T2686" s="13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3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5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5">
        <f t="shared" ref="P2691:P2754" si="169">IFERROR(E2691/L2691,0)</f>
        <v>1</v>
      </c>
      <c r="Q2691" t="s">
        <v>8334</v>
      </c>
      <c r="R2691" t="s">
        <v>8335</v>
      </c>
      <c r="S2691" s="14">
        <f t="shared" ref="S2691:S2754" si="170">(J2691/86400)+DATE(1970,1,1)</f>
        <v>42551.961689814816</v>
      </c>
      <c r="T2691" s="13">
        <f t="shared" ref="T2691:T2754" si="171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14">
        <f t="shared" si="170"/>
        <v>41870.874675925923</v>
      </c>
      <c r="T2702" s="13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41780.745254629626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41934.914918981478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3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42655.465891203705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14">
        <f t="shared" si="170"/>
        <v>41044.648113425923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>
        <f t="shared" si="169"/>
        <v>0</v>
      </c>
      <c r="Q2752" t="s">
        <v>8320</v>
      </c>
      <c r="R2752" t="s">
        <v>8356</v>
      </c>
      <c r="S2752" s="14">
        <f t="shared" si="170"/>
        <v>41078.899826388893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>
        <f t="shared" si="169"/>
        <v>0</v>
      </c>
      <c r="Q2753" t="s">
        <v>8320</v>
      </c>
      <c r="R2753" t="s">
        <v>8356</v>
      </c>
      <c r="S2753" s="14">
        <f t="shared" si="170"/>
        <v>41747.887060185181</v>
      </c>
      <c r="T2753" s="13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5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5">
        <f t="shared" ref="P2755:P2818" si="173">IFERROR(E2755/L2755,0)</f>
        <v>47.5</v>
      </c>
      <c r="Q2755" t="s">
        <v>8320</v>
      </c>
      <c r="R2755" t="s">
        <v>8356</v>
      </c>
      <c r="S2755" s="14">
        <f t="shared" ref="S2755:S2818" si="174">(J2755/86400)+DATE(1970,1,1)</f>
        <v>41117.900729166664</v>
      </c>
      <c r="T2755" s="13">
        <f t="shared" ref="T2755:T2818" si="175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>
        <f t="shared" si="173"/>
        <v>0</v>
      </c>
      <c r="Q2756" t="s">
        <v>8320</v>
      </c>
      <c r="R2756" t="s">
        <v>8356</v>
      </c>
      <c r="S2756" s="14">
        <f t="shared" si="174"/>
        <v>41863.636006944442</v>
      </c>
      <c r="T2756" s="13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41620.900474537033</v>
      </c>
      <c r="T2758" s="13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14">
        <f t="shared" si="174"/>
        <v>40736.668032407411</v>
      </c>
      <c r="T2768" s="13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14">
        <f t="shared" si="174"/>
        <v>41745.826273148152</v>
      </c>
      <c r="T2771" s="13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14">
        <f t="shared" si="174"/>
        <v>42550.701886574076</v>
      </c>
      <c r="T2790" s="13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5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5">
        <f t="shared" ref="P2819:P2882" si="177">IFERROR(E2819/L2819,0)</f>
        <v>23.636363636363637</v>
      </c>
      <c r="Q2819" t="s">
        <v>8315</v>
      </c>
      <c r="R2819" t="s">
        <v>8316</v>
      </c>
      <c r="S2819" s="14">
        <f t="shared" ref="S2819:S2882" si="178">(J2819/86400)+DATE(1970,1,1)</f>
        <v>42023.634976851856</v>
      </c>
      <c r="T2819" s="13">
        <f t="shared" ref="T2819:T2882" si="17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3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14">
        <f t="shared" si="178"/>
        <v>42291.739548611113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>
        <f t="shared" si="177"/>
        <v>0</v>
      </c>
      <c r="Q2844" t="s">
        <v>8315</v>
      </c>
      <c r="R2844" t="s">
        <v>8316</v>
      </c>
      <c r="S2844" s="14">
        <f t="shared" si="178"/>
        <v>41784.95248842593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42480.80064814815</v>
      </c>
      <c r="T2862" s="13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42672.955138888894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5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5">
        <f t="shared" ref="P2883:P2946" si="181">IFERROR(E2883/L2883,0)</f>
        <v>0</v>
      </c>
      <c r="Q2883" t="s">
        <v>8315</v>
      </c>
      <c r="R2883" t="s">
        <v>8316</v>
      </c>
      <c r="S2883" s="14">
        <f t="shared" ref="S2883:S2946" si="182">(J2883/86400)+DATE(1970,1,1)</f>
        <v>41916.597638888888</v>
      </c>
      <c r="T2883" s="13">
        <f t="shared" ref="T2883:T2946" si="183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14">
        <f t="shared" si="182"/>
        <v>42444.877743055556</v>
      </c>
      <c r="T2909" s="13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14">
        <f t="shared" si="182"/>
        <v>42499.73170138889</v>
      </c>
      <c r="T2910" s="13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41863.584120370375</v>
      </c>
      <c r="T2927" s="13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5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5">
        <f t="shared" ref="P2947:P3010" si="185">IFERROR(E2947/L2947,0)</f>
        <v>0</v>
      </c>
      <c r="Q2947" t="s">
        <v>8315</v>
      </c>
      <c r="R2947" t="s">
        <v>8355</v>
      </c>
      <c r="S2947" s="14">
        <f t="shared" ref="S2947:S3010" si="186">(J2947/86400)+DATE(1970,1,1)</f>
        <v>42118.139583333337</v>
      </c>
      <c r="T2947" s="13">
        <f t="shared" ref="T2947:T3010" si="187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3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3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42654.973703703705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</v>
      </c>
      <c r="T2990" s="13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14">
        <f t="shared" si="186"/>
        <v>42090.912499999999</v>
      </c>
      <c r="T2998" s="13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41957.756840277776</v>
      </c>
      <c r="T3008" s="13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5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5">
        <f t="shared" ref="P3011:P3074" si="189">IFERROR(E3011/L3011,0)</f>
        <v>233.8984375</v>
      </c>
      <c r="Q3011" t="s">
        <v>8315</v>
      </c>
      <c r="R3011" t="s">
        <v>8355</v>
      </c>
      <c r="S3011" s="14">
        <f t="shared" ref="S3011:S3074" si="190">(J3011/86400)+DATE(1970,1,1)</f>
        <v>41939.569907407407</v>
      </c>
      <c r="T3011" s="13">
        <f t="shared" ref="T3011:T3074" si="191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14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14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14">
        <f t="shared" si="190"/>
        <v>41920.123611111107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14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14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14">
        <f t="shared" si="190"/>
        <v>42163.298333333332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14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14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14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14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14">
        <f t="shared" si="190"/>
        <v>42121.675763888888</v>
      </c>
      <c r="T3025" s="13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14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14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14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14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14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14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14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14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14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14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14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14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14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14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14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14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14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14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14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14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14">
        <f t="shared" si="190"/>
        <v>41975.901180555556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14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14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14">
        <f t="shared" si="190"/>
        <v>42744.416030092594</v>
      </c>
      <c r="T3053" s="13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14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14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14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14">
        <f t="shared" si="190"/>
        <v>42630.922893518524</v>
      </c>
      <c r="T3065" s="13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14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14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14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14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14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5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5">
        <f t="shared" ref="P3075:P3138" si="193">IFERROR(E3075/L3075,0)</f>
        <v>92.142857142857139</v>
      </c>
      <c r="Q3075" t="s">
        <v>8315</v>
      </c>
      <c r="R3075" t="s">
        <v>8355</v>
      </c>
      <c r="S3075" s="14">
        <f t="shared" ref="S3075:S3138" si="194">(J3075/86400)+DATE(1970,1,1)</f>
        <v>42111.684027777781</v>
      </c>
      <c r="T3075" s="13">
        <f t="shared" ref="T3075:T3138" si="195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14">
        <f t="shared" si="194"/>
        <v>42409.571284722224</v>
      </c>
      <c r="T3076" s="13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14">
        <f t="shared" si="194"/>
        <v>42551.102314814816</v>
      </c>
      <c r="T3077" s="13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14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14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14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14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14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14">
        <f t="shared" si="194"/>
        <v>42246.883784722224</v>
      </c>
      <c r="T3087" s="13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14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14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14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14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14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14">
        <f t="shared" si="194"/>
        <v>41760.909039351856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14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14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14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14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14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14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14">
        <f t="shared" si="194"/>
        <v>42241.429120370369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14">
        <f t="shared" si="194"/>
        <v>42128.814247685186</v>
      </c>
      <c r="T3109" s="13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14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14">
        <f t="shared" si="194"/>
        <v>41885.595138888893</v>
      </c>
      <c r="T3113" s="13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14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14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14">
        <f t="shared" si="194"/>
        <v>42509.374537037038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14">
        <f t="shared" si="194"/>
        <v>42435.942083333328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14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14">
        <f t="shared" si="194"/>
        <v>42427.018078703702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14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14">
        <f t="shared" si="194"/>
        <v>42800.720127314809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14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5">
        <f t="shared" si="193"/>
        <v>29.045454545454547</v>
      </c>
      <c r="Q3138" t="s">
        <v>8315</v>
      </c>
      <c r="R3138" t="s">
        <v>8316</v>
      </c>
      <c r="S3138" s="14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5">
        <f t="shared" ref="P3139:P3202" si="197">IFERROR(E3139/L3139,0)</f>
        <v>50</v>
      </c>
      <c r="Q3139" t="s">
        <v>8315</v>
      </c>
      <c r="R3139" t="s">
        <v>8316</v>
      </c>
      <c r="S3139" s="14">
        <f t="shared" ref="S3139:S3202" si="198">(J3139/86400)+DATE(1970,1,1)</f>
        <v>42807.885057870371</v>
      </c>
      <c r="T3139" s="13">
        <f t="shared" ref="T3139:T3202" si="1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14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14">
        <f t="shared" si="198"/>
        <v>41909.96938657407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14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14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14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14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14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14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14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14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14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14">
        <f t="shared" si="198"/>
        <v>41447.839722222227</v>
      </c>
      <c r="T3160" s="13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14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14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14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14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14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14">
        <f t="shared" si="198"/>
        <v>41766.805729166663</v>
      </c>
      <c r="T3166" s="13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14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14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14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14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14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14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14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14">
        <f t="shared" si="198"/>
        <v>41878.878379629634</v>
      </c>
      <c r="T3175" s="13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14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14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14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14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14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14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14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14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14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14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14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14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14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14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14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14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14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14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14">
        <f t="shared" si="198"/>
        <v>41858.761782407411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5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5">
        <f t="shared" ref="P3203:P3266" si="201">IFERROR(E3203/L3203,0)</f>
        <v>12.5</v>
      </c>
      <c r="Q3203" t="s">
        <v>8315</v>
      </c>
      <c r="R3203" t="s">
        <v>8357</v>
      </c>
      <c r="S3203" s="14">
        <f t="shared" ref="S3203:S3266" si="202">(J3203/86400)+DATE(1970,1,1)</f>
        <v>41861.767094907409</v>
      </c>
      <c r="T3203" s="13">
        <f t="shared" ref="T3203:T3266" si="203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14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14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14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14">
        <f t="shared" si="202"/>
        <v>41778.637245370366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14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14">
        <f t="shared" si="202"/>
        <v>41834.58657407407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14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14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14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14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14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14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14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14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14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14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14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14">
        <f t="shared" si="202"/>
        <v>42206.835370370369</v>
      </c>
      <c r="T3225" s="13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14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14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14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14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14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14">
        <f t="shared" si="202"/>
        <v>41898.168124999997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14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14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14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14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14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14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14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14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14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14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14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14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14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14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14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14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14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14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14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14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14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14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14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14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14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14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14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14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14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5">
        <f t="shared" si="201"/>
        <v>52.551020408163268</v>
      </c>
      <c r="Q3266" t="s">
        <v>8315</v>
      </c>
      <c r="R3266" t="s">
        <v>8316</v>
      </c>
      <c r="S3266" s="14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5">
        <f t="shared" ref="P3267:P3330" si="205">IFERROR(E3267/L3267,0)</f>
        <v>70.285714285714292</v>
      </c>
      <c r="Q3267" t="s">
        <v>8315</v>
      </c>
      <c r="R3267" t="s">
        <v>8316</v>
      </c>
      <c r="S3267" s="14">
        <f t="shared" ref="S3267:S3330" si="206">(J3267/86400)+DATE(1970,1,1)</f>
        <v>42311.711979166663</v>
      </c>
      <c r="T3267" s="13">
        <f t="shared" ref="T3267:T3330" si="207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14">
        <f t="shared" si="206"/>
        <v>42136.536134259259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14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14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14">
        <f t="shared" si="206"/>
        <v>42137.395798611113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14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14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14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14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14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14">
        <f t="shared" si="206"/>
        <v>41931.682939814811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14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14">
        <f t="shared" si="206"/>
        <v>42431.102534722224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14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14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14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14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14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14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14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14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14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14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14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14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14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14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14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14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14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14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14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14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14">
        <f t="shared" si="206"/>
        <v>42538.735833333332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14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14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14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14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14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14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14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14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14">
        <f t="shared" si="206"/>
        <v>42466.303715277776</v>
      </c>
      <c r="T3317" s="13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14">
        <f t="shared" si="206"/>
        <v>41826.871238425927</v>
      </c>
      <c r="T3318" s="13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14">
        <f t="shared" si="206"/>
        <v>42499.039629629631</v>
      </c>
      <c r="T3319" s="13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14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14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14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14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14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5">
        <f t="shared" si="205"/>
        <v>292.77777777777777</v>
      </c>
      <c r="Q3330" t="s">
        <v>8315</v>
      </c>
      <c r="R3330" t="s">
        <v>8316</v>
      </c>
      <c r="S3330" s="14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5">
        <f t="shared" ref="P3331:P3394" si="209">IFERROR(E3331/L3331,0)</f>
        <v>44.92307692307692</v>
      </c>
      <c r="Q3331" t="s">
        <v>8315</v>
      </c>
      <c r="R3331" t="s">
        <v>8316</v>
      </c>
      <c r="S3331" s="14">
        <f t="shared" ref="S3331:S3394" si="210">(J3331/86400)+DATE(1970,1,1)</f>
        <v>41837.323009259257</v>
      </c>
      <c r="T3331" s="13">
        <f t="shared" ref="T3331:T3394" si="211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14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14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14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14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14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14">
        <f t="shared" si="210"/>
        <v>42437.398680555554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14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14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14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14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14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14">
        <f t="shared" si="210"/>
        <v>42062.296412037038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14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14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14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14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14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14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14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14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14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14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14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14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14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14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14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14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14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14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14">
        <f t="shared" si="210"/>
        <v>42321.101759259254</v>
      </c>
      <c r="T3367" s="13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14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14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14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14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14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14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14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14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14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14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14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14">
        <f t="shared" si="210"/>
        <v>42053.732627314814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14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14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14">
        <f t="shared" si="210"/>
        <v>41937.953449074077</v>
      </c>
      <c r="T3382" s="13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14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14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14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14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14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14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14">
        <f t="shared" si="210"/>
        <v>41947.762592592597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14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14">
        <f t="shared" si="210"/>
        <v>41815.774826388893</v>
      </c>
      <c r="T3392" s="13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14">
        <f t="shared" si="210"/>
        <v>41830.545694444445</v>
      </c>
      <c r="T3393" s="13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5">
        <f t="shared" si="209"/>
        <v>41.666666666666664</v>
      </c>
      <c r="Q3394" t="s">
        <v>8315</v>
      </c>
      <c r="R3394" t="s">
        <v>8316</v>
      </c>
      <c r="S3394" s="14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5">
        <f t="shared" ref="P3395:P3458" si="213">IFERROR(E3395/L3395,0)</f>
        <v>36.06818181818182</v>
      </c>
      <c r="Q3395" t="s">
        <v>8315</v>
      </c>
      <c r="R3395" t="s">
        <v>8316</v>
      </c>
      <c r="S3395" s="14">
        <f t="shared" ref="S3395:S3458" si="214">(J3395/86400)+DATE(1970,1,1)</f>
        <v>41923.921643518523</v>
      </c>
      <c r="T3395" s="13">
        <f t="shared" ref="T3395:T3458" si="215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14">
        <f t="shared" si="214"/>
        <v>42140.712314814809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14">
        <f t="shared" si="214"/>
        <v>41764.446631944447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14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14">
        <f t="shared" si="214"/>
        <v>41941.752037037033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14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14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14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14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14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14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14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14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14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14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14">
        <f t="shared" si="214"/>
        <v>42544.814328703702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14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14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14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14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14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14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14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14">
        <f t="shared" si="214"/>
        <v>41894.91375</v>
      </c>
      <c r="T3419" s="13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14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14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14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14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14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14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14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14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14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14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14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14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14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14">
        <f t="shared" si="214"/>
        <v>41776.06313657407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14">
        <f t="shared" si="214"/>
        <v>41800.380428240736</v>
      </c>
      <c r="T3436" s="13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14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14">
        <f t="shared" si="214"/>
        <v>41851.541585648149</v>
      </c>
      <c r="T3438" s="13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14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14">
        <f t="shared" si="214"/>
        <v>42100.927858796298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14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14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14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14">
        <f t="shared" si="214"/>
        <v>42124.841111111113</v>
      </c>
      <c r="T3444" s="13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14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14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14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14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14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14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14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14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5">
        <f t="shared" si="213"/>
        <v>358.6875</v>
      </c>
      <c r="Q3458" t="s">
        <v>8315</v>
      </c>
      <c r="R3458" t="s">
        <v>8316</v>
      </c>
      <c r="S3458" s="14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5">
        <f t="shared" ref="P3459:P3522" si="217">IFERROR(E3459/L3459,0)</f>
        <v>50.981818181818184</v>
      </c>
      <c r="Q3459" t="s">
        <v>8315</v>
      </c>
      <c r="R3459" t="s">
        <v>8316</v>
      </c>
      <c r="S3459" s="14">
        <f t="shared" ref="S3459:S3522" si="218">(J3459/86400)+DATE(1970,1,1)</f>
        <v>42016.706678240742</v>
      </c>
      <c r="T3459" s="13">
        <f t="shared" ref="T3459:T3522" si="21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14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14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14">
        <f t="shared" si="218"/>
        <v>41852.527222222227</v>
      </c>
      <c r="T3462" s="13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14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14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14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14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14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14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14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14">
        <f t="shared" si="218"/>
        <v>42605.765381944446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14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14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14">
        <f t="shared" si="218"/>
        <v>41841.820486111115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14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14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14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14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14">
        <f t="shared" si="218"/>
        <v>42053.916921296295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14">
        <f t="shared" si="218"/>
        <v>41781.855092592596</v>
      </c>
      <c r="T3481" s="13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14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14">
        <f t="shared" si="218"/>
        <v>41989.247546296298</v>
      </c>
      <c r="T3483" s="13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14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14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14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14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14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14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14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14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14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14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14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14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14">
        <f t="shared" si="218"/>
        <v>41915.762835648144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14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14">
        <f t="shared" si="218"/>
        <v>42511.741944444446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14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14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14">
        <f t="shared" si="218"/>
        <v>42419.919421296298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14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14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14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14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14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14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14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14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14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14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14">
        <f t="shared" si="218"/>
        <v>41794.817523148144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14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14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5">
        <f t="shared" si="217"/>
        <v>95.952380952380949</v>
      </c>
      <c r="Q3522" t="s">
        <v>8315</v>
      </c>
      <c r="R3522" t="s">
        <v>8316</v>
      </c>
      <c r="S3522" s="14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5">
        <f t="shared" ref="P3523:P3586" si="221">IFERROR(E3523/L3523,0)</f>
        <v>45.615384615384613</v>
      </c>
      <c r="Q3523" t="s">
        <v>8315</v>
      </c>
      <c r="R3523" t="s">
        <v>8316</v>
      </c>
      <c r="S3523" s="14">
        <f t="shared" ref="S3523:S3586" si="222">(J3523/86400)+DATE(1970,1,1)</f>
        <v>41881.361342592594</v>
      </c>
      <c r="T3523" s="13">
        <f t="shared" ref="T3523:T3586" si="223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14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14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14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14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14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14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14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14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14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14">
        <f t="shared" si="222"/>
        <v>42289.761192129634</v>
      </c>
      <c r="T3535" s="13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14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14">
        <f t="shared" si="222"/>
        <v>42248.640162037038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14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14">
        <f t="shared" si="222"/>
        <v>41923.354351851856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14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14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14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14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14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14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14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14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14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14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14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14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14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14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14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14">
        <f t="shared" si="222"/>
        <v>42661.442060185189</v>
      </c>
      <c r="T3557" s="13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14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14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14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14">
        <f t="shared" si="222"/>
        <v>42115.889652777776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14">
        <f t="shared" si="222"/>
        <v>42203.680300925931</v>
      </c>
      <c r="T3563" s="13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14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14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14">
        <f t="shared" si="222"/>
        <v>42236.623252314814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14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14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14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14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14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14">
        <f t="shared" si="222"/>
        <v>41976.331979166665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14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14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14">
        <f t="shared" si="222"/>
        <v>41926.942685185189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14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14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14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14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14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14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14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14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5">
        <f t="shared" si="221"/>
        <v>30.9375</v>
      </c>
      <c r="Q3586" t="s">
        <v>8315</v>
      </c>
      <c r="R3586" t="s">
        <v>8316</v>
      </c>
      <c r="S3586" s="14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5">
        <f t="shared" ref="P3587:P3650" si="225">IFERROR(E3587/L3587,0)</f>
        <v>176.08695652173913</v>
      </c>
      <c r="Q3587" t="s">
        <v>8315</v>
      </c>
      <c r="R3587" t="s">
        <v>8316</v>
      </c>
      <c r="S3587" s="14">
        <f t="shared" ref="S3587:S3650" si="226">(J3587/86400)+DATE(1970,1,1)</f>
        <v>41964.716319444444</v>
      </c>
      <c r="T3587" s="13">
        <f t="shared" ref="T3587:T3650" si="227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14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14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14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14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14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14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14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14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14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14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14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14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14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14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14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14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14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14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14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14">
        <f t="shared" si="226"/>
        <v>42506.709374999999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14">
        <f t="shared" si="226"/>
        <v>42429.991724537038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14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14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14">
        <f t="shared" si="226"/>
        <v>41789.726979166662</v>
      </c>
      <c r="T3614" s="13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14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14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14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14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14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14">
        <f t="shared" si="226"/>
        <v>42661.132245370369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14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14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14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14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14">
        <f t="shared" si="226"/>
        <v>42545.774189814816</v>
      </c>
      <c r="T3626" s="13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14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14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14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14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14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14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>
        <f t="shared" si="225"/>
        <v>0</v>
      </c>
      <c r="Q3638" t="s">
        <v>8315</v>
      </c>
      <c r="R3638" t="s">
        <v>8357</v>
      </c>
      <c r="S3638" s="14">
        <f t="shared" si="226"/>
        <v>42226.694780092592</v>
      </c>
      <c r="T3638" s="13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14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14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>
        <f t="shared" si="225"/>
        <v>0</v>
      </c>
      <c r="Q3643" t="s">
        <v>8315</v>
      </c>
      <c r="R3643" t="s">
        <v>8357</v>
      </c>
      <c r="S3643" s="14">
        <f t="shared" si="226"/>
        <v>41899.627071759256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14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14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5">
        <f t="shared" si="225"/>
        <v>550.04109589041093</v>
      </c>
      <c r="Q3650" t="s">
        <v>8315</v>
      </c>
      <c r="R3650" t="s">
        <v>8316</v>
      </c>
      <c r="S3650" s="14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5">
        <f t="shared" ref="P3651:P3714" si="229">IFERROR(E3651/L3651,0)</f>
        <v>97.5</v>
      </c>
      <c r="Q3651" t="s">
        <v>8315</v>
      </c>
      <c r="R3651" t="s">
        <v>8316</v>
      </c>
      <c r="S3651" s="14">
        <f t="shared" ref="S3651:S3714" si="230">(J3651/86400)+DATE(1970,1,1)</f>
        <v>41780.712893518517</v>
      </c>
      <c r="T3651" s="13">
        <f t="shared" ref="T3651:T3714" si="231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14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14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14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14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14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14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14">
        <f t="shared" si="230"/>
        <v>42737.910138888888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14">
        <f t="shared" si="230"/>
        <v>42499.629849537036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14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14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14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14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14">
        <f t="shared" si="230"/>
        <v>42173.970127314809</v>
      </c>
      <c r="T3669" s="13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14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14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14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14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14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14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14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14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14">
        <f t="shared" si="230"/>
        <v>41802.574282407411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14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14">
        <f t="shared" si="230"/>
        <v>42627.454097222224</v>
      </c>
      <c r="T3682" s="13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14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14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14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14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14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14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14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14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14">
        <f t="shared" si="230"/>
        <v>41940.598182870366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14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14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14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14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14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14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14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14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14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14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14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14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14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14">
        <f t="shared" si="230"/>
        <v>41810.142199074078</v>
      </c>
      <c r="T3710" s="13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14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14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14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5">
        <f t="shared" si="229"/>
        <v>110.86538461538461</v>
      </c>
      <c r="Q3714" t="s">
        <v>8315</v>
      </c>
      <c r="R3714" t="s">
        <v>8316</v>
      </c>
      <c r="S3714" s="14">
        <f t="shared" si="230"/>
        <v>42134.172071759254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5">
        <f t="shared" ref="P3715:P3778" si="233">IFERROR(E3715/L3715,0)</f>
        <v>106.84210526315789</v>
      </c>
      <c r="Q3715" t="s">
        <v>8315</v>
      </c>
      <c r="R3715" t="s">
        <v>8316</v>
      </c>
      <c r="S3715" s="14">
        <f t="shared" ref="S3715:S3778" si="234">(J3715/86400)+DATE(1970,1,1)</f>
        <v>42505.738032407404</v>
      </c>
      <c r="T3715" s="13">
        <f t="shared" ref="T3715:T3778" si="235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14">
        <f t="shared" si="234"/>
        <v>42118.556331018517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14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14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14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14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14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14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14">
        <f t="shared" si="234"/>
        <v>41943.753032407403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14">
        <f t="shared" si="234"/>
        <v>42465.491435185184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14">
        <f t="shared" si="234"/>
        <v>42462.140868055554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14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14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14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14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14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14">
        <f t="shared" si="234"/>
        <v>41831.697939814811</v>
      </c>
      <c r="T3747" s="13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14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14">
        <f t="shared" si="234"/>
        <v>42403.035567129627</v>
      </c>
      <c r="T3753" s="13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14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14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14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14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14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14">
        <f t="shared" si="234"/>
        <v>41747.471504629633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14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14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14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14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14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14">
        <f t="shared" si="234"/>
        <v>42499.842962962968</v>
      </c>
      <c r="T3766" s="13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14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14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14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14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14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14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14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14">
        <f t="shared" si="234"/>
        <v>42656.005173611113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14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5">
        <f t="shared" si="233"/>
        <v>90.819148936170208</v>
      </c>
      <c r="Q3778" t="s">
        <v>8315</v>
      </c>
      <c r="R3778" t="s">
        <v>8357</v>
      </c>
      <c r="S3778" s="14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5">
        <f t="shared" ref="P3779:P3842" si="237">IFERROR(E3779/L3779,0)</f>
        <v>48.542372881355931</v>
      </c>
      <c r="Q3779" t="s">
        <v>8315</v>
      </c>
      <c r="R3779" t="s">
        <v>8357</v>
      </c>
      <c r="S3779" s="14">
        <f t="shared" ref="S3779:S3842" si="238">(J3779/86400)+DATE(1970,1,1)</f>
        <v>41887.111354166671</v>
      </c>
      <c r="T3779" s="13">
        <f t="shared" ref="T3779:T3842" si="23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14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14">
        <f t="shared" si="238"/>
        <v>42425.735416666663</v>
      </c>
      <c r="T3781" s="13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3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14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14">
        <f t="shared" si="238"/>
        <v>42546.862233796295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14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14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14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14">
        <f t="shared" si="238"/>
        <v>41831.722777777773</v>
      </c>
      <c r="T3800" s="13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14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14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14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14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14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14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14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14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14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14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14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14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14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14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14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14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14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14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14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14">
        <f t="shared" si="238"/>
        <v>41944.527627314819</v>
      </c>
      <c r="T3830" s="13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14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14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14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14">
        <f t="shared" si="238"/>
        <v>41963.872361111113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14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14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14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14">
        <f t="shared" si="238"/>
        <v>42155.142638888894</v>
      </c>
      <c r="T3841" s="13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5">
        <f t="shared" si="237"/>
        <v>21.666666666666668</v>
      </c>
      <c r="Q3842" t="s">
        <v>8315</v>
      </c>
      <c r="R3842" t="s">
        <v>8316</v>
      </c>
      <c r="S3842" s="14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5">
        <f t="shared" ref="P3843:P3906" si="241">IFERROR(E3843/L3843,0)</f>
        <v>25.647058823529413</v>
      </c>
      <c r="Q3843" t="s">
        <v>8315</v>
      </c>
      <c r="R3843" t="s">
        <v>8316</v>
      </c>
      <c r="S3843" s="14">
        <f t="shared" ref="S3843:S3906" si="242">(J3843/86400)+DATE(1970,1,1)</f>
        <v>41780.785729166666</v>
      </c>
      <c r="T3843" s="13">
        <f t="shared" ref="T3843:T3906" si="243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14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14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14">
        <f t="shared" si="242"/>
        <v>42248.627013888894</v>
      </c>
      <c r="T3847" s="13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14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14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14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14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14">
        <f t="shared" si="242"/>
        <v>42128.431064814809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14">
        <f t="shared" si="242"/>
        <v>41833.660995370374</v>
      </c>
      <c r="T3862" s="13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14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14">
        <f t="shared" si="242"/>
        <v>41865.659780092596</v>
      </c>
      <c r="T3870" s="13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14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14">
        <f t="shared" si="242"/>
        <v>41793.172199074077</v>
      </c>
      <c r="T3872" s="13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14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14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14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14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14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14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14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>
        <f t="shared" si="241"/>
        <v>0</v>
      </c>
      <c r="Q3894" t="s">
        <v>8315</v>
      </c>
      <c r="R3894" t="s">
        <v>8316</v>
      </c>
      <c r="S3894" s="14">
        <f t="shared" si="242"/>
        <v>41867.652280092589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14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14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14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14">
        <f t="shared" si="242"/>
        <v>41843.775011574078</v>
      </c>
      <c r="T3901" s="13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14">
        <f t="shared" si="242"/>
        <v>42317.826377314814</v>
      </c>
      <c r="T3903" s="13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14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5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5">
        <f t="shared" ref="P3907:P3970" si="245">IFERROR(E3907/L3907,0)</f>
        <v>24.714285714285715</v>
      </c>
      <c r="Q3907" t="s">
        <v>8315</v>
      </c>
      <c r="R3907" t="s">
        <v>8316</v>
      </c>
      <c r="S3907" s="14">
        <f t="shared" ref="S3907:S3970" si="246">(J3907/86400)+DATE(1970,1,1)</f>
        <v>42124.623877314814</v>
      </c>
      <c r="T3907" s="13">
        <f t="shared" ref="T3907:T3970" si="247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14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14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14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14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14">
        <f t="shared" si="246"/>
        <v>42114.818935185191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3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14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14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14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14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14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14">
        <f t="shared" si="246"/>
        <v>42221.656782407408</v>
      </c>
      <c r="T3937" s="13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42151.905717592592</v>
      </c>
      <c r="T3940" s="13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14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>
        <f t="shared" si="245"/>
        <v>0</v>
      </c>
      <c r="Q3950" t="s">
        <v>8315</v>
      </c>
      <c r="R3950" t="s">
        <v>8316</v>
      </c>
      <c r="S3950" s="14">
        <f t="shared" si="246"/>
        <v>41829.325497685189</v>
      </c>
      <c r="T3950" s="13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14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14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14">
        <f t="shared" si="246"/>
        <v>42513.976319444446</v>
      </c>
      <c r="T3959" s="13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14">
        <f t="shared" si="246"/>
        <v>41816.950370370367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14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5">
        <f t="shared" si="245"/>
        <v>47.909090909090907</v>
      </c>
      <c r="Q3970" t="s">
        <v>8315</v>
      </c>
      <c r="R3970" t="s">
        <v>8316</v>
      </c>
      <c r="S3970" s="14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5">
        <f t="shared" ref="P3971:P4034" si="249">IFERROR(E3971/L3971,0)</f>
        <v>35.166666666666664</v>
      </c>
      <c r="Q3971" t="s">
        <v>8315</v>
      </c>
      <c r="R3971" t="s">
        <v>8316</v>
      </c>
      <c r="S3971" s="14">
        <f t="shared" ref="S3971:S4034" si="250">(J3971/86400)+DATE(1970,1,1)</f>
        <v>42601.854699074072</v>
      </c>
      <c r="T3971" s="13">
        <f t="shared" ref="T3971:T4034" si="251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14">
        <f t="shared" si="250"/>
        <v>42447.863553240742</v>
      </c>
      <c r="T3972" s="13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14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14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14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14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14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14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14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14">
        <f t="shared" si="250"/>
        <v>41920.963472222225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14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14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14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14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14">
        <f t="shared" si="250"/>
        <v>41950.266944444447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14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14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14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3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14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14">
        <f t="shared" si="250"/>
        <v>42174.780821759261</v>
      </c>
      <c r="T4017" s="13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14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14">
        <f t="shared" si="250"/>
        <v>41990.584108796298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>
        <f t="shared" si="249"/>
        <v>0</v>
      </c>
      <c r="Q4025" t="s">
        <v>8315</v>
      </c>
      <c r="R4025" t="s">
        <v>8316</v>
      </c>
      <c r="S4025" s="14">
        <f t="shared" si="250"/>
        <v>42408.999571759261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14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>
        <f t="shared" si="249"/>
        <v>0</v>
      </c>
      <c r="Q4031" t="s">
        <v>8315</v>
      </c>
      <c r="R4031" t="s">
        <v>8316</v>
      </c>
      <c r="S4031" s="14">
        <f t="shared" si="250"/>
        <v>42322.02511574074</v>
      </c>
      <c r="T4031" s="13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14">
        <f t="shared" si="250"/>
        <v>42374.655081018514</v>
      </c>
      <c r="T4032" s="13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5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5">
        <f t="shared" ref="P4035:P4098" si="253">IFERROR(E4035/L4035,0)</f>
        <v>65.340319148936175</v>
      </c>
      <c r="Q4035" t="s">
        <v>8315</v>
      </c>
      <c r="R4035" t="s">
        <v>8316</v>
      </c>
      <c r="S4035" s="14">
        <f t="shared" ref="S4035:S4098" si="254">(J4035/86400)+DATE(1970,1,1)</f>
        <v>42614.268796296295</v>
      </c>
      <c r="T4035" s="13">
        <f t="shared" ref="T4035:T4098" si="255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14">
        <f t="shared" si="254"/>
        <v>41903.882951388892</v>
      </c>
      <c r="T4037" s="13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14">
        <f t="shared" si="254"/>
        <v>41804.937083333338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14">
        <f t="shared" si="254"/>
        <v>42497.070775462962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14">
        <f t="shared" si="254"/>
        <v>41869.798726851848</v>
      </c>
      <c r="T4040" s="13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14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14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>
        <f t="shared" si="253"/>
        <v>0</v>
      </c>
      <c r="Q4053" t="s">
        <v>8315</v>
      </c>
      <c r="R4053" t="s">
        <v>8316</v>
      </c>
      <c r="S4053" s="14">
        <f t="shared" si="254"/>
        <v>41761.810150462959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14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14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14">
        <f t="shared" si="254"/>
        <v>42534.933321759258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14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14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14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14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14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14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14">
        <f t="shared" si="254"/>
        <v>42078.345208333332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14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>
        <f t="shared" si="253"/>
        <v>0</v>
      </c>
      <c r="Q4078" t="s">
        <v>8315</v>
      </c>
      <c r="R4078" t="s">
        <v>8316</v>
      </c>
      <c r="S4078" s="14">
        <f t="shared" si="254"/>
        <v>41905.795706018514</v>
      </c>
      <c r="T4078" s="13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3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14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3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14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3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5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3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5">
        <f t="shared" ref="P4099:P4115" si="257">IFERROR(E4099/L4099,0)</f>
        <v>0</v>
      </c>
      <c r="Q4099" t="s">
        <v>8315</v>
      </c>
      <c r="R4099" t="s">
        <v>8316</v>
      </c>
      <c r="S4099" s="14">
        <f t="shared" ref="S4099:S4115" si="258">(J4099/86400)+DATE(1970,1,1)</f>
        <v>42344.824502314819</v>
      </c>
      <c r="T4099" s="13">
        <f t="shared" ref="T4099:T4115" si="25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14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14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14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14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14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14">
        <f t="shared" si="258"/>
        <v>42767.031678240739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14">
        <f t="shared" si="258"/>
        <v>42512.626747685186</v>
      </c>
      <c r="T4112" s="13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14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3">
        <f t="shared" si="259"/>
        <v>42377.273611111115</v>
      </c>
    </row>
    <row r="4116" spans="1:20" x14ac:dyDescent="0.3">
      <c r="T4116" s="13"/>
    </row>
    <row r="4117" spans="1:20" x14ac:dyDescent="0.3">
      <c r="T4117" s="13"/>
    </row>
    <row r="4118" spans="1:20" x14ac:dyDescent="0.3">
      <c r="T4118" s="13"/>
    </row>
    <row r="4119" spans="1:20" x14ac:dyDescent="0.3">
      <c r="T4119" s="13"/>
    </row>
  </sheetData>
  <conditionalFormatting sqref="F2:F1399">
    <cfRule type="top10" dxfId="14" priority="23" rank="10"/>
  </conditionalFormatting>
  <conditionalFormatting sqref="F1:F1048576">
    <cfRule type="containsText" dxfId="13" priority="1" operator="containsText" text="live">
      <formula>NOT(ISERROR(SEARCH("live",F1)))</formula>
    </cfRule>
    <cfRule type="containsText" dxfId="12" priority="2" operator="containsText" text="canceled">
      <formula>NOT(ISERROR(SEARCH("canceled",F1)))</formula>
    </cfRule>
    <cfRule type="containsText" dxfId="11" priority="3" operator="containsText" text="failed">
      <formula>NOT(ISERROR(SEARCH("failed",F1)))</formula>
    </cfRule>
    <cfRule type="containsText" dxfId="10" priority="4" operator="containsText" text="successful">
      <formula>NOT(ISERROR(SEARCH("successful",F1)))</formula>
    </cfRule>
    <cfRule type="containsText" dxfId="9" priority="5" operator="containsText" text="successful">
      <formula>NOT(ISERROR(SEARCH("successful",F1)))</formula>
    </cfRule>
    <cfRule type="containsText" dxfId="8" priority="8" operator="containsText" text="canceled">
      <formula>NOT(ISERROR(SEARCH("canceled",F1)))</formula>
    </cfRule>
    <cfRule type="containsText" priority="9" operator="containsText" text="canceled">
      <formula>NOT(ISERROR(SEARCH("canceled",F1)))</formula>
    </cfRule>
    <cfRule type="containsText" dxfId="7" priority="10" operator="containsText" text="canceled">
      <formula>NOT(ISERROR(SEARCH("canceled",F1)))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expression" dxfId="4" priority="14">
      <formula>$F122 = "canceled"</formula>
    </cfRule>
    <cfRule type="expression" priority="15">
      <formula>$F122 = "canceled"</formula>
    </cfRule>
    <cfRule type="expression" dxfId="3" priority="17">
      <formula>$F2="sucessful"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1">
    <cfRule type="expression" dxfId="2" priority="16">
      <formula>$F2 = "successful"</formula>
    </cfRule>
    <cfRule type="expression" dxfId="1" priority="19">
      <formula>F=successfull</formula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4115">
    <cfRule type="expression" dxfId="0" priority="18">
      <formula>F2=successful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7">
      <colorScale>
        <cfvo type="num" val="0"/>
        <cfvo type="num" val="100"/>
        <cfvo type="num" val="200"/>
        <color rgb="FFFF0000"/>
        <color theme="9" tint="0.39997558519241921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Category</vt:lpstr>
      <vt:lpstr>Sub-Category</vt:lpstr>
      <vt:lpstr>Date Created Conversion</vt:lpstr>
      <vt:lpstr>Kickstarter Sheet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Gloria Evans</cp:lastModifiedBy>
  <dcterms:created xsi:type="dcterms:W3CDTF">2017-04-20T15:17:24Z</dcterms:created>
  <dcterms:modified xsi:type="dcterms:W3CDTF">2021-03-25T19:31:29Z</dcterms:modified>
</cp:coreProperties>
</file>