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Sir JM BAT 404 - Analytics Techniques and Tools\"/>
    </mc:Choice>
  </mc:AlternateContent>
  <xr:revisionPtr revIDLastSave="0" documentId="13_ncr:1_{F6C02697-3FE9-4820-9413-39EBF3A1592B}" xr6:coauthVersionLast="47" xr6:coauthVersionMax="47" xr10:uidLastSave="{00000000-0000-0000-0000-000000000000}"/>
  <bookViews>
    <workbookView xWindow="-21720" yWindow="-2100" windowWidth="21840" windowHeight="13290" xr2:uid="{140D4902-5C75-41DA-8321-7C9AB88AB893}"/>
  </bookViews>
  <sheets>
    <sheet name="Tropical Cyclones" sheetId="4" r:id="rId1"/>
    <sheet name="Earthquakes" sheetId="6" r:id="rId2"/>
    <sheet name="Health emergencies" sheetId="8" r:id="rId3"/>
    <sheet name="Polio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6" l="1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W2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F19" i="8" l="1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2" i="8"/>
</calcChain>
</file>

<file path=xl/sharedStrings.xml><?xml version="1.0" encoding="utf-8"?>
<sst xmlns="http://schemas.openxmlformats.org/spreadsheetml/2006/main" count="5742" uniqueCount="1494">
  <si>
    <t>Region</t>
  </si>
  <si>
    <t>Province</t>
  </si>
  <si>
    <t>SAMAR (WESTERN SAMAR)</t>
  </si>
  <si>
    <t>DINAGAT ISLANDS</t>
  </si>
  <si>
    <t>MARINDUQUE</t>
  </si>
  <si>
    <t>OCCIDENTAL MINDORO</t>
  </si>
  <si>
    <t>ORIENTAL MINDORO</t>
  </si>
  <si>
    <t>ROMBLON</t>
  </si>
  <si>
    <t>AKLAN</t>
  </si>
  <si>
    <t>ANTIQUE</t>
  </si>
  <si>
    <t>CAPIZ</t>
  </si>
  <si>
    <t>ILOILO</t>
  </si>
  <si>
    <t>BILIRAN</t>
  </si>
  <si>
    <t>EASTERN SAMAR</t>
  </si>
  <si>
    <t>LEYTE</t>
  </si>
  <si>
    <t>SURIGAO DEL NORTE</t>
  </si>
  <si>
    <t>REGION VII (CENTRAL VISAYAS)</t>
  </si>
  <si>
    <t>CEBU</t>
  </si>
  <si>
    <t>Region code</t>
  </si>
  <si>
    <t>Province code</t>
  </si>
  <si>
    <t>SANTO NIÑO</t>
  </si>
  <si>
    <t>MIMAROPA REGION</t>
  </si>
  <si>
    <t>PH170000000</t>
  </si>
  <si>
    <t>PH174000000</t>
  </si>
  <si>
    <t>PH174003000</t>
  </si>
  <si>
    <t>PH175100000</t>
  </si>
  <si>
    <t>PH175102000</t>
  </si>
  <si>
    <t>PH175103000</t>
  </si>
  <si>
    <t>PH175105000</t>
  </si>
  <si>
    <t>PH175108000</t>
  </si>
  <si>
    <t>PH175110000</t>
  </si>
  <si>
    <t>PH175200000</t>
  </si>
  <si>
    <t>PH175201000</t>
  </si>
  <si>
    <t>PH175202000</t>
  </si>
  <si>
    <t>PH175203000</t>
  </si>
  <si>
    <t>PH175204000</t>
  </si>
  <si>
    <t>PH175205000</t>
  </si>
  <si>
    <t>PH175206000</t>
  </si>
  <si>
    <t>PH175207000</t>
  </si>
  <si>
    <t>PH175209000</t>
  </si>
  <si>
    <t>PH175211000</t>
  </si>
  <si>
    <t>PH175212000</t>
  </si>
  <si>
    <t>PH175214000</t>
  </si>
  <si>
    <t>PH175215000</t>
  </si>
  <si>
    <t>PH175900000</t>
  </si>
  <si>
    <t>PH175901000</t>
  </si>
  <si>
    <t>PH175903000</t>
  </si>
  <si>
    <t>PH175904000</t>
  </si>
  <si>
    <t>PH175905000</t>
  </si>
  <si>
    <t>PH175906000</t>
  </si>
  <si>
    <t>PH175916000</t>
  </si>
  <si>
    <t>PH175907000</t>
  </si>
  <si>
    <t>PH175909000</t>
  </si>
  <si>
    <t>PH175910000</t>
  </si>
  <si>
    <t>PH175911000</t>
  </si>
  <si>
    <t>PH175912000</t>
  </si>
  <si>
    <t>PH175914000</t>
  </si>
  <si>
    <t>PH175915000</t>
  </si>
  <si>
    <t>PH175917000</t>
  </si>
  <si>
    <t>REGION VI (WESTERN VISAYAS)</t>
  </si>
  <si>
    <t>PH060000000</t>
  </si>
  <si>
    <t>PH060400000</t>
  </si>
  <si>
    <t>PH060401000</t>
  </si>
  <si>
    <t>PH060403000</t>
  </si>
  <si>
    <t>PH060402000</t>
  </si>
  <si>
    <t>PH060404000</t>
  </si>
  <si>
    <t>PH060407000</t>
  </si>
  <si>
    <t>PH060409000</t>
  </si>
  <si>
    <t>PH060410000</t>
  </si>
  <si>
    <t>PH060415000</t>
  </si>
  <si>
    <t>PH060405000</t>
  </si>
  <si>
    <t>PH060406000</t>
  </si>
  <si>
    <t>PH060408000</t>
  </si>
  <si>
    <t>PH060411000</t>
  </si>
  <si>
    <t>PH060412000</t>
  </si>
  <si>
    <t>PH060413000</t>
  </si>
  <si>
    <t>PH060414000</t>
  </si>
  <si>
    <t>PH060416000</t>
  </si>
  <si>
    <t>PH060417000</t>
  </si>
  <si>
    <t>PH060600000</t>
  </si>
  <si>
    <t>PH060605000</t>
  </si>
  <si>
    <t>PH060610000</t>
  </si>
  <si>
    <t>PH060611000</t>
  </si>
  <si>
    <t>PH060615000</t>
  </si>
  <si>
    <t>PH061900000</t>
  </si>
  <si>
    <t>PH061901000</t>
  </si>
  <si>
    <t>PH061902000</t>
  </si>
  <si>
    <t>PH061903000</t>
  </si>
  <si>
    <t>PH061904000</t>
  </si>
  <si>
    <t>PH061905000</t>
  </si>
  <si>
    <t>PH061907000</t>
  </si>
  <si>
    <t>PH061908000</t>
  </si>
  <si>
    <t>PH061909000</t>
  </si>
  <si>
    <t>PH061910000</t>
  </si>
  <si>
    <t>PH061911000</t>
  </si>
  <si>
    <t>PH061912000</t>
  </si>
  <si>
    <t>PH061913000</t>
  </si>
  <si>
    <t>PH061914000</t>
  </si>
  <si>
    <t>PH061915000</t>
  </si>
  <si>
    <t>PH061916000</t>
  </si>
  <si>
    <t>PH063000000</t>
  </si>
  <si>
    <t>PH063001000</t>
  </si>
  <si>
    <t>PH063005000</t>
  </si>
  <si>
    <t>PH063006000</t>
  </si>
  <si>
    <t>PH063009000</t>
  </si>
  <si>
    <t>PH063014000</t>
  </si>
  <si>
    <t>PH063015000</t>
  </si>
  <si>
    <t>PH063019000</t>
  </si>
  <si>
    <t>PH063035000</t>
  </si>
  <si>
    <t>PH063038000</t>
  </si>
  <si>
    <t>PH063039000</t>
  </si>
  <si>
    <t>PH063042000</t>
  </si>
  <si>
    <t>PH063044000</t>
  </si>
  <si>
    <t>REGION VIII (EASTERN VISAYAS)</t>
  </si>
  <si>
    <t>PH080000000</t>
  </si>
  <si>
    <t>PH087800000</t>
  </si>
  <si>
    <t>PH087801000</t>
  </si>
  <si>
    <t>PH087806000</t>
  </si>
  <si>
    <t>PH087808000</t>
  </si>
  <si>
    <t>PH087802000</t>
  </si>
  <si>
    <t>PH087803000</t>
  </si>
  <si>
    <t>PH087804000</t>
  </si>
  <si>
    <t>PH087805000</t>
  </si>
  <si>
    <t>PH087807000</t>
  </si>
  <si>
    <t>PH082600000</t>
  </si>
  <si>
    <t>PH082604000</t>
  </si>
  <si>
    <t>PH082605000</t>
  </si>
  <si>
    <t>PH082620000</t>
  </si>
  <si>
    <t>PH082622000</t>
  </si>
  <si>
    <t>PH082602000</t>
  </si>
  <si>
    <t>PH082603000</t>
  </si>
  <si>
    <t>PH082607000</t>
  </si>
  <si>
    <t>PH082608000</t>
  </si>
  <si>
    <t>PH082609000</t>
  </si>
  <si>
    <t>PH082610000</t>
  </si>
  <si>
    <t>PH082612000</t>
  </si>
  <si>
    <t>PH082613000</t>
  </si>
  <si>
    <t>PH082616000</t>
  </si>
  <si>
    <t>PH082618000</t>
  </si>
  <si>
    <t>PH082619000</t>
  </si>
  <si>
    <t>PH083700000</t>
  </si>
  <si>
    <t>PH083702000</t>
  </si>
  <si>
    <t>PH083705000</t>
  </si>
  <si>
    <t>PH083739000</t>
  </si>
  <si>
    <t>PH083743000</t>
  </si>
  <si>
    <t>PH083744000</t>
  </si>
  <si>
    <t>PH083747000</t>
  </si>
  <si>
    <t>PH083748000</t>
  </si>
  <si>
    <t>PH083749000</t>
  </si>
  <si>
    <t>PH083706000</t>
  </si>
  <si>
    <t>PH083714000</t>
  </si>
  <si>
    <t>PH083715000</t>
  </si>
  <si>
    <t>PH083717000</t>
  </si>
  <si>
    <t>PH083718000</t>
  </si>
  <si>
    <t>PH083723000</t>
  </si>
  <si>
    <t>PH083728000</t>
  </si>
  <si>
    <t>PH083730000</t>
  </si>
  <si>
    <t>PH083735000</t>
  </si>
  <si>
    <t>PH083741000</t>
  </si>
  <si>
    <t>PH083746000</t>
  </si>
  <si>
    <t>PH083750000</t>
  </si>
  <si>
    <t>PH083713000</t>
  </si>
  <si>
    <t>PH083729000</t>
  </si>
  <si>
    <t>PH083742000</t>
  </si>
  <si>
    <t>PH083745000</t>
  </si>
  <si>
    <t>PH083751000</t>
  </si>
  <si>
    <t>PH083703000</t>
  </si>
  <si>
    <t>PH083722000</t>
  </si>
  <si>
    <t>PH083726000</t>
  </si>
  <si>
    <t>PH083733000</t>
  </si>
  <si>
    <t>PH083738000</t>
  </si>
  <si>
    <t>PH083740000</t>
  </si>
  <si>
    <t>PH083701000</t>
  </si>
  <si>
    <t>PH083707000</t>
  </si>
  <si>
    <t>PH083708000</t>
  </si>
  <si>
    <t>PH083719000</t>
  </si>
  <si>
    <t>PH083724000</t>
  </si>
  <si>
    <t>PH086000000</t>
  </si>
  <si>
    <t>PH086001000</t>
  </si>
  <si>
    <t>PH086026000</t>
  </si>
  <si>
    <t>PH086018000</t>
  </si>
  <si>
    <t>PH086024000</t>
  </si>
  <si>
    <t>PH086020000</t>
  </si>
  <si>
    <t>PH086002000</t>
  </si>
  <si>
    <t>PH086004000</t>
  </si>
  <si>
    <t>PH086005000</t>
  </si>
  <si>
    <t>PH086006000</t>
  </si>
  <si>
    <t>PH086009000</t>
  </si>
  <si>
    <t>PH086010000</t>
  </si>
  <si>
    <t>PH086012000</t>
  </si>
  <si>
    <t>PH086022000</t>
  </si>
  <si>
    <t>PH086013000</t>
  </si>
  <si>
    <t>PH086015000</t>
  </si>
  <si>
    <t>PH086017000</t>
  </si>
  <si>
    <t>PH086019000</t>
  </si>
  <si>
    <t>PH086021000</t>
  </si>
  <si>
    <t>PH086023000</t>
  </si>
  <si>
    <t>REGION XIII (Caraga)</t>
  </si>
  <si>
    <t>PH160000000</t>
  </si>
  <si>
    <t>PH168500000</t>
  </si>
  <si>
    <t>PH168501000</t>
  </si>
  <si>
    <t>PH168504000</t>
  </si>
  <si>
    <t>PH168506000</t>
  </si>
  <si>
    <t>PH168507000</t>
  </si>
  <si>
    <t>PH166700000</t>
  </si>
  <si>
    <t>PH166716000</t>
  </si>
  <si>
    <t>PH070000000</t>
  </si>
  <si>
    <t>PH072200000</t>
  </si>
  <si>
    <t>PH072231000</t>
  </si>
  <si>
    <t>PH072211000</t>
  </si>
  <si>
    <t>PH072248000</t>
  </si>
  <si>
    <t>PH072221000</t>
  </si>
  <si>
    <t>GASAN</t>
  </si>
  <si>
    <t>CALINTAAN</t>
  </si>
  <si>
    <t>LOOC</t>
  </si>
  <si>
    <t>MAGSAYSAY</t>
  </si>
  <si>
    <t>RIZAL</t>
  </si>
  <si>
    <t>SAN JOSE</t>
  </si>
  <si>
    <t>BACO</t>
  </si>
  <si>
    <t>BANSUD</t>
  </si>
  <si>
    <t>BONGABONG</t>
  </si>
  <si>
    <t>BULALACAO (SAN PEDRO)</t>
  </si>
  <si>
    <t>CITY OF CALAPAN (CAPITAL)</t>
  </si>
  <si>
    <t>GLORIA</t>
  </si>
  <si>
    <t>MANSALAY</t>
  </si>
  <si>
    <t>PINAMALAYAN</t>
  </si>
  <si>
    <t>PUERTO GALERA</t>
  </si>
  <si>
    <t>ROXAS</t>
  </si>
  <si>
    <t>SOCORRO</t>
  </si>
  <si>
    <t>VICTORIA</t>
  </si>
  <si>
    <t>ALCANTARA</t>
  </si>
  <si>
    <t>CAJIDIOCAN</t>
  </si>
  <si>
    <t>CALATRAVA</t>
  </si>
  <si>
    <t>CONCEPCION</t>
  </si>
  <si>
    <t>CORCUERA</t>
  </si>
  <si>
    <t>FERROL</t>
  </si>
  <si>
    <t>ODIONGAN</t>
  </si>
  <si>
    <t>ROMBLON (CAPITAL)</t>
  </si>
  <si>
    <t>SAN AGUSTIN</t>
  </si>
  <si>
    <t>SAN ANDRES</t>
  </si>
  <si>
    <t>SANTA FE</t>
  </si>
  <si>
    <t>SANTA MARIA (IMELDA)</t>
  </si>
  <si>
    <t>ALTAVAS</t>
  </si>
  <si>
    <t>BANGA</t>
  </si>
  <si>
    <t>BALETE</t>
  </si>
  <si>
    <t>BATAN</t>
  </si>
  <si>
    <t>KALIBO (CAPITAL)</t>
  </si>
  <si>
    <t>LIBACAO</t>
  </si>
  <si>
    <t>MADALAG</t>
  </si>
  <si>
    <t>NEW WASHINGTON</t>
  </si>
  <si>
    <t>BURUANGA</t>
  </si>
  <si>
    <t>IBAJAY</t>
  </si>
  <si>
    <t>LEZO</t>
  </si>
  <si>
    <t>MAKATO</t>
  </si>
  <si>
    <t>MALAY</t>
  </si>
  <si>
    <t>MALINAO</t>
  </si>
  <si>
    <t>NABAS</t>
  </si>
  <si>
    <t>NUMANCIA</t>
  </si>
  <si>
    <t>TANGALAN</t>
  </si>
  <si>
    <t>CALUYA</t>
  </si>
  <si>
    <t>LIBERTAD</t>
  </si>
  <si>
    <t>PANDAN</t>
  </si>
  <si>
    <t>SEBASTE</t>
  </si>
  <si>
    <t>CUARTERO</t>
  </si>
  <si>
    <t>DAO</t>
  </si>
  <si>
    <t>DUMALAG</t>
  </si>
  <si>
    <t>DUMARAO</t>
  </si>
  <si>
    <t>IVISAN</t>
  </si>
  <si>
    <t>MA-AYON</t>
  </si>
  <si>
    <t>MAMBUSAO</t>
  </si>
  <si>
    <t>PANAY</t>
  </si>
  <si>
    <t>PANITAN</t>
  </si>
  <si>
    <t>PILAR</t>
  </si>
  <si>
    <t>PONTEVEDRA</t>
  </si>
  <si>
    <t>PRESIDENT ROXAS</t>
  </si>
  <si>
    <t>CITY OF ROXAS (CAPITAL)</t>
  </si>
  <si>
    <t>SAPI-AN</t>
  </si>
  <si>
    <t>SIGMA</t>
  </si>
  <si>
    <t>AJUY</t>
  </si>
  <si>
    <t>BALASAN</t>
  </si>
  <si>
    <t>BANATE</t>
  </si>
  <si>
    <t>BATAD</t>
  </si>
  <si>
    <t>CARLES</t>
  </si>
  <si>
    <t>ESTANCIA</t>
  </si>
  <si>
    <t>CITY OF PASSI</t>
  </si>
  <si>
    <t>SAN DIONISIO</t>
  </si>
  <si>
    <t>SAN ENRIQUE</t>
  </si>
  <si>
    <t>SAN RAFAEL</t>
  </si>
  <si>
    <t>SARA</t>
  </si>
  <si>
    <t>ALMERIA</t>
  </si>
  <si>
    <t>KAWAYAN</t>
  </si>
  <si>
    <t>NAVAL (CAPITAL)</t>
  </si>
  <si>
    <t>CABUCGAYAN</t>
  </si>
  <si>
    <t>CAIBIRAN</t>
  </si>
  <si>
    <t>CULABA</t>
  </si>
  <si>
    <t>MARIPIPI</t>
  </si>
  <si>
    <t>CITY OF BORONGAN (CAPITAL)</t>
  </si>
  <si>
    <t>CAN-AVID</t>
  </si>
  <si>
    <t>SAN JULIAN</t>
  </si>
  <si>
    <t>SULAT</t>
  </si>
  <si>
    <t>BALANGIGA</t>
  </si>
  <si>
    <t>BALANGKAYAN</t>
  </si>
  <si>
    <t>GENERAL MACARTHUR</t>
  </si>
  <si>
    <t>GIPORLOS</t>
  </si>
  <si>
    <t>GUIUAN</t>
  </si>
  <si>
    <t>HERNANI</t>
  </si>
  <si>
    <t>LAWAAN</t>
  </si>
  <si>
    <t>LLORENTE</t>
  </si>
  <si>
    <t>MERCEDES</t>
  </si>
  <si>
    <t>QUINAPONDAN</t>
  </si>
  <si>
    <t>SALCEDO</t>
  </si>
  <si>
    <t>ALANGALANG</t>
  </si>
  <si>
    <t>BABATNGON</t>
  </si>
  <si>
    <t>PALO</t>
  </si>
  <si>
    <t>SAN MIGUEL</t>
  </si>
  <si>
    <t>CITY OF TACLOBAN (CAPITAL)</t>
  </si>
  <si>
    <t>TANAUAN</t>
  </si>
  <si>
    <t>TOLOSA</t>
  </si>
  <si>
    <t>BARUGO</t>
  </si>
  <si>
    <t>CAPOOCAN</t>
  </si>
  <si>
    <t>CARIGARA</t>
  </si>
  <si>
    <t>DAGAMI</t>
  </si>
  <si>
    <t>DULAG</t>
  </si>
  <si>
    <t>JARO</t>
  </si>
  <si>
    <t>LA PAZ</t>
  </si>
  <si>
    <t>MACARTHUR</t>
  </si>
  <si>
    <t>MAYORGA</t>
  </si>
  <si>
    <t>PASTRANA</t>
  </si>
  <si>
    <t>TABONTABON</t>
  </si>
  <si>
    <t>TUNGA</t>
  </si>
  <si>
    <t>CALUBIAN</t>
  </si>
  <si>
    <t>SAN ISIDRO</t>
  </si>
  <si>
    <t>TABANGO</t>
  </si>
  <si>
    <t>VILLABA</t>
  </si>
  <si>
    <t>ALBUERA</t>
  </si>
  <si>
    <t>ISABEL</t>
  </si>
  <si>
    <t>KANANGA</t>
  </si>
  <si>
    <t>MATAG-OB</t>
  </si>
  <si>
    <t>ORMOC CITY</t>
  </si>
  <si>
    <t>PALOMPON</t>
  </si>
  <si>
    <t>ABUYOG</t>
  </si>
  <si>
    <t>BATO</t>
  </si>
  <si>
    <t>CITY OF BAYBAY</t>
  </si>
  <si>
    <t>HILONGOS</t>
  </si>
  <si>
    <t>JAVIER (BUGHO)</t>
  </si>
  <si>
    <t>ALMAGRO</t>
  </si>
  <si>
    <t>PAGSANGHAN</t>
  </si>
  <si>
    <t>TAGAPUL-AN</t>
  </si>
  <si>
    <t>TARANGNAN</t>
  </si>
  <si>
    <t>BASEY</t>
  </si>
  <si>
    <t>CALBIGA</t>
  </si>
  <si>
    <t>CITY OF CATBALOGAN (CAPITAL)</t>
  </si>
  <si>
    <t>DARAM</t>
  </si>
  <si>
    <t>JIABONG</t>
  </si>
  <si>
    <t>MARABUT</t>
  </si>
  <si>
    <t>MOTIONG</t>
  </si>
  <si>
    <t>PARANAS (WRIGHT)</t>
  </si>
  <si>
    <t>PINABACDAO</t>
  </si>
  <si>
    <t>SAN SEBASTIAN</t>
  </si>
  <si>
    <t>SANTA RITA</t>
  </si>
  <si>
    <t>TALALORA</t>
  </si>
  <si>
    <t>VILLAREAL</t>
  </si>
  <si>
    <t>ZUMARRAGA</t>
  </si>
  <si>
    <t>BASILISA (RIZAL)</t>
  </si>
  <si>
    <t>LIBJO (ALBOR)</t>
  </si>
  <si>
    <t>SAN JOSE (CAPITAL)</t>
  </si>
  <si>
    <t>TUBAJON</t>
  </si>
  <si>
    <t>MEDELLIN</t>
  </si>
  <si>
    <t>CITY OF BOGO</t>
  </si>
  <si>
    <t>TABOGON</t>
  </si>
  <si>
    <t>DAANBANTAYAN</t>
  </si>
  <si>
    <t>MADRIDEJOS</t>
  </si>
  <si>
    <t>SAN REMIGIO</t>
  </si>
  <si>
    <t>PH072228000</t>
  </si>
  <si>
    <t>PH072243000</t>
  </si>
  <si>
    <t>PH072244000</t>
  </si>
  <si>
    <t>SANTA MARGARITA</t>
  </si>
  <si>
    <t>PH086016000</t>
  </si>
  <si>
    <t>REGION III (CENTRAL LUZON)</t>
  </si>
  <si>
    <t>PH030000000</t>
  </si>
  <si>
    <t>Aurora</t>
  </si>
  <si>
    <t>PH037700000</t>
  </si>
  <si>
    <t>Baler (capital)</t>
  </si>
  <si>
    <t>PH037701000</t>
  </si>
  <si>
    <t>Casiguran</t>
  </si>
  <si>
    <t>PH037702000</t>
  </si>
  <si>
    <t>Dilasag</t>
  </si>
  <si>
    <t>PH037703000</t>
  </si>
  <si>
    <t>Dinalungan</t>
  </si>
  <si>
    <t>PH037704000</t>
  </si>
  <si>
    <t>Dingalan</t>
  </si>
  <si>
    <t>PH037705000</t>
  </si>
  <si>
    <t>Dipaculao</t>
  </si>
  <si>
    <t>PH037706000</t>
  </si>
  <si>
    <t>Maria Aurora</t>
  </si>
  <si>
    <t>PH037707000</t>
  </si>
  <si>
    <t>San Luis</t>
  </si>
  <si>
    <t>PH037708000</t>
  </si>
  <si>
    <t>Bataan</t>
  </si>
  <si>
    <t>PH030800000</t>
  </si>
  <si>
    <t>Abucay</t>
  </si>
  <si>
    <t>PH030801000</t>
  </si>
  <si>
    <t>City of Balanga (capital)</t>
  </si>
  <si>
    <t>PH030803000</t>
  </si>
  <si>
    <t>Dinalupihan</t>
  </si>
  <si>
    <t>PH030804000</t>
  </si>
  <si>
    <t>Hermosa</t>
  </si>
  <si>
    <t>PH030805000</t>
  </si>
  <si>
    <t>Limay</t>
  </si>
  <si>
    <t>PH030806000</t>
  </si>
  <si>
    <t>Mariveles</t>
  </si>
  <si>
    <t>PH030807000</t>
  </si>
  <si>
    <t>Orani</t>
  </si>
  <si>
    <t>PH030809000</t>
  </si>
  <si>
    <t>Orion</t>
  </si>
  <si>
    <t>PH030810000</t>
  </si>
  <si>
    <t>Pilar</t>
  </si>
  <si>
    <t>PH030811000</t>
  </si>
  <si>
    <t>Bulacan</t>
  </si>
  <si>
    <t>PH031400000</t>
  </si>
  <si>
    <t>PH031405000</t>
  </si>
  <si>
    <t>Obando</t>
  </si>
  <si>
    <t>PH031414000</t>
  </si>
  <si>
    <t>Santa Maria</t>
  </si>
  <si>
    <t>PH031423000</t>
  </si>
  <si>
    <t>Pampanga</t>
  </si>
  <si>
    <t>PH035400000</t>
  </si>
  <si>
    <t>Arayat</t>
  </si>
  <si>
    <t>PH035403000</t>
  </si>
  <si>
    <t>Lubao</t>
  </si>
  <si>
    <t>PH035408000</t>
  </si>
  <si>
    <t>Porac</t>
  </si>
  <si>
    <t>PH035415000</t>
  </si>
  <si>
    <t>PH035417000</t>
  </si>
  <si>
    <t>Zambales</t>
  </si>
  <si>
    <t>PH037100000</t>
  </si>
  <si>
    <t>Botolan</t>
  </si>
  <si>
    <t>PH037101000</t>
  </si>
  <si>
    <t>Iba (capital)</t>
  </si>
  <si>
    <t>PH037105000</t>
  </si>
  <si>
    <t>REGION IV-A (CALABARZON)</t>
  </si>
  <si>
    <t>PH040000000</t>
  </si>
  <si>
    <t>Batangas</t>
  </si>
  <si>
    <t>PH041000000</t>
  </si>
  <si>
    <t>Agoncillo</t>
  </si>
  <si>
    <t>PH041001000</t>
  </si>
  <si>
    <t>Batangas City (capital)</t>
  </si>
  <si>
    <t>PH041005000</t>
  </si>
  <si>
    <t>Calatagan</t>
  </si>
  <si>
    <t>PH041008000</t>
  </si>
  <si>
    <t>Ibaan</t>
  </si>
  <si>
    <t>PH041010000</t>
  </si>
  <si>
    <t>Lemery</t>
  </si>
  <si>
    <t>PH041012000</t>
  </si>
  <si>
    <t>MataasnaKahoy</t>
  </si>
  <si>
    <t>PH041018000</t>
  </si>
  <si>
    <t>Rosario</t>
  </si>
  <si>
    <t>PH041021000</t>
  </si>
  <si>
    <t>San Juan</t>
  </si>
  <si>
    <t>PH041023000</t>
  </si>
  <si>
    <t>PH041024000</t>
  </si>
  <si>
    <t>San Nicolas</t>
  </si>
  <si>
    <t>PH041025000</t>
  </si>
  <si>
    <t>San Pascual</t>
  </si>
  <si>
    <t>PH041026000</t>
  </si>
  <si>
    <t>Santa Teresita</t>
  </si>
  <si>
    <t>PH041027000</t>
  </si>
  <si>
    <t>City of Sto. Tomas</t>
  </si>
  <si>
    <t>PH041028000</t>
  </si>
  <si>
    <t>City of Tanauan</t>
  </si>
  <si>
    <t>PH041031000</t>
  </si>
  <si>
    <t>Taysan</t>
  </si>
  <si>
    <t>PH041032000</t>
  </si>
  <si>
    <t>Tingloy</t>
  </si>
  <si>
    <t>PH041033000</t>
  </si>
  <si>
    <t>Tuy</t>
  </si>
  <si>
    <t>PH041034000</t>
  </si>
  <si>
    <t>Cavite</t>
  </si>
  <si>
    <t>PH042100000</t>
  </si>
  <si>
    <t>Ternate</t>
  </si>
  <si>
    <t>PH042121000</t>
  </si>
  <si>
    <t>Laguna</t>
  </si>
  <si>
    <t>PH043400000</t>
  </si>
  <si>
    <t>Cavinti</t>
  </si>
  <si>
    <t>PH043407000</t>
  </si>
  <si>
    <t>Quezon</t>
  </si>
  <si>
    <t>PH045600000</t>
  </si>
  <si>
    <t>Agdangan</t>
  </si>
  <si>
    <t>PH045601000</t>
  </si>
  <si>
    <t>Alabat</t>
  </si>
  <si>
    <t>PH045602000</t>
  </si>
  <si>
    <t>Atimonan</t>
  </si>
  <si>
    <t>PH045603000</t>
  </si>
  <si>
    <t>Buenavista</t>
  </si>
  <si>
    <t>PH045605000</t>
  </si>
  <si>
    <t>Calauag</t>
  </si>
  <si>
    <t>PH045607000</t>
  </si>
  <si>
    <t>Candelaria</t>
  </si>
  <si>
    <t>PH045608000</t>
  </si>
  <si>
    <t>Catanauan</t>
  </si>
  <si>
    <t>PH045610000</t>
  </si>
  <si>
    <t>Dolores</t>
  </si>
  <si>
    <t>PH045615000</t>
  </si>
  <si>
    <t>General Luna</t>
  </si>
  <si>
    <t>PH045616000</t>
  </si>
  <si>
    <t>Guinayangan</t>
  </si>
  <si>
    <t>PH045618000</t>
  </si>
  <si>
    <t>Gumaca</t>
  </si>
  <si>
    <t>PH045619000</t>
  </si>
  <si>
    <t>Lopez</t>
  </si>
  <si>
    <t>PH045622000</t>
  </si>
  <si>
    <t>Macalelon</t>
  </si>
  <si>
    <t>PH045625000</t>
  </si>
  <si>
    <t>Mulanay</t>
  </si>
  <si>
    <t>PH045628000</t>
  </si>
  <si>
    <t>Padre Burgos</t>
  </si>
  <si>
    <t>PH045629000</t>
  </si>
  <si>
    <t>Perez</t>
  </si>
  <si>
    <t>PH045633000</t>
  </si>
  <si>
    <t>Pitogo</t>
  </si>
  <si>
    <t>PH045634000</t>
  </si>
  <si>
    <t>Plaridel</t>
  </si>
  <si>
    <t>PH045635000</t>
  </si>
  <si>
    <t>PH045637000</t>
  </si>
  <si>
    <t>Real</t>
  </si>
  <si>
    <t>PH045638000</t>
  </si>
  <si>
    <t>Sampaloc</t>
  </si>
  <si>
    <t>PH045639000</t>
  </si>
  <si>
    <t>San Andres</t>
  </si>
  <si>
    <t>PH045640000</t>
  </si>
  <si>
    <t>San Antonio</t>
  </si>
  <si>
    <t>PH045641000</t>
  </si>
  <si>
    <t>San Francisco (Aurora)</t>
  </si>
  <si>
    <t>PH045642000</t>
  </si>
  <si>
    <t>Tagkawayan</t>
  </si>
  <si>
    <t>PH045646000</t>
  </si>
  <si>
    <t>Tiaong</t>
  </si>
  <si>
    <t>PH045648000</t>
  </si>
  <si>
    <t>Unisan</t>
  </si>
  <si>
    <t>PH045649000</t>
  </si>
  <si>
    <t>Marinduque</t>
  </si>
  <si>
    <t>Gasan</t>
  </si>
  <si>
    <t>Santa Cruz</t>
  </si>
  <si>
    <t>PH174005000</t>
  </si>
  <si>
    <t>Occidental Mindoro</t>
  </si>
  <si>
    <t>Abra de Ilog</t>
  </si>
  <si>
    <t>PH175101000</t>
  </si>
  <si>
    <t>Calintaan</t>
  </si>
  <si>
    <t>Looc</t>
  </si>
  <si>
    <t>Lubang</t>
  </si>
  <si>
    <t>PH175104000</t>
  </si>
  <si>
    <t>Magsaysay</t>
  </si>
  <si>
    <t>Rizal</t>
  </si>
  <si>
    <t>PH175111000</t>
  </si>
  <si>
    <t>Oriental Mindoro</t>
  </si>
  <si>
    <t>Baco</t>
  </si>
  <si>
    <t>Bansud</t>
  </si>
  <si>
    <t>Bongabong</t>
  </si>
  <si>
    <t>Bulalacao (San Pedro)</t>
  </si>
  <si>
    <t>Gloria</t>
  </si>
  <si>
    <t>Naujan</t>
  </si>
  <si>
    <t>PH175208000</t>
  </si>
  <si>
    <t>Pinamalayan</t>
  </si>
  <si>
    <t>Pola</t>
  </si>
  <si>
    <t>PH175210000</t>
  </si>
  <si>
    <t>Roxas</t>
  </si>
  <si>
    <t>San Teodoro</t>
  </si>
  <si>
    <t>PH175213000</t>
  </si>
  <si>
    <t>Socorro</t>
  </si>
  <si>
    <t>Victoria</t>
  </si>
  <si>
    <t>Romblon</t>
  </si>
  <si>
    <t>Alcantara</t>
  </si>
  <si>
    <t>Banton</t>
  </si>
  <si>
    <t>PH175902000</t>
  </si>
  <si>
    <t>Cajidiocan</t>
  </si>
  <si>
    <t>Calatrava</t>
  </si>
  <si>
    <t>Concepcion</t>
  </si>
  <si>
    <t>Corcuera</t>
  </si>
  <si>
    <t>Ferrol</t>
  </si>
  <si>
    <t>Magdiwang</t>
  </si>
  <si>
    <t>PH175908000</t>
  </si>
  <si>
    <t>Odiongan</t>
  </si>
  <si>
    <t>Romblon (capital)</t>
  </si>
  <si>
    <t>San Agustin</t>
  </si>
  <si>
    <t>Santa Fe</t>
  </si>
  <si>
    <t>Santa Maria (Imelda)</t>
  </si>
  <si>
    <t>REGION V (BICOL REGION)</t>
  </si>
  <si>
    <t>PH050000000</t>
  </si>
  <si>
    <t>Albay</t>
  </si>
  <si>
    <t>PH050500000</t>
  </si>
  <si>
    <t>Bacacay</t>
  </si>
  <si>
    <t>PH050501000</t>
  </si>
  <si>
    <t>Camalig</t>
  </si>
  <si>
    <t>PH050502000</t>
  </si>
  <si>
    <t>Daraga (Locsin)</t>
  </si>
  <si>
    <t>PH050503000</t>
  </si>
  <si>
    <t>Guinobatan</t>
  </si>
  <si>
    <t>PH050504000</t>
  </si>
  <si>
    <t>Jovellar</t>
  </si>
  <si>
    <t>PH050505000</t>
  </si>
  <si>
    <t>City of Legazpi (capital)</t>
  </si>
  <si>
    <t>PH050506000</t>
  </si>
  <si>
    <t>Libon</t>
  </si>
  <si>
    <t>PH050507000</t>
  </si>
  <si>
    <t>City of Ligao</t>
  </si>
  <si>
    <t>PH050508000</t>
  </si>
  <si>
    <t>Malilipot</t>
  </si>
  <si>
    <t>PH050509000</t>
  </si>
  <si>
    <t>Malinao</t>
  </si>
  <si>
    <t>PH050510000</t>
  </si>
  <si>
    <t>Manito</t>
  </si>
  <si>
    <t>PH050511000</t>
  </si>
  <si>
    <t>Oas</t>
  </si>
  <si>
    <t>PH050512000</t>
  </si>
  <si>
    <t>Pio Duran</t>
  </si>
  <si>
    <t>PH050513000</t>
  </si>
  <si>
    <t>Polangui</t>
  </si>
  <si>
    <t>PH050514000</t>
  </si>
  <si>
    <t>Rapu-Rapu</t>
  </si>
  <si>
    <t>PH050515000</t>
  </si>
  <si>
    <t>Santo Domingo (Libog)</t>
  </si>
  <si>
    <t>PH050516000</t>
  </si>
  <si>
    <t>City of Tabaco</t>
  </si>
  <si>
    <t>PH050517000</t>
  </si>
  <si>
    <t>Tiwi</t>
  </si>
  <si>
    <t>PH050518000</t>
  </si>
  <si>
    <t>Camarines Norte</t>
  </si>
  <si>
    <t>PH051600000</t>
  </si>
  <si>
    <t>Basud</t>
  </si>
  <si>
    <t>PH051601000</t>
  </si>
  <si>
    <t>Capalonga</t>
  </si>
  <si>
    <t>PH051602000</t>
  </si>
  <si>
    <t>Daet (capital)</t>
  </si>
  <si>
    <t>PH051603000</t>
  </si>
  <si>
    <t>Jose Panganiban</t>
  </si>
  <si>
    <t>PH051605000</t>
  </si>
  <si>
    <t>Labo</t>
  </si>
  <si>
    <t>PH051606000</t>
  </si>
  <si>
    <t>Mercedes</t>
  </si>
  <si>
    <t>PH051607000</t>
  </si>
  <si>
    <t>Paracale</t>
  </si>
  <si>
    <t>PH051608000</t>
  </si>
  <si>
    <t>San Lorenzo Ruiz (Imelda)</t>
  </si>
  <si>
    <t>PH051604000</t>
  </si>
  <si>
    <t>San Vicente</t>
  </si>
  <si>
    <t>PH051609000</t>
  </si>
  <si>
    <t>Santa Elena</t>
  </si>
  <si>
    <t>PH051610000</t>
  </si>
  <si>
    <t>Talisay</t>
  </si>
  <si>
    <t>PH051611000</t>
  </si>
  <si>
    <t>Vinzons</t>
  </si>
  <si>
    <t>PH051612000</t>
  </si>
  <si>
    <t>Camarines Sur</t>
  </si>
  <si>
    <t>PH051700000</t>
  </si>
  <si>
    <t>Baao</t>
  </si>
  <si>
    <t>PH051701000</t>
  </si>
  <si>
    <t>Balatan</t>
  </si>
  <si>
    <t>PH051702000</t>
  </si>
  <si>
    <t>Bato</t>
  </si>
  <si>
    <t>PH051703000</t>
  </si>
  <si>
    <t>Bombon</t>
  </si>
  <si>
    <t>PH051704000</t>
  </si>
  <si>
    <t>Buhi</t>
  </si>
  <si>
    <t>PH051705000</t>
  </si>
  <si>
    <t>Bula</t>
  </si>
  <si>
    <t>PH051706000</t>
  </si>
  <si>
    <t>Cabusao</t>
  </si>
  <si>
    <t>PH051707000</t>
  </si>
  <si>
    <t>Calabanga</t>
  </si>
  <si>
    <t>PH051708000</t>
  </si>
  <si>
    <t>Camaligan</t>
  </si>
  <si>
    <t>PH051709000</t>
  </si>
  <si>
    <t>Canaman</t>
  </si>
  <si>
    <t>PH051710000</t>
  </si>
  <si>
    <t>Caramoan</t>
  </si>
  <si>
    <t>PH051711000</t>
  </si>
  <si>
    <t>Del Gallego</t>
  </si>
  <si>
    <t>PH051712000</t>
  </si>
  <si>
    <t>Gainza</t>
  </si>
  <si>
    <t>PH051713000</t>
  </si>
  <si>
    <t>Garchitorena</t>
  </si>
  <si>
    <t>PH051714000</t>
  </si>
  <si>
    <t>Goa</t>
  </si>
  <si>
    <t>PH051715000</t>
  </si>
  <si>
    <t>City of Iriga</t>
  </si>
  <si>
    <t>PH051716000</t>
  </si>
  <si>
    <t>Lagonoy</t>
  </si>
  <si>
    <t>PH051717000</t>
  </si>
  <si>
    <t>Libmanan</t>
  </si>
  <si>
    <t>PH051718000</t>
  </si>
  <si>
    <t>Lupi</t>
  </si>
  <si>
    <t>PH051719000</t>
  </si>
  <si>
    <t>Magarao</t>
  </si>
  <si>
    <t>PH051720000</t>
  </si>
  <si>
    <t>Milaor</t>
  </si>
  <si>
    <t>PH051721000</t>
  </si>
  <si>
    <t>Minalabac</t>
  </si>
  <si>
    <t>PH051722000</t>
  </si>
  <si>
    <t>Nabua</t>
  </si>
  <si>
    <t>PH051723000</t>
  </si>
  <si>
    <t>City of Naga</t>
  </si>
  <si>
    <t>PH051724000</t>
  </si>
  <si>
    <t>Ocampo</t>
  </si>
  <si>
    <t>PH051725000</t>
  </si>
  <si>
    <t>Pamplona</t>
  </si>
  <si>
    <t>PH051726000</t>
  </si>
  <si>
    <t>Pasacao</t>
  </si>
  <si>
    <t>PH051727000</t>
  </si>
  <si>
    <t>Pili (capital)</t>
  </si>
  <si>
    <t>PH051728000</t>
  </si>
  <si>
    <t>Presentacion (Parubcan)</t>
  </si>
  <si>
    <t>PH051729000</t>
  </si>
  <si>
    <t>Ragay</t>
  </si>
  <si>
    <t>PH051730000</t>
  </si>
  <si>
    <t>Sagñay</t>
  </si>
  <si>
    <t>PH051731000</t>
  </si>
  <si>
    <t>San fernando</t>
  </si>
  <si>
    <t>PH051732000</t>
  </si>
  <si>
    <t>San Jose</t>
  </si>
  <si>
    <t>PH051733000</t>
  </si>
  <si>
    <t>Sipocot</t>
  </si>
  <si>
    <t>PH051734000</t>
  </si>
  <si>
    <t>Siruma</t>
  </si>
  <si>
    <t>PH051735000</t>
  </si>
  <si>
    <t>Tigaon</t>
  </si>
  <si>
    <t>PH051736000</t>
  </si>
  <si>
    <t>Tinambac</t>
  </si>
  <si>
    <t>PH051737000</t>
  </si>
  <si>
    <t>Catanduanes</t>
  </si>
  <si>
    <t>PH052000000</t>
  </si>
  <si>
    <t>Bagamanoc</t>
  </si>
  <si>
    <t>PH052001000</t>
  </si>
  <si>
    <t>Baras</t>
  </si>
  <si>
    <t>PH052002000</t>
  </si>
  <si>
    <t>PH052003000</t>
  </si>
  <si>
    <t>Caramoran</t>
  </si>
  <si>
    <t>PH052004000</t>
  </si>
  <si>
    <t>Gigmoto</t>
  </si>
  <si>
    <t>PH052005000</t>
  </si>
  <si>
    <t>Pandan</t>
  </si>
  <si>
    <t>PH052006000</t>
  </si>
  <si>
    <t>Panganiban (Payo)</t>
  </si>
  <si>
    <t>PH052007000</t>
  </si>
  <si>
    <t>San Andres (Calolbon)</t>
  </si>
  <si>
    <t>PH052008000</t>
  </si>
  <si>
    <t>San Miguel</t>
  </si>
  <si>
    <t>PH052009000</t>
  </si>
  <si>
    <t>Viga</t>
  </si>
  <si>
    <t>PH052010000</t>
  </si>
  <si>
    <t>Virac (capital)</t>
  </si>
  <si>
    <t>PH052011000</t>
  </si>
  <si>
    <t>Masbate</t>
  </si>
  <si>
    <t>PH054100000</t>
  </si>
  <si>
    <t>Aroroy</t>
  </si>
  <si>
    <t>PH054101000</t>
  </si>
  <si>
    <t>Baleno</t>
  </si>
  <si>
    <t>PH054102000</t>
  </si>
  <si>
    <t>Balud</t>
  </si>
  <si>
    <t>PH054103000</t>
  </si>
  <si>
    <t>Batuan</t>
  </si>
  <si>
    <t>PH054104000</t>
  </si>
  <si>
    <t>Cataingan</t>
  </si>
  <si>
    <t>PH054105000</t>
  </si>
  <si>
    <t>Cawayan</t>
  </si>
  <si>
    <t>PH054106000</t>
  </si>
  <si>
    <t>Claveria</t>
  </si>
  <si>
    <t>PH054107000</t>
  </si>
  <si>
    <t>Dimasalang</t>
  </si>
  <si>
    <t>PH054108000</t>
  </si>
  <si>
    <t>Esperanza</t>
  </si>
  <si>
    <t>PH054109000</t>
  </si>
  <si>
    <t>Mandaon</t>
  </si>
  <si>
    <t>PH054110000</t>
  </si>
  <si>
    <t>City of Masbate (capital)</t>
  </si>
  <si>
    <t>PH054111000</t>
  </si>
  <si>
    <t>Milagros</t>
  </si>
  <si>
    <t>PH054112000</t>
  </si>
  <si>
    <t>Mobo</t>
  </si>
  <si>
    <t>PH054113000</t>
  </si>
  <si>
    <t>Monreal</t>
  </si>
  <si>
    <t>PH054114000</t>
  </si>
  <si>
    <t>Palanas</t>
  </si>
  <si>
    <t>PH054115000</t>
  </si>
  <si>
    <t>Pio V. Corpuz (Limbuhan)</t>
  </si>
  <si>
    <t>PH054116000</t>
  </si>
  <si>
    <t>Placer</t>
  </si>
  <si>
    <t>PH054117000</t>
  </si>
  <si>
    <t>San Fernando</t>
  </si>
  <si>
    <t>PH054118000</t>
  </si>
  <si>
    <t>San Jacinto</t>
  </si>
  <si>
    <t>PH054119000</t>
  </si>
  <si>
    <t>PH054120000</t>
  </si>
  <si>
    <t>Uson</t>
  </si>
  <si>
    <t>PH054121000</t>
  </si>
  <si>
    <t>Sorsogon</t>
  </si>
  <si>
    <t>PH056200000</t>
  </si>
  <si>
    <t>Barcelona</t>
  </si>
  <si>
    <t>PH056202000</t>
  </si>
  <si>
    <t>Bulan</t>
  </si>
  <si>
    <t>PH056203000</t>
  </si>
  <si>
    <t>Bulusan</t>
  </si>
  <si>
    <t>PH056204000</t>
  </si>
  <si>
    <t>PH056205000</t>
  </si>
  <si>
    <t>Castilla</t>
  </si>
  <si>
    <t>PH056206000</t>
  </si>
  <si>
    <t>Donsol</t>
  </si>
  <si>
    <t>PH056207000</t>
  </si>
  <si>
    <t>Gubat</t>
  </si>
  <si>
    <t>PH056208000</t>
  </si>
  <si>
    <t>Irosin</t>
  </si>
  <si>
    <t>PH056209000</t>
  </si>
  <si>
    <t>Juban</t>
  </si>
  <si>
    <t>PH056210000</t>
  </si>
  <si>
    <t>Magallanes</t>
  </si>
  <si>
    <t>PH056211000</t>
  </si>
  <si>
    <t>Matnog</t>
  </si>
  <si>
    <t>PH056212000</t>
  </si>
  <si>
    <t>PH056213000</t>
  </si>
  <si>
    <t>Prieto Diaz</t>
  </si>
  <si>
    <t>PH056214000</t>
  </si>
  <si>
    <t>Santa Magdalena</t>
  </si>
  <si>
    <t>PH056215000</t>
  </si>
  <si>
    <t>City of Sorsogon (capital)</t>
  </si>
  <si>
    <t>PH056216000</t>
  </si>
  <si>
    <t>Eastern Samar</t>
  </si>
  <si>
    <t>Arteche</t>
  </si>
  <si>
    <t>PH082601000</t>
  </si>
  <si>
    <t>Can-Avid</t>
  </si>
  <si>
    <t>Jipapad</t>
  </si>
  <si>
    <t>PH082611000</t>
  </si>
  <si>
    <t>Maslog</t>
  </si>
  <si>
    <t>PH082614000</t>
  </si>
  <si>
    <t>Sulat</t>
  </si>
  <si>
    <t>Northern Samar</t>
  </si>
  <si>
    <t>PH084800000</t>
  </si>
  <si>
    <t>Allen</t>
  </si>
  <si>
    <t>PH084801000</t>
  </si>
  <si>
    <t>Biri</t>
  </si>
  <si>
    <t>PH084802000</t>
  </si>
  <si>
    <t>Bobon</t>
  </si>
  <si>
    <t>PH084803000</t>
  </si>
  <si>
    <t>Capul</t>
  </si>
  <si>
    <t>PH084804000</t>
  </si>
  <si>
    <t>Catarman (capital)</t>
  </si>
  <si>
    <t>PH084805000</t>
  </si>
  <si>
    <t>Lavezares</t>
  </si>
  <si>
    <t>PH084811000</t>
  </si>
  <si>
    <t>Lope de Vega</t>
  </si>
  <si>
    <t>PH084824000</t>
  </si>
  <si>
    <t>Mondragon</t>
  </si>
  <si>
    <t>PH084813000</t>
  </si>
  <si>
    <t>PH084816000</t>
  </si>
  <si>
    <t>PH084817000</t>
  </si>
  <si>
    <t>San Isidro</t>
  </si>
  <si>
    <t>PH084818000</t>
  </si>
  <si>
    <t>PH084819000</t>
  </si>
  <si>
    <t>PH084821000</t>
  </si>
  <si>
    <t>PH084823000</t>
  </si>
  <si>
    <t>Catubig</t>
  </si>
  <si>
    <t>PH084806000</t>
  </si>
  <si>
    <t>Gamay</t>
  </si>
  <si>
    <t>PH084807000</t>
  </si>
  <si>
    <t>Laoang</t>
  </si>
  <si>
    <t>PH084808000</t>
  </si>
  <si>
    <t>Lapinig</t>
  </si>
  <si>
    <t>PH084809000</t>
  </si>
  <si>
    <t>Las Navas</t>
  </si>
  <si>
    <t>PH084810000</t>
  </si>
  <si>
    <t>Mapanas</t>
  </si>
  <si>
    <t>PH084812000</t>
  </si>
  <si>
    <t>Palapag</t>
  </si>
  <si>
    <t>PH084814000</t>
  </si>
  <si>
    <t>Pambujan</t>
  </si>
  <si>
    <t>PH084815000</t>
  </si>
  <si>
    <t>San Roque</t>
  </si>
  <si>
    <t>PH084820000</t>
  </si>
  <si>
    <t>Silvino Lobos</t>
  </si>
  <si>
    <t>PH084822000</t>
  </si>
  <si>
    <t>Almagro</t>
  </si>
  <si>
    <t>City of Calbayog</t>
  </si>
  <si>
    <t>PH086003000</t>
  </si>
  <si>
    <t>Gandara</t>
  </si>
  <si>
    <t>PH086007000</t>
  </si>
  <si>
    <t>Matuguinao</t>
  </si>
  <si>
    <t>PH086011000</t>
  </si>
  <si>
    <t>Pagsanghan</t>
  </si>
  <si>
    <t>San Jorge</t>
  </si>
  <si>
    <t>PH086025000</t>
  </si>
  <si>
    <t>Santa Margarita</t>
  </si>
  <si>
    <t>Tagapul-an</t>
  </si>
  <si>
    <t>Tarangnan</t>
  </si>
  <si>
    <t>Daram</t>
  </si>
  <si>
    <t>Jiabong</t>
  </si>
  <si>
    <t>Motiong</t>
  </si>
  <si>
    <t>Pinabacdao</t>
  </si>
  <si>
    <t>CITY OF CATBALOGAN (Capital)</t>
  </si>
  <si>
    <t>SURIGAO DEL SUR</t>
  </si>
  <si>
    <t>PH166800000</t>
  </si>
  <si>
    <t>CITY OF TANDAG (Capital)</t>
  </si>
  <si>
    <t>PH166819000</t>
  </si>
  <si>
    <t>CORDILLERA ADMINISTRATIVE REGION (CAR)</t>
  </si>
  <si>
    <t>PH140000000</t>
  </si>
  <si>
    <t>Mountain Province</t>
  </si>
  <si>
    <t>PH144400000</t>
  </si>
  <si>
    <t>Bauko</t>
  </si>
  <si>
    <t>PH144402000</t>
  </si>
  <si>
    <t>Region XIII (CARAGA)</t>
  </si>
  <si>
    <t>Agusan del Norte</t>
  </si>
  <si>
    <t>PH160200000</t>
  </si>
  <si>
    <t>City of Butuan (capital)</t>
  </si>
  <si>
    <t>PH160202000</t>
  </si>
  <si>
    <t>TD Amang</t>
  </si>
  <si>
    <t>Jabonga</t>
  </si>
  <si>
    <t>PH160205000</t>
  </si>
  <si>
    <t>Agusan del Sur</t>
  </si>
  <si>
    <t>PH160300000</t>
  </si>
  <si>
    <t>La Paz</t>
  </si>
  <si>
    <t>PH160304000</t>
  </si>
  <si>
    <t>Talacogon</t>
  </si>
  <si>
    <t>PH160311000</t>
  </si>
  <si>
    <t>Dinagat Islands</t>
  </si>
  <si>
    <t>Basilisa (Rizal)</t>
  </si>
  <si>
    <t>San Jose (capital)</t>
  </si>
  <si>
    <t>Surigao del Norte</t>
  </si>
  <si>
    <t>Claver</t>
  </si>
  <si>
    <t>PH166706000</t>
  </si>
  <si>
    <t>PH166710000</t>
  </si>
  <si>
    <t>Gigaquit</t>
  </si>
  <si>
    <t>PH166711000</t>
  </si>
  <si>
    <t>Malimono</t>
  </si>
  <si>
    <t>PH166715000</t>
  </si>
  <si>
    <t>Sison</t>
  </si>
  <si>
    <t>PH166722000</t>
  </si>
  <si>
    <t>City of Surigao (capital)</t>
  </si>
  <si>
    <t>PH166724000</t>
  </si>
  <si>
    <t>Surigao del Sur</t>
  </si>
  <si>
    <t>Barobo</t>
  </si>
  <si>
    <t>PH166801000</t>
  </si>
  <si>
    <t>Bayabas</t>
  </si>
  <si>
    <t>PH166802000</t>
  </si>
  <si>
    <t>Carrascal</t>
  </si>
  <si>
    <t>PH166807000</t>
  </si>
  <si>
    <t>Lanuza</t>
  </si>
  <si>
    <t>PH166810000</t>
  </si>
  <si>
    <t>Tagbina</t>
  </si>
  <si>
    <t>PH166817000</t>
  </si>
  <si>
    <t>REGION XI (DAVAO REGION)</t>
  </si>
  <si>
    <t>PH110000000</t>
  </si>
  <si>
    <t>Davao del Sur</t>
  </si>
  <si>
    <t>PH112400000</t>
  </si>
  <si>
    <t>City of Davao</t>
  </si>
  <si>
    <t>PH112402000</t>
  </si>
  <si>
    <t>TD Chedeng</t>
  </si>
  <si>
    <t>Davao Oriental</t>
  </si>
  <si>
    <t>PH112500000</t>
  </si>
  <si>
    <t>Cateel</t>
  </si>
  <si>
    <t>PH112505000</t>
  </si>
  <si>
    <t>City of Mati (capital)</t>
  </si>
  <si>
    <t>PH112509000</t>
  </si>
  <si>
    <t>PH112510000</t>
  </si>
  <si>
    <t>Tarragona</t>
  </si>
  <si>
    <t>PH112511000</t>
  </si>
  <si>
    <t>Davao Occidental</t>
  </si>
  <si>
    <t>PH118600000</t>
  </si>
  <si>
    <t>Don Marcelino</t>
  </si>
  <si>
    <t>PH118601000</t>
  </si>
  <si>
    <t>Malita (Capital)</t>
  </si>
  <si>
    <t>PH118603000</t>
  </si>
  <si>
    <t>Bocaue</t>
  </si>
  <si>
    <t>PH031404000</t>
  </si>
  <si>
    <t>TD Egay</t>
  </si>
  <si>
    <t>Castillejos</t>
  </si>
  <si>
    <t>PH037104000</t>
  </si>
  <si>
    <t>City of Olongapo</t>
  </si>
  <si>
    <t>PH037107000</t>
  </si>
  <si>
    <t>REGION I (ILOCOS REGION)</t>
  </si>
  <si>
    <t>PH010000000</t>
  </si>
  <si>
    <t>Ilocos Norte</t>
  </si>
  <si>
    <t>PH012800000</t>
  </si>
  <si>
    <t>Burgos</t>
  </si>
  <si>
    <t>PH012806000</t>
  </si>
  <si>
    <t>TS Falcon</t>
  </si>
  <si>
    <t>REGION II (CAGAYAN VALLEY)</t>
  </si>
  <si>
    <t>PH020000000</t>
  </si>
  <si>
    <t>Cagayan</t>
  </si>
  <si>
    <t>PH021500000</t>
  </si>
  <si>
    <t>Allacapan</t>
  </si>
  <si>
    <t>PH021503000</t>
  </si>
  <si>
    <t>Aparri</t>
  </si>
  <si>
    <t>PH021505000</t>
  </si>
  <si>
    <t>Baggao</t>
  </si>
  <si>
    <t>PH021506000</t>
  </si>
  <si>
    <t>Calayan</t>
  </si>
  <si>
    <t>PH021509000</t>
  </si>
  <si>
    <t>Camalaniugan</t>
  </si>
  <si>
    <t>PH021510000</t>
  </si>
  <si>
    <t>Gonzaga</t>
  </si>
  <si>
    <t>PH021514000</t>
  </si>
  <si>
    <t>Lal-lo</t>
  </si>
  <si>
    <t>PH021516000</t>
  </si>
  <si>
    <t>Lasam</t>
  </si>
  <si>
    <t>PH021517000</t>
  </si>
  <si>
    <t>PH021525000</t>
  </si>
  <si>
    <t>Solana</t>
  </si>
  <si>
    <t>PH021527000</t>
  </si>
  <si>
    <t>Abra</t>
  </si>
  <si>
    <t>PH140100000</t>
  </si>
  <si>
    <t>Lagayan</t>
  </si>
  <si>
    <t>PH140111000</t>
  </si>
  <si>
    <t>Apayao</t>
  </si>
  <si>
    <t>PH148100000</t>
  </si>
  <si>
    <t>Pudtol</t>
  </si>
  <si>
    <t>PH148106000</t>
  </si>
  <si>
    <t>Santa Marcela</t>
  </si>
  <si>
    <t>PH148107000</t>
  </si>
  <si>
    <t>Sabangan</t>
  </si>
  <si>
    <t>PH144407000</t>
  </si>
  <si>
    <t>Isabela</t>
  </si>
  <si>
    <t>PH023100000</t>
  </si>
  <si>
    <t>Dinapigue</t>
  </si>
  <si>
    <t>PH023110000</t>
  </si>
  <si>
    <t>Divilacan</t>
  </si>
  <si>
    <t>PH023111000</t>
  </si>
  <si>
    <t>Maconacon</t>
  </si>
  <si>
    <t>PH023117000</t>
  </si>
  <si>
    <t>Palanan</t>
  </si>
  <si>
    <t>PH023121000</t>
  </si>
  <si>
    <t>Ilocos Sur</t>
  </si>
  <si>
    <t>PH012900000</t>
  </si>
  <si>
    <t>Cervantes</t>
  </si>
  <si>
    <t>PH012908000</t>
  </si>
  <si>
    <t>TS Hanna</t>
  </si>
  <si>
    <t>Bagac</t>
  </si>
  <si>
    <t>PH030802000</t>
  </si>
  <si>
    <t>Morong</t>
  </si>
  <si>
    <t>PH030808000</t>
  </si>
  <si>
    <t>Calumpit</t>
  </si>
  <si>
    <t>PH031407000</t>
  </si>
  <si>
    <t>Apalit</t>
  </si>
  <si>
    <t>PH035402000</t>
  </si>
  <si>
    <t>Bacolor</t>
  </si>
  <si>
    <t>PH035404000</t>
  </si>
  <si>
    <t>Cabangan</t>
  </si>
  <si>
    <t>PH037102000</t>
  </si>
  <si>
    <t>Masinloc</t>
  </si>
  <si>
    <t>PH037106000</t>
  </si>
  <si>
    <t>PH037109000</t>
  </si>
  <si>
    <t>San Felipe</t>
  </si>
  <si>
    <t>PH037110000</t>
  </si>
  <si>
    <t>San Marcelino</t>
  </si>
  <si>
    <t>PH037111000</t>
  </si>
  <si>
    <t>PH037113000</t>
  </si>
  <si>
    <t>Subic</t>
  </si>
  <si>
    <t>PH037114000</t>
  </si>
  <si>
    <t>Mamburao (capital)</t>
  </si>
  <si>
    <t>PH175106000</t>
  </si>
  <si>
    <t>Paluan</t>
  </si>
  <si>
    <t>PH175107000</t>
  </si>
  <si>
    <t>Sablayan</t>
  </si>
  <si>
    <t>PH175109000</t>
  </si>
  <si>
    <t>Palawan</t>
  </si>
  <si>
    <t>PH175300000</t>
  </si>
  <si>
    <t>Busuanga</t>
  </si>
  <si>
    <t>PH175307000</t>
  </si>
  <si>
    <t>Coron</t>
  </si>
  <si>
    <t>PH175309000</t>
  </si>
  <si>
    <t>Culion</t>
  </si>
  <si>
    <t>PH175322000</t>
  </si>
  <si>
    <t>El Nido (Bacuit)</t>
  </si>
  <si>
    <t>PH175312000</t>
  </si>
  <si>
    <t>Taytay</t>
  </si>
  <si>
    <t>PH175320000</t>
  </si>
  <si>
    <t>Iloilo</t>
  </si>
  <si>
    <t>Carles</t>
  </si>
  <si>
    <t>Estancia</t>
  </si>
  <si>
    <t>Negros Occidental</t>
  </si>
  <si>
    <t>PH064500000</t>
  </si>
  <si>
    <t>Binalbagan</t>
  </si>
  <si>
    <t>PH064503000</t>
  </si>
  <si>
    <t>Cauayan</t>
  </si>
  <si>
    <t>PH064507000</t>
  </si>
  <si>
    <t>City of La Carlota</t>
  </si>
  <si>
    <t>PH064516000</t>
  </si>
  <si>
    <t>Pontevedra</t>
  </si>
  <si>
    <t>PH064521000</t>
  </si>
  <si>
    <t>City of Sipalay</t>
  </si>
  <si>
    <t>PH064527000</t>
  </si>
  <si>
    <t>Bangued (capital)</t>
  </si>
  <si>
    <t>PH140101000</t>
  </si>
  <si>
    <t>Benguet</t>
  </si>
  <si>
    <t>PH141100000</t>
  </si>
  <si>
    <t>City of Baguio</t>
  </si>
  <si>
    <t>PH141102000</t>
  </si>
  <si>
    <t>Bokod</t>
  </si>
  <si>
    <t>PH141104000</t>
  </si>
  <si>
    <t>Buguias</t>
  </si>
  <si>
    <t>PH141105000</t>
  </si>
  <si>
    <t>Itogon</t>
  </si>
  <si>
    <t>PH141106000</t>
  </si>
  <si>
    <t>Kibungan</t>
  </si>
  <si>
    <t>PH141109000</t>
  </si>
  <si>
    <t>La Trinidad (capital)</t>
  </si>
  <si>
    <t>PH141110000</t>
  </si>
  <si>
    <t>Mankayan</t>
  </si>
  <si>
    <t>PH141111000</t>
  </si>
  <si>
    <t>Tuba</t>
  </si>
  <si>
    <t>PH141113000</t>
  </si>
  <si>
    <t>Sagada</t>
  </si>
  <si>
    <t>PH144409000</t>
  </si>
  <si>
    <t>Adams</t>
  </si>
  <si>
    <t>PH012801000</t>
  </si>
  <si>
    <t>TS Ineng</t>
  </si>
  <si>
    <t>Bacarra</t>
  </si>
  <si>
    <t>PH012802000</t>
  </si>
  <si>
    <t>Bangui</t>
  </si>
  <si>
    <t>PH012804000</t>
  </si>
  <si>
    <t>CITY OF BATAC</t>
  </si>
  <si>
    <t>PH012805000</t>
  </si>
  <si>
    <t>Currimao</t>
  </si>
  <si>
    <t>PH012808000</t>
  </si>
  <si>
    <t>Dingras</t>
  </si>
  <si>
    <t>PH012809000</t>
  </si>
  <si>
    <t>CITY OF LAOAG (Capital)</t>
  </si>
  <si>
    <t>PH012812000</t>
  </si>
  <si>
    <t>Marcos</t>
  </si>
  <si>
    <t>PH012813000</t>
  </si>
  <si>
    <t>Nueva Era</t>
  </si>
  <si>
    <t>PH012814000</t>
  </si>
  <si>
    <t>Pagudpud</t>
  </si>
  <si>
    <t>PH012815000</t>
  </si>
  <si>
    <t>Paoay</t>
  </si>
  <si>
    <t>PH012816000</t>
  </si>
  <si>
    <t>Pasuquin</t>
  </si>
  <si>
    <t>PH012817000</t>
  </si>
  <si>
    <t>Piddig</t>
  </si>
  <si>
    <t>PH012818000</t>
  </si>
  <si>
    <t>PH012820000</t>
  </si>
  <si>
    <t>Sarrat</t>
  </si>
  <si>
    <t>PH012821000</t>
  </si>
  <si>
    <t>Solsona</t>
  </si>
  <si>
    <t>PH012822000</t>
  </si>
  <si>
    <t>Vintar</t>
  </si>
  <si>
    <t>PH012823000</t>
  </si>
  <si>
    <t>La Union</t>
  </si>
  <si>
    <t>PH013300000</t>
  </si>
  <si>
    <t>Agoo</t>
  </si>
  <si>
    <t>PH013301000</t>
  </si>
  <si>
    <t>Bauang</t>
  </si>
  <si>
    <t>PH013307000</t>
  </si>
  <si>
    <t>Caba</t>
  </si>
  <si>
    <t>PH013309000</t>
  </si>
  <si>
    <t>Pugo</t>
  </si>
  <si>
    <t>PH013312000</t>
  </si>
  <si>
    <t>CITY OF SAN FERNANDO (Capital)</t>
  </si>
  <si>
    <t>PH013314000</t>
  </si>
  <si>
    <t>Pangasinan</t>
  </si>
  <si>
    <t>PH015500000</t>
  </si>
  <si>
    <t>Santa Barbara</t>
  </si>
  <si>
    <t>PH015538000</t>
  </si>
  <si>
    <t>Batanes</t>
  </si>
  <si>
    <t>PH020900000</t>
  </si>
  <si>
    <t>Itbayat</t>
  </si>
  <si>
    <t>PH020902000</t>
  </si>
  <si>
    <t>PH037103000</t>
  </si>
  <si>
    <t>TS Jenny</t>
  </si>
  <si>
    <t>Calasiao</t>
  </si>
  <si>
    <t>PH015517000</t>
  </si>
  <si>
    <t>City of Dagupan</t>
  </si>
  <si>
    <t>PH015518000</t>
  </si>
  <si>
    <t>Labrador</t>
  </si>
  <si>
    <t>PH015521000</t>
  </si>
  <si>
    <t>PH140107000</t>
  </si>
  <si>
    <t>Malibcong</t>
  </si>
  <si>
    <t>PH140115000</t>
  </si>
  <si>
    <t>Manabo</t>
  </si>
  <si>
    <t>PH140116000</t>
  </si>
  <si>
    <t>Ifugao</t>
  </si>
  <si>
    <t>PH142700000</t>
  </si>
  <si>
    <t>Aguinaldo</t>
  </si>
  <si>
    <t>PH142708000</t>
  </si>
  <si>
    <t>Banaue</t>
  </si>
  <si>
    <t>PH142701000</t>
  </si>
  <si>
    <t>City of Batac</t>
  </si>
  <si>
    <t>TD Kabayan</t>
  </si>
  <si>
    <t>REGION IX (ZAMBOANGA PENINSULA)</t>
  </si>
  <si>
    <t>PH090000000</t>
  </si>
  <si>
    <t>Zamboanga del Norte</t>
  </si>
  <si>
    <t>PH097200000</t>
  </si>
  <si>
    <t>Liloy</t>
  </si>
  <si>
    <t>PH097206000</t>
  </si>
  <si>
    <t>TD Marilyn</t>
  </si>
  <si>
    <t>Sibuco</t>
  </si>
  <si>
    <t>PH097216000</t>
  </si>
  <si>
    <t>Zamboanga del Sur</t>
  </si>
  <si>
    <t>PH097300000</t>
  </si>
  <si>
    <t>CITY OF ZAMBOANGA</t>
  </si>
  <si>
    <t>PH097332000</t>
  </si>
  <si>
    <t>CITY OF DAVAO</t>
  </si>
  <si>
    <t>REGION XII (SOCCSKSARGEN)</t>
  </si>
  <si>
    <t>PH120000000</t>
  </si>
  <si>
    <t>South Cotabato</t>
  </si>
  <si>
    <t>PH126300000</t>
  </si>
  <si>
    <t>CITY OF GENERAL SANTOS (DADIANGAS)</t>
  </si>
  <si>
    <t>PH126303000</t>
  </si>
  <si>
    <t>Sultan Kudarat</t>
  </si>
  <si>
    <t>PH126500000</t>
  </si>
  <si>
    <t>Kalamansig</t>
  </si>
  <si>
    <t>PH126505000</t>
  </si>
  <si>
    <t>Lebak</t>
  </si>
  <si>
    <t>PH126506000</t>
  </si>
  <si>
    <t>Balungao</t>
  </si>
  <si>
    <t>PH015507000</t>
  </si>
  <si>
    <t>TS Nimfa</t>
  </si>
  <si>
    <t>Hingyon</t>
  </si>
  <si>
    <t>PH142709000</t>
  </si>
  <si>
    <t>Lagawe (capital)</t>
  </si>
  <si>
    <t>PH142704000</t>
  </si>
  <si>
    <t>Nueva Ecija</t>
  </si>
  <si>
    <t>PH034900000</t>
  </si>
  <si>
    <t>Licab</t>
  </si>
  <si>
    <t>PH034914000</t>
  </si>
  <si>
    <t>Zaragoza</t>
  </si>
  <si>
    <t>PH034932000</t>
  </si>
  <si>
    <t>Masantol</t>
  </si>
  <si>
    <t>PH035412000</t>
  </si>
  <si>
    <t>City of San Fernando (capital)</t>
  </si>
  <si>
    <t>PH035416000</t>
  </si>
  <si>
    <t>Tarlac</t>
  </si>
  <si>
    <t>PH036900000</t>
  </si>
  <si>
    <t>PH036907000</t>
  </si>
  <si>
    <t>ILOCOS NORTE</t>
  </si>
  <si>
    <t>TS Quiel</t>
  </si>
  <si>
    <t>Abulug</t>
  </si>
  <si>
    <t>PH021501000</t>
  </si>
  <si>
    <t>Ballesteros</t>
  </si>
  <si>
    <t>PH021507000</t>
  </si>
  <si>
    <t>Buguey</t>
  </si>
  <si>
    <t>PH021508000</t>
  </si>
  <si>
    <t>PH021511000</t>
  </si>
  <si>
    <t>PH021518000</t>
  </si>
  <si>
    <t>Sanchez-Mira</t>
  </si>
  <si>
    <t>PH021522000</t>
  </si>
  <si>
    <t>Santa Ana</t>
  </si>
  <si>
    <t>PH021523000</t>
  </si>
  <si>
    <t>Santa Praxedes</t>
  </si>
  <si>
    <t>PH021524000</t>
  </si>
  <si>
    <t>Cordillera Administrative Region (CAR)</t>
  </si>
  <si>
    <t>Calanasan (Bayag)</t>
  </si>
  <si>
    <t>PH148101000</t>
  </si>
  <si>
    <t>Conner</t>
  </si>
  <si>
    <t>PH148102000</t>
  </si>
  <si>
    <t>Flora</t>
  </si>
  <si>
    <t>PH148103000</t>
  </si>
  <si>
    <t>Kabugao (capital)</t>
  </si>
  <si>
    <t>PH148104000</t>
  </si>
  <si>
    <t>Luna</t>
  </si>
  <si>
    <t>PH148105000</t>
  </si>
  <si>
    <t>TS Ramon</t>
  </si>
  <si>
    <t>Carasi</t>
  </si>
  <si>
    <t>PH012807000</t>
  </si>
  <si>
    <t>Amulung</t>
  </si>
  <si>
    <t>PH021504000</t>
  </si>
  <si>
    <t>Gattaran</t>
  </si>
  <si>
    <t>PH021513000</t>
  </si>
  <si>
    <t>Iguig</t>
  </si>
  <si>
    <t>PH021515000</t>
  </si>
  <si>
    <t>Peñablanca</t>
  </si>
  <si>
    <t>PH021519000</t>
  </si>
  <si>
    <t>Piat</t>
  </si>
  <si>
    <t>PH021520000</t>
  </si>
  <si>
    <t>PH021521000</t>
  </si>
  <si>
    <t>Santo Niño (Faire)</t>
  </si>
  <si>
    <t>PH021526000</t>
  </si>
  <si>
    <t>Tuao</t>
  </si>
  <si>
    <t>PH021528000</t>
  </si>
  <si>
    <t>PH023103000</t>
  </si>
  <si>
    <t>PH023126000</t>
  </si>
  <si>
    <t>PH023129000</t>
  </si>
  <si>
    <t>Kalinga</t>
  </si>
  <si>
    <t>PH143200000</t>
  </si>
  <si>
    <t>Pasil</t>
  </si>
  <si>
    <t>PH143208000</t>
  </si>
  <si>
    <t>TS Sarah</t>
  </si>
  <si>
    <t>City_Mun</t>
  </si>
  <si>
    <t>City_Mun code</t>
  </si>
  <si>
    <t>Year</t>
  </si>
  <si>
    <t>Incident</t>
  </si>
  <si>
    <t>Date Occurred</t>
  </si>
  <si>
    <t>TY Tisoy</t>
  </si>
  <si>
    <t>TY Ursula</t>
  </si>
  <si>
    <t>Affected_FAM</t>
  </si>
  <si>
    <t>Affected_PERs</t>
  </si>
  <si>
    <t>Inside_EC_Fam_Cum</t>
  </si>
  <si>
    <t>Inside_EC_Fam_Now</t>
  </si>
  <si>
    <t>Inside_EC_Per_Cum</t>
  </si>
  <si>
    <t>Inside_EC_Per_Now</t>
  </si>
  <si>
    <t>Outside_EC_Fam_Cum</t>
  </si>
  <si>
    <t>Outside_EC_Fam_Now</t>
  </si>
  <si>
    <t>Outside_EC_Pers_Cum</t>
  </si>
  <si>
    <t>Outside_EC_Per_Now</t>
  </si>
  <si>
    <t>Totally damaged houses</t>
  </si>
  <si>
    <t>Partially damaged houses</t>
  </si>
  <si>
    <t>2015 Population</t>
  </si>
  <si>
    <t>Municipality</t>
  </si>
  <si>
    <t>Municipal Code</t>
  </si>
  <si>
    <t>DAVAO DEL SUR</t>
  </si>
  <si>
    <t>BANSALAN</t>
  </si>
  <si>
    <t>PH112401000</t>
  </si>
  <si>
    <t>CITY OF DIGOS (CAPITAL)</t>
  </si>
  <si>
    <t>PH112403000</t>
  </si>
  <si>
    <t>HAGONOY</t>
  </si>
  <si>
    <t>PH112404000</t>
  </si>
  <si>
    <t>KIBLAWAN</t>
  </si>
  <si>
    <t>PH112406000</t>
  </si>
  <si>
    <t>PH112407000</t>
  </si>
  <si>
    <t>MALALAG</t>
  </si>
  <si>
    <t>PH112408000</t>
  </si>
  <si>
    <t>MATANAO</t>
  </si>
  <si>
    <t>PH112410000</t>
  </si>
  <si>
    <t>PADADA</t>
  </si>
  <si>
    <t>PH112411000</t>
  </si>
  <si>
    <t>SANTA CRUZ</t>
  </si>
  <si>
    <t>PH112412000</t>
  </si>
  <si>
    <t>SULOP</t>
  </si>
  <si>
    <t>PH112414000</t>
  </si>
  <si>
    <t>COTABATO (NORTH COTABATO)</t>
  </si>
  <si>
    <t>PH124700000</t>
  </si>
  <si>
    <t>ANTIPAS</t>
  </si>
  <si>
    <t>PH124715000</t>
  </si>
  <si>
    <t>ARAKAN</t>
  </si>
  <si>
    <t>PH124718000</t>
  </si>
  <si>
    <t>KABACAN</t>
  </si>
  <si>
    <t>PH124703000</t>
  </si>
  <si>
    <t>CITY OF KIDAPAWAN (CAPITAL)</t>
  </si>
  <si>
    <t>PH124704000</t>
  </si>
  <si>
    <t>MAGPET</t>
  </si>
  <si>
    <t>PH124706000</t>
  </si>
  <si>
    <t>MAKILALA</t>
  </si>
  <si>
    <t>PH124707000</t>
  </si>
  <si>
    <t>MATALAM</t>
  </si>
  <si>
    <t>PH124708000</t>
  </si>
  <si>
    <t>M'LANG</t>
  </si>
  <si>
    <t>PH124710000</t>
  </si>
  <si>
    <t>PH124713000</t>
  </si>
  <si>
    <t>TULUNAN</t>
  </si>
  <si>
    <t>PH124714000</t>
  </si>
  <si>
    <t>DAVAO OCCIDENTAL</t>
  </si>
  <si>
    <t>MALITA (CAPITAL)</t>
  </si>
  <si>
    <t>SANTA MARIA</t>
  </si>
  <si>
    <t>PH118604000</t>
  </si>
  <si>
    <t>SOUTH COTABATO</t>
  </si>
  <si>
    <t>TUPI</t>
  </si>
  <si>
    <t>PH126317000</t>
  </si>
  <si>
    <t>SULTAN KUDARAT</t>
  </si>
  <si>
    <t>COLUMBIO</t>
  </si>
  <si>
    <t>PH126502000</t>
  </si>
  <si>
    <t>SARANGANI</t>
  </si>
  <si>
    <t>PH128000000</t>
  </si>
  <si>
    <t>MALUNGON</t>
  </si>
  <si>
    <t>PH128007000</t>
  </si>
  <si>
    <t>Population
(2015 PopCen)</t>
  </si>
  <si>
    <t>Affected Population_FAM</t>
  </si>
  <si>
    <t>Affected population_PERs</t>
  </si>
  <si>
    <t>Totally House</t>
  </si>
  <si>
    <t>Partially House</t>
  </si>
  <si>
    <t>INSIDE_ECs_FAM_CUM</t>
  </si>
  <si>
    <t>INSIDE_ECs_FAM_NOW</t>
  </si>
  <si>
    <t>No. of Ecs_NOW</t>
  </si>
  <si>
    <t>No. of Ecs_CUM</t>
  </si>
  <si>
    <t>INSIDE_ECs_PERs_CUM</t>
  </si>
  <si>
    <t>INSIDE_ECs_PERs_NOW</t>
  </si>
  <si>
    <t>OUTSIDE_ECs_FAM_CUM</t>
  </si>
  <si>
    <t>OUTSIDE_ECs_FAM_NOW</t>
  </si>
  <si>
    <t>OUTSIDE_ECs_PERs_NOW</t>
  </si>
  <si>
    <t>OUTSIDE_ECs_PERs_CUM</t>
  </si>
  <si>
    <t>Magnitude</t>
  </si>
  <si>
    <t>BUKIDNON</t>
  </si>
  <si>
    <t>DAMULOG</t>
  </si>
  <si>
    <t>DANGCAGAN</t>
  </si>
  <si>
    <t>DON CARLOS</t>
  </si>
  <si>
    <t>KADINGILAN</t>
  </si>
  <si>
    <t>KITAOTAO</t>
  </si>
  <si>
    <t>MARAMAG</t>
  </si>
  <si>
    <t>CITY OF VALENCIA</t>
  </si>
  <si>
    <t>REGION X (NORTHERN MINDANAO)</t>
  </si>
  <si>
    <t>PH100000000</t>
  </si>
  <si>
    <t>PH101300000</t>
  </si>
  <si>
    <t>PH101302000</t>
  </si>
  <si>
    <t>PH101303000</t>
  </si>
  <si>
    <t>PH101304000</t>
  </si>
  <si>
    <t>PH101306000</t>
  </si>
  <si>
    <t>PH101309000</t>
  </si>
  <si>
    <t>PH101315000</t>
  </si>
  <si>
    <t>PH101321000</t>
  </si>
  <si>
    <t>ABUCAY</t>
  </si>
  <si>
    <t>BAGAC</t>
  </si>
  <si>
    <t>HERMOSA</t>
  </si>
  <si>
    <t>ORANI</t>
  </si>
  <si>
    <t>BACOLOR</t>
  </si>
  <si>
    <t>FLORIDABLANCA</t>
  </si>
  <si>
    <t>GUAGUA</t>
  </si>
  <si>
    <t>LUBAO</t>
  </si>
  <si>
    <t>MEXICO</t>
  </si>
  <si>
    <t>PORAC</t>
  </si>
  <si>
    <t>CITY OF SAN FERNANDO (CAPITAL)</t>
  </si>
  <si>
    <t>SASMUAN (SEXMOAN)</t>
  </si>
  <si>
    <t>SAN MARCELINO</t>
  </si>
  <si>
    <t>SUBIC</t>
  </si>
  <si>
    <t>BATAAN</t>
  </si>
  <si>
    <t>PAMPANGA</t>
  </si>
  <si>
    <t>ZAMBALES</t>
  </si>
  <si>
    <t>CITY OF ANGELES</t>
  </si>
  <si>
    <t>PH035401000</t>
  </si>
  <si>
    <t>PH035406000</t>
  </si>
  <si>
    <t>PH035407000</t>
  </si>
  <si>
    <t>PH035413000</t>
  </si>
  <si>
    <t>PH035420000</t>
  </si>
  <si>
    <t>PH035422000</t>
  </si>
  <si>
    <t>GANDARA</t>
  </si>
  <si>
    <t>MATUGUINAO</t>
  </si>
  <si>
    <t>SAN JORGE</t>
  </si>
  <si>
    <t>CANTILAN</t>
  </si>
  <si>
    <t>CARMEN</t>
  </si>
  <si>
    <t>CARRASCAL</t>
  </si>
  <si>
    <t>LANUZA</t>
  </si>
  <si>
    <t>MADRID</t>
  </si>
  <si>
    <t>PH166805000</t>
  </si>
  <si>
    <t>PH166806000</t>
  </si>
  <si>
    <t>PH166813000</t>
  </si>
  <si>
    <t>BATANES</t>
  </si>
  <si>
    <t>ITBAYAT</t>
  </si>
  <si>
    <t>Case</t>
  </si>
  <si>
    <t>Deaths</t>
  </si>
  <si>
    <t>CFR_2019</t>
  </si>
  <si>
    <t>Region I (Ilocos Region)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</si>
  <si>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</si>
  <si>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</si>
  <si>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</si>
  <si>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</si>
  <si>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</si>
  <si>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</si>
  <si>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</si>
  <si>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</si>
  <si>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</si>
  <si>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</si>
  <si>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</si>
  <si>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</si>
  <si>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Autonomous Region In Muslim Mindanao (ARMM)</t>
  </si>
  <si>
    <t>PH150000000</t>
  </si>
  <si>
    <t>National Capital Region (NCR)</t>
  </si>
  <si>
    <t>PH130000000</t>
  </si>
  <si>
    <t>Type of epidemic</t>
  </si>
  <si>
    <t>Dengue</t>
  </si>
  <si>
    <t>Declaration of outbreak</t>
  </si>
  <si>
    <t>Remarks</t>
  </si>
  <si>
    <t>Data for the period 1 Jan to 30 Nov 2019</t>
  </si>
  <si>
    <t>Mimaropa Region</t>
  </si>
  <si>
    <t>Region XIII (Caraga)</t>
  </si>
  <si>
    <t>Autonomous Region in Muslim Mindanao (ARMM)</t>
  </si>
  <si>
    <t>Measles</t>
  </si>
  <si>
    <t>Data for the period 1 Jan to 31 Dec 2019</t>
  </si>
  <si>
    <t>6.6 Mag</t>
  </si>
  <si>
    <t>5.9 Mag</t>
  </si>
  <si>
    <t>6.9 Mag</t>
  </si>
  <si>
    <t>6.1 Mag</t>
  </si>
  <si>
    <t>6.5 Mag</t>
  </si>
  <si>
    <t>5.6 Mag</t>
  </si>
  <si>
    <t>5.5 Mag</t>
  </si>
  <si>
    <t>5.4 Mag</t>
  </si>
  <si>
    <t>F</t>
  </si>
  <si>
    <t>M</t>
  </si>
  <si>
    <t>&lt;1</t>
  </si>
  <si>
    <t>&lt;½</t>
  </si>
  <si>
    <t>BARMM</t>
  </si>
  <si>
    <t>Age and Gender per Type and Location of Polio Cases</t>
  </si>
  <si>
    <t>Type</t>
  </si>
  <si>
    <t>cVDPV2</t>
  </si>
  <si>
    <t>iVDPV2</t>
  </si>
  <si>
    <t>IV-A</t>
  </si>
  <si>
    <t>XII</t>
  </si>
  <si>
    <t>cVDPV1</t>
  </si>
  <si>
    <t>VDPV1</t>
  </si>
  <si>
    <t>Age</t>
  </si>
  <si>
    <t>Gender</t>
  </si>
  <si>
    <t>IDP_Cum</t>
  </si>
  <si>
    <t>Tulunan 6.6 EQ</t>
  </si>
  <si>
    <t>Kadingilan 5.9 EQ</t>
  </si>
  <si>
    <t>Matanao 6.9 EQ</t>
  </si>
  <si>
    <t>Castillejos 6.1 EQ</t>
  </si>
  <si>
    <t>San Julian 6.5 EQ</t>
  </si>
  <si>
    <t>Makilala 5.6 EQ</t>
  </si>
  <si>
    <t>Carrascal 5.5 EQ</t>
  </si>
  <si>
    <t>Itbatyat 5.4 EQ</t>
  </si>
  <si>
    <t>IDPs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</si>
</sst>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3" fontId="0" fillId="0" borderId="0" xfId="0" applyNumberFormat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27">
    <dxf>
      <alignment horizontal="right" vertical="bottom" textRotation="0" wrapText="0" indent="0" justifyLastLine="0" shrinkToFit="0" readingOrder="0"/>
    </dxf>
    <dxf>
      <numFmt numFmtId="165" formatCode="dd/mm/yyyy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5" formatCode="dd/mm/yyyy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3" formatCode="#,##0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0A2164-D491-47C6-8F5A-D2A764668D7D}" name="Table1" displayName="Table1" ref="A1:W688" totalsRowShown="0">
  <tableColumns count="23">
    <tableColumn id="1" xr3:uid="{8932BF7F-AE23-44B2-8B0E-B57492177725}" name="Region"/>
    <tableColumn id="2" xr3:uid="{61491DD3-D4FF-4D23-AC72-1EF47BAD19E9}" name="Region code"/>
    <tableColumn id="3" xr3:uid="{23E3B85F-D431-4CCA-8A57-63A86BD2C237}" name="Province"/>
    <tableColumn id="4" xr3:uid="{BEF6F257-E804-4407-9E3A-1A7F4C597D17}" name="Province code"/>
    <tableColumn id="5" xr3:uid="{03A01C47-6955-4E69-B152-0906BE2491F9}" name="City_Mun"/>
    <tableColumn id="6" xr3:uid="{CE14EEB0-6C20-46EA-AC1F-0139091DC828}" name="City_Mun code"/>
    <tableColumn id="7" xr3:uid="{ACE920F9-0CCA-41CE-998F-4469C2A7ECFE}" name="Year"/>
    <tableColumn id="8" xr3:uid="{5BF926EF-BAE8-430F-9F74-DF2A3BAC6F33}" name="Incident"/>
    <tableColumn id="9" xr3:uid="{A2903071-EC75-47D7-9B54-CE5ECFE1E5A9}" name="Date Occurred" dataDxfId="26"/>
    <tableColumn id="27" xr3:uid="{A6334BA4-3888-4839-B506-C5F675E1FEF3}" name="2015 Population" dataDxfId="25"/>
    <tableColumn id="11" xr3:uid="{E735C629-FA38-4EE8-8AFA-3C31C49F7346}" name="Affected_FAM"/>
    <tableColumn id="12" xr3:uid="{3D141D99-870D-4077-9287-52CE3664F3AA}" name="Affected_PERs"/>
    <tableColumn id="13" xr3:uid="{E403D117-5A71-4ABC-9705-12BE767D6C45}" name="Inside_EC_Fam_Cum"/>
    <tableColumn id="14" xr3:uid="{458396B4-B7E6-4610-AEBC-2C8D2A02C469}" name="Inside_EC_Fam_Now"/>
    <tableColumn id="15" xr3:uid="{F85B1103-E670-4962-AD77-D0A496DFB7FF}" name="Inside_EC_Per_Cum"/>
    <tableColumn id="16" xr3:uid="{EA18040E-83E5-46F8-8E0A-E9E77598F45B}" name="Inside_EC_Per_Now"/>
    <tableColumn id="17" xr3:uid="{B2BFDF50-766B-4599-9B30-AA607B371FAF}" name="Outside_EC_Fam_Cum"/>
    <tableColumn id="18" xr3:uid="{C97307ED-9F8C-4BF9-AC85-1ED36ADDEA0E}" name="Outside_EC_Fam_Now"/>
    <tableColumn id="19" xr3:uid="{ED05F47B-0A03-46FA-B164-496F97A62B56}" name="Outside_EC_Pers_Cum"/>
    <tableColumn id="20" xr3:uid="{A786CA41-F406-436C-B5A4-B8815FBF4C9F}" name="Outside_EC_Per_Now"/>
    <tableColumn id="25" xr3:uid="{BD8F73D5-CAD3-4752-BE13-B8FF85788144}" name="Totally damaged houses"/>
    <tableColumn id="26" xr3:uid="{C23B76FC-21F6-4CD3-8596-823D7BC5792C}" name="Partially damaged houses"/>
    <tableColumn id="10" xr3:uid="{73640D86-898D-4FF1-87D6-11002FA86CAF}" name="IDP_Cum" dataDxfId="24">
      <calculatedColumnFormula>Table1[[#This Row],[Inside_EC_Per_Cum]]+Table1[[#This Row],[Outside_EC_Pers_Cum]]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15287-D932-4C4E-B085-77B8C37D9451}" name="Table2" displayName="Table2" ref="A1:Z88" totalsRowShown="0" headerRowDxfId="23">
  <tableColumns count="26">
    <tableColumn id="1" xr3:uid="{881F16AC-29F1-4797-B05A-9630D49061A6}" name="Region"/>
    <tableColumn id="2" xr3:uid="{187D8655-3622-42B6-8C53-406EB3FB93F5}" name="Region code"/>
    <tableColumn id="3" xr3:uid="{ACB548EE-152D-436B-A709-BF8B6D59897F}" name="Province"/>
    <tableColumn id="4" xr3:uid="{82C40DC6-ABA8-4DF2-A9BF-45324464583F}" name="Province code"/>
    <tableColumn id="5" xr3:uid="{D4A87C08-0023-49AE-BB26-ED18420C563A}" name="Municipality"/>
    <tableColumn id="6" xr3:uid="{0BDBC79C-4383-45AA-88ED-D2BF2A239A5D}" name="Municipal Code"/>
    <tableColumn id="7" xr3:uid="{E7B8C6F8-D9FA-4CB0-8F09-4F52654E5E0B}" name="Year"/>
    <tableColumn id="25" xr3:uid="{2BD0C3E6-2164-4694-B777-E0607F472BD2}" name="Magnitude"/>
    <tableColumn id="8" xr3:uid="{31DAD4D2-F536-4707-B4FC-F6F1BE73921A}" name="Incident" dataDxfId="22"/>
    <tableColumn id="9" xr3:uid="{FF226420-F55B-42EC-AEDB-FE9C5A88F60B}" name="Date Occurred" dataDxfId="21"/>
    <tableColumn id="10" xr3:uid="{2DF5095B-1778-4DDB-BE43-DCCBE341FCB9}" name="Population_x000a_(2015 PopCen)" dataDxfId="20"/>
    <tableColumn id="11" xr3:uid="{F2FC7047-516F-4F15-90EF-F03A0AC52A2E}" name="Affected Population_FAM" dataDxfId="19"/>
    <tableColumn id="12" xr3:uid="{A0216590-18BF-436C-9576-42AA8921ECA5}" name="Affected population_PERs" dataDxfId="18"/>
    <tableColumn id="21" xr3:uid="{E0C664D7-956D-480A-BD5E-BA2D61A8D98D}" name="No. of Ecs_CUM" dataDxfId="17"/>
    <tableColumn id="13" xr3:uid="{7F1CF442-E78B-4DB9-94DA-584166600A0A}" name="No. of Ecs_NOW" dataDxfId="16"/>
    <tableColumn id="20" xr3:uid="{693DBB14-4A10-482C-9842-98ABCA4D5550}" name="INSIDE_ECs_FAM_CUM" dataDxfId="15"/>
    <tableColumn id="14" xr3:uid="{C46500DC-3094-41FB-9BFC-20B76BEE1B54}" name="INSIDE_ECs_FAM_NOW" dataDxfId="14"/>
    <tableColumn id="22" xr3:uid="{82F89369-6A27-4936-A272-657ECD9A1520}" name="INSIDE_ECs_PERs_CUM" dataDxfId="13"/>
    <tableColumn id="15" xr3:uid="{69035BEA-99EA-42CF-86AB-69E5F62CCC95}" name="INSIDE_ECs_PERs_NOW" dataDxfId="12"/>
    <tableColumn id="23" xr3:uid="{3101AA12-F689-4B61-AD83-DCDBBA7DF39E}" name="OUTSIDE_ECs_FAM_CUM" dataDxfId="11"/>
    <tableColumn id="16" xr3:uid="{2640684F-6870-427F-83D7-B094F75A6FBD}" name="OUTSIDE_ECs_FAM_NOW" dataDxfId="10"/>
    <tableColumn id="24" xr3:uid="{EB45BAF2-5E84-415A-A1DF-3EE6D9E3998B}" name="OUTSIDE_ECs_PERs_CUM" dataDxfId="9"/>
    <tableColumn id="17" xr3:uid="{5C9A7B51-E95C-4F1D-B9B7-5A081C6C3F9B}" name="OUTSIDE_ECs_PERs_NOW" dataDxfId="8"/>
    <tableColumn id="18" xr3:uid="{D07EC75E-2A03-4685-AF80-EDB34F1DB715}" name="Totally House" dataDxfId="7"/>
    <tableColumn id="19" xr3:uid="{D131E622-923E-4830-97B8-E69059AA82E6}" name="Partially House" dataDxfId="6"/>
    <tableColumn id="26" xr3:uid="{319B7397-84A8-422F-AE21-123B10DFF3F2}" name="IDPs Cum" dataDxfId="5">
      <calculatedColumnFormula>Table2[[#This Row],[INSIDE_ECs_PERs_CUM]]+Table2[[#This Row],[OUTSIDE_ECs_PERs_CUM]]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DEBFE7-C670-4D8A-819E-81A653DE07CD}" name="Table3" displayName="Table3" ref="A1:I35" totalsRowShown="0">
  <tableColumns count="9">
    <tableColumn id="1" xr3:uid="{9D24A5C0-5F28-45E7-99EC-1B0910C36E07}" name="Region"/>
    <tableColumn id="2" xr3:uid="{348F091F-FF38-49DA-8BCF-4468AC6B1C1F}" name="Region code"/>
    <tableColumn id="3" xr3:uid="{59E192D9-4A14-4EC0-969C-CF119BC8F10E}" name="Year"/>
    <tableColumn id="4" xr3:uid="{C4FCE383-8792-4C0B-983D-1C4A61ED2284}" name="Case" dataDxfId="4"/>
    <tableColumn id="5" xr3:uid="{44D7DEA6-7774-467F-9D88-C0C24E56025B}" name="Deaths"/>
    <tableColumn id="6" xr3:uid="{9EA94F4F-6720-4D5E-9BAF-9961790CEBE4}" name="CFR_2019" dataDxfId="3" dataCellStyle="Percent">
      <calculatedColumnFormula>E2/D2</calculatedColumnFormula>
    </tableColumn>
    <tableColumn id="7" xr3:uid="{D79F3ACE-ADB3-4759-AB27-B8CBE3F86FC9}" name="Type of epidemic" dataDxfId="2"/>
    <tableColumn id="8" xr3:uid="{04A373DB-7EB3-4FEF-B33B-11E14A25073E}" name="Declaration of outbreak" dataDxfId="1"/>
    <tableColumn id="9" xr3:uid="{95E942C7-961A-4C65-826F-DD96668CA8BA}" name="Remarks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E49DBB-4833-4A4D-A3DD-DE775F7C6B59}" name="Table5" displayName="Table5" ref="A3:D17" totalsRowShown="0">
  <autoFilter ref="A3:D17" xr:uid="{A525294D-D82D-4024-A482-9AF8407A5870}"/>
  <tableColumns count="4">
    <tableColumn id="1" xr3:uid="{54387369-AD5B-4513-9BA0-E7F068D06B5D}" name="Type"/>
    <tableColumn id="2" xr3:uid="{8EEE1CF4-8220-4CC1-8ED8-4822F6F2B767}" name="Age" dataDxfId="0"/>
    <tableColumn id="3" xr3:uid="{835EC32F-46BE-41F8-97F0-9C0A2C581398}" name="Gender"/>
    <tableColumn id="4" xr3:uid="{9966EB53-FCE3-4ED9-8FF3-87A5B63D13CF}" name="Reg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53EC-7074-4425-9123-87074A61760E}">
  <dimension ref="A1:W688"/>
  <sheetViews>
    <sheetView tabSelected="1" topLeftCell="I597" zoomScaleNormal="100" workbookViewId="0">
      <selection activeCell="L604" sqref="L604"/>
    </sheetView>
  </sheetViews>
  <sheetFormatPr defaultRowHeight="15" x14ac:dyDescent="0.25"/>
  <cols>
    <col min="1" max="1" width="39.28515625" bestFit="1" customWidth="1"/>
    <col min="2" max="2" width="13.28515625" customWidth="1"/>
    <col min="3" max="3" width="22.140625" bestFit="1" customWidth="1"/>
    <col min="4" max="4" width="14.7109375" customWidth="1"/>
    <col min="5" max="5" width="11.140625" customWidth="1"/>
    <col min="6" max="6" width="15.5703125" customWidth="1"/>
    <col min="8" max="8" width="11.28515625" customWidth="1"/>
    <col min="9" max="9" width="14.85546875" style="1" customWidth="1"/>
    <col min="10" max="10" width="14.85546875" style="2" customWidth="1"/>
    <col min="11" max="11" width="15.140625" customWidth="1"/>
    <col min="12" max="12" width="27.140625" customWidth="1"/>
    <col min="13" max="14" width="20.42578125" customWidth="1"/>
    <col min="15" max="15" width="19.5703125" customWidth="1"/>
    <col min="16" max="16" width="19.85546875" customWidth="1"/>
    <col min="17" max="17" width="21.85546875" customWidth="1"/>
    <col min="18" max="19" width="22" customWidth="1"/>
    <col min="20" max="20" width="21.28515625" customWidth="1"/>
    <col min="21" max="21" width="23.140625" customWidth="1"/>
    <col min="22" max="22" width="24.42578125" customWidth="1"/>
  </cols>
  <sheetData>
    <row r="1" spans="1:23" x14ac:dyDescent="0.25">
      <c r="A1" t="s">
        <v>0</v>
      </c>
      <c r="B1" t="s">
        <v>18</v>
      </c>
      <c r="C1" t="s">
        <v>1</v>
      </c>
      <c r="D1" t="s">
        <v>19</v>
      </c>
      <c r="E1" t="s">
        <v>1283</v>
      </c>
      <c r="F1" t="s">
        <v>1284</v>
      </c>
      <c r="G1" t="s">
        <v>1285</v>
      </c>
      <c r="H1" t="s">
        <v>1286</v>
      </c>
      <c r="I1" s="1" t="s">
        <v>1287</v>
      </c>
      <c r="J1" s="2" t="s">
        <v>1302</v>
      </c>
      <c r="K1" t="s">
        <v>1290</v>
      </c>
      <c r="L1" t="s">
        <v>1291</v>
      </c>
      <c r="M1" t="s">
        <v>1292</v>
      </c>
      <c r="N1" t="s">
        <v>1293</v>
      </c>
      <c r="O1" t="s">
        <v>1294</v>
      </c>
      <c r="P1" t="s">
        <v>1295</v>
      </c>
      <c r="Q1" t="s">
        <v>1296</v>
      </c>
      <c r="R1" t="s">
        <v>1297</v>
      </c>
      <c r="S1" t="s">
        <v>1298</v>
      </c>
      <c r="T1" t="s">
        <v>1299</v>
      </c>
      <c r="U1" t="s">
        <v>1300</v>
      </c>
      <c r="V1" t="s">
        <v>1301</v>
      </c>
      <c r="W1" t="s">
        <v>1484</v>
      </c>
    </row>
    <row r="2" spans="1:23" x14ac:dyDescent="0.25">
      <c r="A2" t="s">
        <v>906</v>
      </c>
      <c r="B2" t="s">
        <v>198</v>
      </c>
      <c r="C2" t="s">
        <v>907</v>
      </c>
      <c r="D2" t="s">
        <v>908</v>
      </c>
      <c r="E2" t="s">
        <v>909</v>
      </c>
      <c r="F2" t="s">
        <v>910</v>
      </c>
      <c r="G2">
        <v>2019</v>
      </c>
      <c r="H2" t="s">
        <v>911</v>
      </c>
      <c r="I2" s="1">
        <v>43484</v>
      </c>
      <c r="J2" s="2">
        <v>337063</v>
      </c>
      <c r="K2">
        <v>269</v>
      </c>
      <c r="L2">
        <v>1383</v>
      </c>
      <c r="M2">
        <v>269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Table1[[#This Row],[Inside_EC_Per_Cum]]+Table1[[#This Row],[Outside_EC_Pers_Cum]]</f>
        <v>0</v>
      </c>
    </row>
    <row r="3" spans="1:23" x14ac:dyDescent="0.25">
      <c r="A3" t="s">
        <v>906</v>
      </c>
      <c r="B3" t="s">
        <v>198</v>
      </c>
      <c r="C3" t="s">
        <v>907</v>
      </c>
      <c r="D3" t="s">
        <v>908</v>
      </c>
      <c r="E3" t="s">
        <v>912</v>
      </c>
      <c r="F3" t="s">
        <v>913</v>
      </c>
      <c r="G3">
        <v>2019</v>
      </c>
      <c r="H3" t="s">
        <v>911</v>
      </c>
      <c r="I3" s="1">
        <v>43484</v>
      </c>
      <c r="J3" s="2">
        <v>23184</v>
      </c>
      <c r="K3">
        <v>14</v>
      </c>
      <c r="L3">
        <v>59</v>
      </c>
      <c r="M3">
        <v>14</v>
      </c>
      <c r="N3">
        <v>0</v>
      </c>
      <c r="O3">
        <v>59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>Table1[[#This Row],[Inside_EC_Per_Cum]]+Table1[[#This Row],[Outside_EC_Pers_Cum]]</f>
        <v>59</v>
      </c>
    </row>
    <row r="4" spans="1:23" x14ac:dyDescent="0.25">
      <c r="A4" t="s">
        <v>906</v>
      </c>
      <c r="B4" t="s">
        <v>198</v>
      </c>
      <c r="C4" t="s">
        <v>914</v>
      </c>
      <c r="D4" t="s">
        <v>915</v>
      </c>
      <c r="E4" t="s">
        <v>916</v>
      </c>
      <c r="F4" t="s">
        <v>917</v>
      </c>
      <c r="G4">
        <v>2019</v>
      </c>
      <c r="H4" t="s">
        <v>911</v>
      </c>
      <c r="I4" s="1">
        <v>43484</v>
      </c>
      <c r="J4" s="2">
        <v>28217</v>
      </c>
      <c r="K4">
        <v>1386</v>
      </c>
      <c r="L4">
        <v>6930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>Table1[[#This Row],[Inside_EC_Per_Cum]]+Table1[[#This Row],[Outside_EC_Pers_Cum]]</f>
        <v>0</v>
      </c>
    </row>
    <row r="5" spans="1:23" x14ac:dyDescent="0.25">
      <c r="A5" t="s">
        <v>906</v>
      </c>
      <c r="B5" t="s">
        <v>198</v>
      </c>
      <c r="C5" t="s">
        <v>914</v>
      </c>
      <c r="D5" t="s">
        <v>915</v>
      </c>
      <c r="E5" t="s">
        <v>918</v>
      </c>
      <c r="F5" t="s">
        <v>919</v>
      </c>
      <c r="G5">
        <v>2019</v>
      </c>
      <c r="H5" t="s">
        <v>911</v>
      </c>
      <c r="I5" s="1">
        <v>43484</v>
      </c>
      <c r="J5" s="2">
        <v>38374</v>
      </c>
      <c r="K5">
        <v>777</v>
      </c>
      <c r="L5">
        <v>3414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>Table1[[#This Row],[Inside_EC_Per_Cum]]+Table1[[#This Row],[Outside_EC_Pers_Cum]]</f>
        <v>0</v>
      </c>
    </row>
    <row r="6" spans="1:23" x14ac:dyDescent="0.25">
      <c r="A6" t="s">
        <v>906</v>
      </c>
      <c r="B6" t="s">
        <v>198</v>
      </c>
      <c r="C6" t="s">
        <v>920</v>
      </c>
      <c r="D6" t="s">
        <v>199</v>
      </c>
      <c r="E6" t="s">
        <v>921</v>
      </c>
      <c r="F6" t="s">
        <v>200</v>
      </c>
      <c r="G6">
        <v>2019</v>
      </c>
      <c r="H6" t="s">
        <v>911</v>
      </c>
      <c r="I6" s="1">
        <v>43484</v>
      </c>
      <c r="J6" s="2">
        <v>36880</v>
      </c>
      <c r="K6">
        <v>75</v>
      </c>
      <c r="L6">
        <v>266</v>
      </c>
      <c r="M6">
        <v>75</v>
      </c>
      <c r="N6">
        <v>0</v>
      </c>
      <c r="O6">
        <v>266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>Table1[[#This Row],[Inside_EC_Per_Cum]]+Table1[[#This Row],[Outside_EC_Pers_Cum]]</f>
        <v>266</v>
      </c>
    </row>
    <row r="7" spans="1:23" x14ac:dyDescent="0.25">
      <c r="A7" t="s">
        <v>906</v>
      </c>
      <c r="B7" t="s">
        <v>198</v>
      </c>
      <c r="C7" t="s">
        <v>920</v>
      </c>
      <c r="D7" t="s">
        <v>199</v>
      </c>
      <c r="E7" t="s">
        <v>922</v>
      </c>
      <c r="F7" t="s">
        <v>202</v>
      </c>
      <c r="G7">
        <v>2019</v>
      </c>
      <c r="H7" t="s">
        <v>911</v>
      </c>
      <c r="I7" s="1">
        <v>43484</v>
      </c>
      <c r="J7" s="2">
        <v>27487</v>
      </c>
      <c r="K7">
        <v>91</v>
      </c>
      <c r="L7">
        <v>211</v>
      </c>
      <c r="M7">
        <v>91</v>
      </c>
      <c r="N7">
        <v>0</v>
      </c>
      <c r="O7">
        <v>211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>Table1[[#This Row],[Inside_EC_Per_Cum]]+Table1[[#This Row],[Outside_EC_Pers_Cum]]</f>
        <v>211</v>
      </c>
    </row>
    <row r="8" spans="1:23" x14ac:dyDescent="0.25">
      <c r="A8" t="s">
        <v>906</v>
      </c>
      <c r="B8" t="s">
        <v>198</v>
      </c>
      <c r="C8" t="s">
        <v>923</v>
      </c>
      <c r="D8" t="s">
        <v>204</v>
      </c>
      <c r="E8" t="s">
        <v>924</v>
      </c>
      <c r="F8" t="s">
        <v>925</v>
      </c>
      <c r="G8">
        <v>2019</v>
      </c>
      <c r="H8" t="s">
        <v>911</v>
      </c>
      <c r="I8" s="1">
        <v>43484</v>
      </c>
      <c r="J8" s="2">
        <v>32773</v>
      </c>
      <c r="K8">
        <v>241</v>
      </c>
      <c r="L8">
        <v>858</v>
      </c>
      <c r="M8">
        <v>241</v>
      </c>
      <c r="N8">
        <v>0</v>
      </c>
      <c r="O8">
        <v>858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>Table1[[#This Row],[Inside_EC_Per_Cum]]+Table1[[#This Row],[Outside_EC_Pers_Cum]]</f>
        <v>858</v>
      </c>
    </row>
    <row r="9" spans="1:23" x14ac:dyDescent="0.25">
      <c r="A9" t="s">
        <v>906</v>
      </c>
      <c r="B9" t="s">
        <v>198</v>
      </c>
      <c r="C9" t="s">
        <v>923</v>
      </c>
      <c r="D9" t="s">
        <v>204</v>
      </c>
      <c r="E9" t="s">
        <v>503</v>
      </c>
      <c r="F9" t="s">
        <v>926</v>
      </c>
      <c r="G9">
        <v>2019</v>
      </c>
      <c r="H9" t="s">
        <v>911</v>
      </c>
      <c r="I9" s="1">
        <v>43484</v>
      </c>
      <c r="J9" s="2">
        <v>16771</v>
      </c>
      <c r="K9">
        <v>29</v>
      </c>
      <c r="L9">
        <v>123</v>
      </c>
      <c r="M9">
        <v>29</v>
      </c>
      <c r="N9">
        <v>0</v>
      </c>
      <c r="O9">
        <v>123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>Table1[[#This Row],[Inside_EC_Per_Cum]]+Table1[[#This Row],[Outside_EC_Pers_Cum]]</f>
        <v>123</v>
      </c>
    </row>
    <row r="10" spans="1:23" x14ac:dyDescent="0.25">
      <c r="A10" t="s">
        <v>906</v>
      </c>
      <c r="B10" t="s">
        <v>198</v>
      </c>
      <c r="C10" t="s">
        <v>923</v>
      </c>
      <c r="D10" t="s">
        <v>204</v>
      </c>
      <c r="E10" t="s">
        <v>927</v>
      </c>
      <c r="F10" t="s">
        <v>928</v>
      </c>
      <c r="G10">
        <v>2019</v>
      </c>
      <c r="H10" t="s">
        <v>911</v>
      </c>
      <c r="I10" s="1">
        <v>43484</v>
      </c>
      <c r="J10" s="2">
        <v>20864</v>
      </c>
      <c r="K10">
        <v>89</v>
      </c>
      <c r="L10">
        <v>313</v>
      </c>
      <c r="M10">
        <v>89</v>
      </c>
      <c r="N10">
        <v>0</v>
      </c>
      <c r="O10">
        <v>313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>Table1[[#This Row],[Inside_EC_Per_Cum]]+Table1[[#This Row],[Outside_EC_Pers_Cum]]</f>
        <v>313</v>
      </c>
    </row>
    <row r="11" spans="1:23" x14ac:dyDescent="0.25">
      <c r="A11" t="s">
        <v>906</v>
      </c>
      <c r="B11" t="s">
        <v>198</v>
      </c>
      <c r="C11" t="s">
        <v>923</v>
      </c>
      <c r="D11" t="s">
        <v>204</v>
      </c>
      <c r="E11" t="s">
        <v>929</v>
      </c>
      <c r="F11" t="s">
        <v>930</v>
      </c>
      <c r="G11">
        <v>2019</v>
      </c>
      <c r="H11" t="s">
        <v>911</v>
      </c>
      <c r="I11" s="1">
        <v>43484</v>
      </c>
      <c r="J11" s="2">
        <v>18054</v>
      </c>
      <c r="K11">
        <v>251</v>
      </c>
      <c r="L11">
        <v>1073</v>
      </c>
      <c r="M11">
        <v>251</v>
      </c>
      <c r="N11">
        <v>0</v>
      </c>
      <c r="O11">
        <v>1073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>Table1[[#This Row],[Inside_EC_Per_Cum]]+Table1[[#This Row],[Outside_EC_Pers_Cum]]</f>
        <v>1073</v>
      </c>
    </row>
    <row r="12" spans="1:23" x14ac:dyDescent="0.25">
      <c r="A12" t="s">
        <v>906</v>
      </c>
      <c r="B12" t="s">
        <v>198</v>
      </c>
      <c r="C12" t="s">
        <v>923</v>
      </c>
      <c r="D12" t="s">
        <v>204</v>
      </c>
      <c r="E12" t="s">
        <v>931</v>
      </c>
      <c r="F12" t="s">
        <v>932</v>
      </c>
      <c r="G12">
        <v>2019</v>
      </c>
      <c r="H12" t="s">
        <v>911</v>
      </c>
      <c r="I12" s="1">
        <v>43484</v>
      </c>
      <c r="J12" s="2">
        <v>13155</v>
      </c>
      <c r="K12">
        <v>134</v>
      </c>
      <c r="L12">
        <v>490</v>
      </c>
      <c r="M12">
        <v>134</v>
      </c>
      <c r="N12">
        <v>0</v>
      </c>
      <c r="O12">
        <v>490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>Table1[[#This Row],[Inside_EC_Per_Cum]]+Table1[[#This Row],[Outside_EC_Pers_Cum]]</f>
        <v>490</v>
      </c>
    </row>
    <row r="13" spans="1:23" x14ac:dyDescent="0.25">
      <c r="A13" t="s">
        <v>906</v>
      </c>
      <c r="B13" t="s">
        <v>198</v>
      </c>
      <c r="C13" t="s">
        <v>923</v>
      </c>
      <c r="D13" t="s">
        <v>204</v>
      </c>
      <c r="E13" t="s">
        <v>933</v>
      </c>
      <c r="F13" t="s">
        <v>934</v>
      </c>
      <c r="G13">
        <v>2019</v>
      </c>
      <c r="H13" t="s">
        <v>911</v>
      </c>
      <c r="I13" s="1">
        <v>43484</v>
      </c>
      <c r="J13" s="2">
        <v>154137</v>
      </c>
      <c r="K13">
        <v>168</v>
      </c>
      <c r="L13">
        <v>601</v>
      </c>
      <c r="M13">
        <v>168</v>
      </c>
      <c r="N13">
        <v>0</v>
      </c>
      <c r="O13">
        <v>601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>Table1[[#This Row],[Inside_EC_Per_Cum]]+Table1[[#This Row],[Outside_EC_Pers_Cum]]</f>
        <v>601</v>
      </c>
    </row>
    <row r="14" spans="1:23" x14ac:dyDescent="0.25">
      <c r="A14" t="s">
        <v>906</v>
      </c>
      <c r="B14" t="s">
        <v>198</v>
      </c>
      <c r="C14" t="s">
        <v>935</v>
      </c>
      <c r="D14" t="s">
        <v>897</v>
      </c>
      <c r="E14" t="s">
        <v>936</v>
      </c>
      <c r="F14" t="s">
        <v>937</v>
      </c>
      <c r="G14">
        <v>2019</v>
      </c>
      <c r="H14" t="s">
        <v>911</v>
      </c>
      <c r="I14" s="1">
        <v>43484</v>
      </c>
      <c r="J14" s="2">
        <v>49730</v>
      </c>
      <c r="K14">
        <v>34</v>
      </c>
      <c r="L14">
        <v>131</v>
      </c>
      <c r="M14">
        <v>34</v>
      </c>
      <c r="N14">
        <v>0</v>
      </c>
      <c r="O14">
        <v>131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>Table1[[#This Row],[Inside_EC_Per_Cum]]+Table1[[#This Row],[Outside_EC_Pers_Cum]]</f>
        <v>131</v>
      </c>
    </row>
    <row r="15" spans="1:23" x14ac:dyDescent="0.25">
      <c r="A15" t="s">
        <v>906</v>
      </c>
      <c r="B15" t="s">
        <v>198</v>
      </c>
      <c r="C15" t="s">
        <v>935</v>
      </c>
      <c r="D15" t="s">
        <v>897</v>
      </c>
      <c r="E15" t="s">
        <v>938</v>
      </c>
      <c r="F15" t="s">
        <v>939</v>
      </c>
      <c r="G15">
        <v>2019</v>
      </c>
      <c r="H15" t="s">
        <v>911</v>
      </c>
      <c r="I15" s="1">
        <v>43484</v>
      </c>
      <c r="J15" s="2">
        <v>8164</v>
      </c>
      <c r="K15">
        <v>62</v>
      </c>
      <c r="L15">
        <v>201</v>
      </c>
      <c r="M15">
        <v>62</v>
      </c>
      <c r="N15">
        <v>0</v>
      </c>
      <c r="O15">
        <v>201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>Table1[[#This Row],[Inside_EC_Per_Cum]]+Table1[[#This Row],[Outside_EC_Pers_Cum]]</f>
        <v>201</v>
      </c>
    </row>
    <row r="16" spans="1:23" x14ac:dyDescent="0.25">
      <c r="A16" t="s">
        <v>906</v>
      </c>
      <c r="B16" t="s">
        <v>198</v>
      </c>
      <c r="C16" t="s">
        <v>935</v>
      </c>
      <c r="D16" t="s">
        <v>897</v>
      </c>
      <c r="E16" t="s">
        <v>940</v>
      </c>
      <c r="F16" t="s">
        <v>941</v>
      </c>
      <c r="G16">
        <v>2019</v>
      </c>
      <c r="H16" t="s">
        <v>911</v>
      </c>
      <c r="I16" s="1">
        <v>43484</v>
      </c>
      <c r="J16" s="2">
        <v>22479</v>
      </c>
      <c r="K16">
        <v>74</v>
      </c>
      <c r="L16">
        <v>269</v>
      </c>
      <c r="M16">
        <v>74</v>
      </c>
      <c r="N16">
        <v>0</v>
      </c>
      <c r="O16">
        <v>269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>Table1[[#This Row],[Inside_EC_Per_Cum]]+Table1[[#This Row],[Outside_EC_Pers_Cum]]</f>
        <v>269</v>
      </c>
    </row>
    <row r="17" spans="1:23" x14ac:dyDescent="0.25">
      <c r="A17" t="s">
        <v>906</v>
      </c>
      <c r="B17" t="s">
        <v>198</v>
      </c>
      <c r="C17" t="s">
        <v>935</v>
      </c>
      <c r="D17" t="s">
        <v>897</v>
      </c>
      <c r="E17" t="s">
        <v>942</v>
      </c>
      <c r="F17" t="s">
        <v>943</v>
      </c>
      <c r="G17">
        <v>2019</v>
      </c>
      <c r="H17" t="s">
        <v>911</v>
      </c>
      <c r="I17" s="1">
        <v>43484</v>
      </c>
      <c r="J17" s="2">
        <v>12001</v>
      </c>
      <c r="K17">
        <v>45</v>
      </c>
      <c r="L17">
        <v>188</v>
      </c>
      <c r="M17">
        <v>45</v>
      </c>
      <c r="N17">
        <v>0</v>
      </c>
      <c r="O17">
        <v>188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>Table1[[#This Row],[Inside_EC_Per_Cum]]+Table1[[#This Row],[Outside_EC_Pers_Cum]]</f>
        <v>188</v>
      </c>
    </row>
    <row r="18" spans="1:23" x14ac:dyDescent="0.25">
      <c r="A18" t="s">
        <v>906</v>
      </c>
      <c r="B18" t="s">
        <v>198</v>
      </c>
      <c r="C18" t="s">
        <v>935</v>
      </c>
      <c r="D18" t="s">
        <v>897</v>
      </c>
      <c r="E18" t="s">
        <v>944</v>
      </c>
      <c r="F18" t="s">
        <v>945</v>
      </c>
      <c r="G18">
        <v>2019</v>
      </c>
      <c r="H18" t="s">
        <v>911</v>
      </c>
      <c r="I18" s="1">
        <v>43484</v>
      </c>
      <c r="J18" s="2">
        <v>38833</v>
      </c>
      <c r="K18">
        <v>21</v>
      </c>
      <c r="L18">
        <v>64</v>
      </c>
      <c r="M18">
        <v>21</v>
      </c>
      <c r="N18">
        <v>0</v>
      </c>
      <c r="O18">
        <v>64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>Table1[[#This Row],[Inside_EC_Per_Cum]]+Table1[[#This Row],[Outside_EC_Pers_Cum]]</f>
        <v>64</v>
      </c>
    </row>
    <row r="19" spans="1:23" x14ac:dyDescent="0.25">
      <c r="A19" t="s">
        <v>946</v>
      </c>
      <c r="B19" t="s">
        <v>947</v>
      </c>
      <c r="C19" t="s">
        <v>948</v>
      </c>
      <c r="D19" t="s">
        <v>949</v>
      </c>
      <c r="E19" t="s">
        <v>950</v>
      </c>
      <c r="F19" t="s">
        <v>951</v>
      </c>
      <c r="G19">
        <v>2019</v>
      </c>
      <c r="H19" t="s">
        <v>952</v>
      </c>
      <c r="I19" s="1">
        <v>43541</v>
      </c>
      <c r="J19" s="2">
        <v>1632991</v>
      </c>
      <c r="K19">
        <v>5</v>
      </c>
      <c r="L19">
        <v>15</v>
      </c>
      <c r="M19">
        <v>5</v>
      </c>
      <c r="N19">
        <v>0</v>
      </c>
      <c r="O19">
        <v>15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>Table1[[#This Row],[Inside_EC_Per_Cum]]+Table1[[#This Row],[Outside_EC_Pers_Cum]]</f>
        <v>15</v>
      </c>
    </row>
    <row r="20" spans="1:23" x14ac:dyDescent="0.25">
      <c r="A20" t="s">
        <v>946</v>
      </c>
      <c r="B20" t="s">
        <v>947</v>
      </c>
      <c r="C20" t="s">
        <v>953</v>
      </c>
      <c r="D20" t="s">
        <v>954</v>
      </c>
      <c r="E20" t="s">
        <v>955</v>
      </c>
      <c r="F20" t="s">
        <v>956</v>
      </c>
      <c r="G20">
        <v>2019</v>
      </c>
      <c r="H20" t="s">
        <v>952</v>
      </c>
      <c r="I20" s="1">
        <v>43541</v>
      </c>
      <c r="J20" s="2">
        <v>40704</v>
      </c>
      <c r="K20">
        <v>16</v>
      </c>
      <c r="L20">
        <v>44</v>
      </c>
      <c r="M20">
        <v>16</v>
      </c>
      <c r="N20">
        <v>0</v>
      </c>
      <c r="O20">
        <v>44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>Table1[[#This Row],[Inside_EC_Per_Cum]]+Table1[[#This Row],[Outside_EC_Pers_Cum]]</f>
        <v>44</v>
      </c>
    </row>
    <row r="21" spans="1:23" x14ac:dyDescent="0.25">
      <c r="A21" t="s">
        <v>946</v>
      </c>
      <c r="B21" t="s">
        <v>947</v>
      </c>
      <c r="C21" t="s">
        <v>953</v>
      </c>
      <c r="D21" t="s">
        <v>954</v>
      </c>
      <c r="E21" t="s">
        <v>957</v>
      </c>
      <c r="F21" t="s">
        <v>958</v>
      </c>
      <c r="G21">
        <v>2019</v>
      </c>
      <c r="H21" t="s">
        <v>952</v>
      </c>
      <c r="I21" s="1">
        <v>43541</v>
      </c>
      <c r="J21" s="2">
        <v>141141</v>
      </c>
      <c r="K21">
        <v>105</v>
      </c>
      <c r="L21">
        <v>341</v>
      </c>
      <c r="M21">
        <v>105</v>
      </c>
      <c r="N21">
        <v>0</v>
      </c>
      <c r="O21">
        <v>341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>Table1[[#This Row],[Inside_EC_Per_Cum]]+Table1[[#This Row],[Outside_EC_Pers_Cum]]</f>
        <v>341</v>
      </c>
    </row>
    <row r="22" spans="1:23" x14ac:dyDescent="0.25">
      <c r="A22" t="s">
        <v>946</v>
      </c>
      <c r="B22" t="s">
        <v>947</v>
      </c>
      <c r="C22" t="s">
        <v>953</v>
      </c>
      <c r="D22" t="s">
        <v>954</v>
      </c>
      <c r="E22" t="s">
        <v>853</v>
      </c>
      <c r="F22" t="s">
        <v>959</v>
      </c>
      <c r="G22">
        <v>2019</v>
      </c>
      <c r="H22" t="s">
        <v>952</v>
      </c>
      <c r="I22" s="1">
        <v>43541</v>
      </c>
      <c r="J22" s="2">
        <v>36032</v>
      </c>
      <c r="K22">
        <v>997</v>
      </c>
      <c r="L22">
        <v>4250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>Table1[[#This Row],[Inside_EC_Per_Cum]]+Table1[[#This Row],[Outside_EC_Pers_Cum]]</f>
        <v>0</v>
      </c>
    </row>
    <row r="23" spans="1:23" x14ac:dyDescent="0.25">
      <c r="A23" t="s">
        <v>946</v>
      </c>
      <c r="B23" t="s">
        <v>947</v>
      </c>
      <c r="C23" t="s">
        <v>953</v>
      </c>
      <c r="D23" t="s">
        <v>954</v>
      </c>
      <c r="E23" t="s">
        <v>960</v>
      </c>
      <c r="F23" t="s">
        <v>961</v>
      </c>
      <c r="G23">
        <v>2019</v>
      </c>
      <c r="H23" t="s">
        <v>952</v>
      </c>
      <c r="I23" s="1">
        <v>43541</v>
      </c>
      <c r="J23" s="2">
        <v>26225</v>
      </c>
      <c r="K23">
        <v>56</v>
      </c>
      <c r="L23">
        <v>336</v>
      </c>
      <c r="M23">
        <v>56</v>
      </c>
      <c r="N23">
        <v>0</v>
      </c>
      <c r="O23">
        <v>336</v>
      </c>
      <c r="P23">
        <v>0</v>
      </c>
      <c r="Q23">
        <v>0</v>
      </c>
      <c r="R23">
        <v>0</v>
      </c>
      <c r="S23">
        <v>0</v>
      </c>
      <c r="T23">
        <v>0</v>
      </c>
      <c r="U23">
        <v>4</v>
      </c>
      <c r="V23">
        <v>15</v>
      </c>
      <c r="W23">
        <f>Table1[[#This Row],[Inside_EC_Per_Cum]]+Table1[[#This Row],[Outside_EC_Pers_Cum]]</f>
        <v>336</v>
      </c>
    </row>
    <row r="24" spans="1:23" x14ac:dyDescent="0.25">
      <c r="A24" t="s">
        <v>946</v>
      </c>
      <c r="B24" t="s">
        <v>947</v>
      </c>
      <c r="C24" t="s">
        <v>962</v>
      </c>
      <c r="D24" t="s">
        <v>963</v>
      </c>
      <c r="E24" t="s">
        <v>964</v>
      </c>
      <c r="F24" t="s">
        <v>965</v>
      </c>
      <c r="G24">
        <v>2019</v>
      </c>
      <c r="H24" t="s">
        <v>952</v>
      </c>
      <c r="I24" s="1">
        <v>43541</v>
      </c>
      <c r="J24" s="2">
        <v>44554</v>
      </c>
      <c r="K24">
        <v>227</v>
      </c>
      <c r="L24">
        <v>1123</v>
      </c>
      <c r="M24">
        <v>227</v>
      </c>
      <c r="N24">
        <v>0</v>
      </c>
      <c r="O24">
        <v>1123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>Table1[[#This Row],[Inside_EC_Per_Cum]]+Table1[[#This Row],[Outside_EC_Pers_Cum]]</f>
        <v>1123</v>
      </c>
    </row>
    <row r="25" spans="1:23" x14ac:dyDescent="0.25">
      <c r="A25" t="s">
        <v>946</v>
      </c>
      <c r="B25" t="s">
        <v>947</v>
      </c>
      <c r="C25" t="s">
        <v>962</v>
      </c>
      <c r="D25" t="s">
        <v>963</v>
      </c>
      <c r="E25" t="s">
        <v>966</v>
      </c>
      <c r="F25" t="s">
        <v>967</v>
      </c>
      <c r="G25">
        <v>2019</v>
      </c>
      <c r="H25" t="s">
        <v>952</v>
      </c>
      <c r="I25" s="1">
        <v>43541</v>
      </c>
      <c r="J25" s="2">
        <v>117746</v>
      </c>
      <c r="K25">
        <v>203</v>
      </c>
      <c r="L25">
        <v>552</v>
      </c>
      <c r="M25">
        <v>203</v>
      </c>
      <c r="N25">
        <v>0</v>
      </c>
      <c r="O25">
        <v>552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>Table1[[#This Row],[Inside_EC_Per_Cum]]+Table1[[#This Row],[Outside_EC_Pers_Cum]]</f>
        <v>552</v>
      </c>
    </row>
    <row r="26" spans="1:23" x14ac:dyDescent="0.25">
      <c r="A26" t="s">
        <v>378</v>
      </c>
      <c r="B26" t="s">
        <v>379</v>
      </c>
      <c r="C26" t="s">
        <v>418</v>
      </c>
      <c r="D26" t="s">
        <v>419</v>
      </c>
      <c r="E26" t="s">
        <v>968</v>
      </c>
      <c r="F26" t="s">
        <v>969</v>
      </c>
      <c r="G26">
        <v>2019</v>
      </c>
      <c r="H26" t="s">
        <v>970</v>
      </c>
      <c r="I26" s="1">
        <v>43645</v>
      </c>
      <c r="J26" s="2">
        <v>119675</v>
      </c>
      <c r="K26">
        <v>30</v>
      </c>
      <c r="L26">
        <v>150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>Table1[[#This Row],[Inside_EC_Per_Cum]]+Table1[[#This Row],[Outside_EC_Pers_Cum]]</f>
        <v>0</v>
      </c>
    </row>
    <row r="27" spans="1:23" x14ac:dyDescent="0.25">
      <c r="A27" t="s">
        <v>378</v>
      </c>
      <c r="B27" t="s">
        <v>379</v>
      </c>
      <c r="C27" t="s">
        <v>434</v>
      </c>
      <c r="D27" t="s">
        <v>435</v>
      </c>
      <c r="E27" t="s">
        <v>971</v>
      </c>
      <c r="F27" t="s">
        <v>972</v>
      </c>
      <c r="G27">
        <v>2019</v>
      </c>
      <c r="H27" t="s">
        <v>970</v>
      </c>
      <c r="I27" s="1">
        <v>43645</v>
      </c>
      <c r="J27" s="2">
        <v>64841</v>
      </c>
      <c r="K27">
        <v>28</v>
      </c>
      <c r="L27">
        <v>85</v>
      </c>
      <c r="M27">
        <v>23</v>
      </c>
      <c r="N27">
        <v>0</v>
      </c>
      <c r="O27">
        <v>68</v>
      </c>
      <c r="P27">
        <v>0</v>
      </c>
      <c r="Q27">
        <v>5</v>
      </c>
      <c r="R27">
        <v>5</v>
      </c>
      <c r="S27">
        <v>17</v>
      </c>
      <c r="T27">
        <v>17</v>
      </c>
      <c r="U27">
        <v>0</v>
      </c>
      <c r="V27">
        <v>0</v>
      </c>
      <c r="W27">
        <f>Table1[[#This Row],[Inside_EC_Per_Cum]]+Table1[[#This Row],[Outside_EC_Pers_Cum]]</f>
        <v>85</v>
      </c>
    </row>
    <row r="28" spans="1:23" x14ac:dyDescent="0.25">
      <c r="A28" t="s">
        <v>378</v>
      </c>
      <c r="B28" t="s">
        <v>379</v>
      </c>
      <c r="C28" t="s">
        <v>434</v>
      </c>
      <c r="D28" t="s">
        <v>435</v>
      </c>
      <c r="E28" t="s">
        <v>973</v>
      </c>
      <c r="F28" t="s">
        <v>974</v>
      </c>
      <c r="G28">
        <v>2019</v>
      </c>
      <c r="H28" t="s">
        <v>970</v>
      </c>
      <c r="I28" s="1">
        <v>43645</v>
      </c>
      <c r="J28" s="2">
        <v>233040</v>
      </c>
      <c r="K28">
        <v>10</v>
      </c>
      <c r="L28">
        <v>35</v>
      </c>
      <c r="M28">
        <v>10</v>
      </c>
      <c r="N28">
        <v>10</v>
      </c>
      <c r="O28">
        <v>35</v>
      </c>
      <c r="P28">
        <v>35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>Table1[[#This Row],[Inside_EC_Per_Cum]]+Table1[[#This Row],[Outside_EC_Pers_Cum]]</f>
        <v>35</v>
      </c>
    </row>
    <row r="29" spans="1:23" x14ac:dyDescent="0.25">
      <c r="A29" t="s">
        <v>975</v>
      </c>
      <c r="B29" t="s">
        <v>976</v>
      </c>
      <c r="C29" t="s">
        <v>977</v>
      </c>
      <c r="D29" t="s">
        <v>978</v>
      </c>
      <c r="E29" t="s">
        <v>979</v>
      </c>
      <c r="F29" t="s">
        <v>980</v>
      </c>
      <c r="G29">
        <v>2019</v>
      </c>
      <c r="H29" t="s">
        <v>981</v>
      </c>
      <c r="I29" s="1">
        <v>43661</v>
      </c>
      <c r="J29" s="2">
        <v>9777</v>
      </c>
      <c r="K29">
        <v>1</v>
      </c>
      <c r="L29">
        <v>5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5</v>
      </c>
      <c r="T29">
        <v>0</v>
      </c>
      <c r="U29">
        <v>0</v>
      </c>
      <c r="V29">
        <v>1</v>
      </c>
      <c r="W29">
        <f>Table1[[#This Row],[Inside_EC_Per_Cum]]+Table1[[#This Row],[Outside_EC_Pers_Cum]]</f>
        <v>5</v>
      </c>
    </row>
    <row r="30" spans="1:23" x14ac:dyDescent="0.25">
      <c r="A30" t="s">
        <v>982</v>
      </c>
      <c r="B30" t="s">
        <v>983</v>
      </c>
      <c r="C30" t="s">
        <v>984</v>
      </c>
      <c r="D30" t="s">
        <v>985</v>
      </c>
      <c r="E30" t="s">
        <v>986</v>
      </c>
      <c r="F30" t="s">
        <v>987</v>
      </c>
      <c r="G30">
        <v>2019</v>
      </c>
      <c r="H30" t="s">
        <v>981</v>
      </c>
      <c r="I30" s="1">
        <v>43661</v>
      </c>
      <c r="J30" s="2">
        <v>33571</v>
      </c>
      <c r="K30">
        <v>74</v>
      </c>
      <c r="L30">
        <v>325</v>
      </c>
      <c r="M30">
        <v>74</v>
      </c>
      <c r="N30">
        <v>0</v>
      </c>
      <c r="O30">
        <v>325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>Table1[[#This Row],[Inside_EC_Per_Cum]]+Table1[[#This Row],[Outside_EC_Pers_Cum]]</f>
        <v>325</v>
      </c>
    </row>
    <row r="31" spans="1:23" x14ac:dyDescent="0.25">
      <c r="A31" t="s">
        <v>982</v>
      </c>
      <c r="B31" t="s">
        <v>983</v>
      </c>
      <c r="C31" t="s">
        <v>984</v>
      </c>
      <c r="D31" t="s">
        <v>985</v>
      </c>
      <c r="E31" t="s">
        <v>988</v>
      </c>
      <c r="F31" t="s">
        <v>989</v>
      </c>
      <c r="G31">
        <v>2019</v>
      </c>
      <c r="H31" t="s">
        <v>981</v>
      </c>
      <c r="I31" s="1">
        <v>43661</v>
      </c>
      <c r="J31" s="2">
        <v>65649</v>
      </c>
      <c r="K31">
        <v>2</v>
      </c>
      <c r="L31">
        <v>5</v>
      </c>
      <c r="M31">
        <v>2</v>
      </c>
      <c r="N31">
        <v>0</v>
      </c>
      <c r="O31">
        <v>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>Table1[[#This Row],[Inside_EC_Per_Cum]]+Table1[[#This Row],[Outside_EC_Pers_Cum]]</f>
        <v>5</v>
      </c>
    </row>
    <row r="32" spans="1:23" x14ac:dyDescent="0.25">
      <c r="A32" t="s">
        <v>982</v>
      </c>
      <c r="B32" t="s">
        <v>983</v>
      </c>
      <c r="C32" t="s">
        <v>984</v>
      </c>
      <c r="D32" t="s">
        <v>985</v>
      </c>
      <c r="E32" t="s">
        <v>990</v>
      </c>
      <c r="F32" t="s">
        <v>991</v>
      </c>
      <c r="G32">
        <v>2019</v>
      </c>
      <c r="H32" t="s">
        <v>981</v>
      </c>
      <c r="I32" s="1">
        <v>43661</v>
      </c>
      <c r="J32" s="2">
        <v>82782</v>
      </c>
      <c r="K32">
        <v>1</v>
      </c>
      <c r="L32">
        <v>3</v>
      </c>
      <c r="M32">
        <v>1</v>
      </c>
      <c r="N32">
        <v>0</v>
      </c>
      <c r="O32">
        <v>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>Table1[[#This Row],[Inside_EC_Per_Cum]]+Table1[[#This Row],[Outside_EC_Pers_Cum]]</f>
        <v>3</v>
      </c>
    </row>
    <row r="33" spans="1:23" x14ac:dyDescent="0.25">
      <c r="A33" t="s">
        <v>982</v>
      </c>
      <c r="B33" t="s">
        <v>983</v>
      </c>
      <c r="C33" t="s">
        <v>984</v>
      </c>
      <c r="D33" t="s">
        <v>985</v>
      </c>
      <c r="E33" t="s">
        <v>992</v>
      </c>
      <c r="F33" t="s">
        <v>993</v>
      </c>
      <c r="G33">
        <v>2019</v>
      </c>
      <c r="H33" t="s">
        <v>981</v>
      </c>
      <c r="I33" s="1">
        <v>43661</v>
      </c>
      <c r="J33" s="2">
        <v>16702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W33">
        <f>Table1[[#This Row],[Inside_EC_Per_Cum]]+Table1[[#This Row],[Outside_EC_Pers_Cum]]</f>
        <v>0</v>
      </c>
    </row>
    <row r="34" spans="1:23" x14ac:dyDescent="0.25">
      <c r="A34" t="s">
        <v>982</v>
      </c>
      <c r="B34" t="s">
        <v>983</v>
      </c>
      <c r="C34" t="s">
        <v>984</v>
      </c>
      <c r="D34" t="s">
        <v>985</v>
      </c>
      <c r="E34" t="s">
        <v>994</v>
      </c>
      <c r="F34" t="s">
        <v>995</v>
      </c>
      <c r="G34">
        <v>2019</v>
      </c>
      <c r="H34" t="s">
        <v>981</v>
      </c>
      <c r="I34" s="1">
        <v>43661</v>
      </c>
      <c r="J34" s="2">
        <v>24923</v>
      </c>
      <c r="K34">
        <v>5</v>
      </c>
      <c r="L34">
        <v>19</v>
      </c>
      <c r="M34">
        <v>5</v>
      </c>
      <c r="N34">
        <v>0</v>
      </c>
      <c r="O34">
        <v>19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f>Table1[[#This Row],[Inside_EC_Per_Cum]]+Table1[[#This Row],[Outside_EC_Pers_Cum]]</f>
        <v>19</v>
      </c>
    </row>
    <row r="35" spans="1:23" x14ac:dyDescent="0.25">
      <c r="A35" t="s">
        <v>982</v>
      </c>
      <c r="B35" t="s">
        <v>983</v>
      </c>
      <c r="C35" t="s">
        <v>984</v>
      </c>
      <c r="D35" t="s">
        <v>985</v>
      </c>
      <c r="E35" t="s">
        <v>996</v>
      </c>
      <c r="F35" t="s">
        <v>997</v>
      </c>
      <c r="G35">
        <v>2019</v>
      </c>
      <c r="H35" t="s">
        <v>981</v>
      </c>
      <c r="I35" s="1">
        <v>43661</v>
      </c>
      <c r="J35" s="2">
        <v>38892</v>
      </c>
      <c r="K35">
        <v>9</v>
      </c>
      <c r="L35">
        <v>41</v>
      </c>
      <c r="M35">
        <v>9</v>
      </c>
      <c r="N35">
        <v>0</v>
      </c>
      <c r="O35">
        <v>41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>Table1[[#This Row],[Inside_EC_Per_Cum]]+Table1[[#This Row],[Outside_EC_Pers_Cum]]</f>
        <v>41</v>
      </c>
    </row>
    <row r="36" spans="1:23" x14ac:dyDescent="0.25">
      <c r="A36" t="s">
        <v>982</v>
      </c>
      <c r="B36" t="s">
        <v>983</v>
      </c>
      <c r="C36" t="s">
        <v>984</v>
      </c>
      <c r="D36" t="s">
        <v>985</v>
      </c>
      <c r="E36" t="s">
        <v>998</v>
      </c>
      <c r="F36" t="s">
        <v>999</v>
      </c>
      <c r="G36">
        <v>2019</v>
      </c>
      <c r="H36" t="s">
        <v>981</v>
      </c>
      <c r="I36" s="1">
        <v>43661</v>
      </c>
      <c r="J36" s="2">
        <v>44506</v>
      </c>
      <c r="K36">
        <v>297</v>
      </c>
      <c r="L36">
        <v>1415</v>
      </c>
      <c r="M36">
        <v>11</v>
      </c>
      <c r="N36">
        <v>0</v>
      </c>
      <c r="O36">
        <v>42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>Table1[[#This Row],[Inside_EC_Per_Cum]]+Table1[[#This Row],[Outside_EC_Pers_Cum]]</f>
        <v>42</v>
      </c>
    </row>
    <row r="37" spans="1:23" x14ac:dyDescent="0.25">
      <c r="A37" t="s">
        <v>982</v>
      </c>
      <c r="B37" t="s">
        <v>983</v>
      </c>
      <c r="C37" t="s">
        <v>984</v>
      </c>
      <c r="D37" t="s">
        <v>985</v>
      </c>
      <c r="E37" t="s">
        <v>1000</v>
      </c>
      <c r="F37" t="s">
        <v>1001</v>
      </c>
      <c r="G37">
        <v>2019</v>
      </c>
      <c r="H37" t="s">
        <v>981</v>
      </c>
      <c r="I37" s="1">
        <v>43661</v>
      </c>
      <c r="J37" s="2">
        <v>39135</v>
      </c>
      <c r="K37">
        <v>8</v>
      </c>
      <c r="L37">
        <v>39</v>
      </c>
      <c r="M37">
        <v>8</v>
      </c>
      <c r="N37">
        <v>0</v>
      </c>
      <c r="O37">
        <v>39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>Table1[[#This Row],[Inside_EC_Per_Cum]]+Table1[[#This Row],[Outside_EC_Pers_Cum]]</f>
        <v>39</v>
      </c>
    </row>
    <row r="38" spans="1:23" x14ac:dyDescent="0.25">
      <c r="A38" t="s">
        <v>982</v>
      </c>
      <c r="B38" t="s">
        <v>983</v>
      </c>
      <c r="C38" t="s">
        <v>984</v>
      </c>
      <c r="D38" t="s">
        <v>985</v>
      </c>
      <c r="E38" t="s">
        <v>465</v>
      </c>
      <c r="F38" t="s">
        <v>1002</v>
      </c>
      <c r="G38">
        <v>2019</v>
      </c>
      <c r="H38" t="s">
        <v>981</v>
      </c>
      <c r="I38" s="1">
        <v>43661</v>
      </c>
      <c r="J38" s="2">
        <v>19038</v>
      </c>
      <c r="K38">
        <v>219</v>
      </c>
      <c r="L38">
        <v>1091</v>
      </c>
      <c r="M38">
        <v>4</v>
      </c>
      <c r="N38">
        <v>0</v>
      </c>
      <c r="O38">
        <v>11</v>
      </c>
      <c r="P38">
        <v>0</v>
      </c>
      <c r="Q38">
        <v>3</v>
      </c>
      <c r="R38">
        <v>0</v>
      </c>
      <c r="S38">
        <v>11</v>
      </c>
      <c r="T38">
        <v>0</v>
      </c>
      <c r="U38">
        <v>0</v>
      </c>
      <c r="V38">
        <v>0</v>
      </c>
      <c r="W38">
        <f>Table1[[#This Row],[Inside_EC_Per_Cum]]+Table1[[#This Row],[Outside_EC_Pers_Cum]]</f>
        <v>22</v>
      </c>
    </row>
    <row r="39" spans="1:23" x14ac:dyDescent="0.25">
      <c r="A39" t="s">
        <v>982</v>
      </c>
      <c r="B39" t="s">
        <v>983</v>
      </c>
      <c r="C39" t="s">
        <v>984</v>
      </c>
      <c r="D39" t="s">
        <v>985</v>
      </c>
      <c r="E39" t="s">
        <v>1003</v>
      </c>
      <c r="F39" t="s">
        <v>1004</v>
      </c>
      <c r="G39">
        <v>2019</v>
      </c>
      <c r="H39" t="s">
        <v>981</v>
      </c>
      <c r="I39" s="1">
        <v>43661</v>
      </c>
      <c r="J39" s="2">
        <v>82502</v>
      </c>
      <c r="K39">
        <v>2</v>
      </c>
      <c r="L39">
        <v>6</v>
      </c>
      <c r="M39">
        <v>2</v>
      </c>
      <c r="N39">
        <v>0</v>
      </c>
      <c r="O39">
        <v>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>Table1[[#This Row],[Inside_EC_Per_Cum]]+Table1[[#This Row],[Outside_EC_Pers_Cum]]</f>
        <v>6</v>
      </c>
    </row>
    <row r="40" spans="1:23" x14ac:dyDescent="0.25">
      <c r="A40" t="s">
        <v>378</v>
      </c>
      <c r="B40" t="s">
        <v>379</v>
      </c>
      <c r="C40" t="s">
        <v>398</v>
      </c>
      <c r="D40" t="s">
        <v>399</v>
      </c>
      <c r="E40" t="s">
        <v>400</v>
      </c>
      <c r="F40" t="s">
        <v>401</v>
      </c>
      <c r="G40">
        <v>2019</v>
      </c>
      <c r="H40" t="s">
        <v>981</v>
      </c>
      <c r="I40" s="1">
        <v>43661</v>
      </c>
      <c r="J40" s="2">
        <v>39880</v>
      </c>
      <c r="K40">
        <v>2</v>
      </c>
      <c r="L40">
        <v>11</v>
      </c>
      <c r="M40">
        <v>2</v>
      </c>
      <c r="N40">
        <v>0</v>
      </c>
      <c r="O40">
        <v>11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>Table1[[#This Row],[Inside_EC_Per_Cum]]+Table1[[#This Row],[Outside_EC_Pers_Cum]]</f>
        <v>11</v>
      </c>
    </row>
    <row r="41" spans="1:23" x14ac:dyDescent="0.25">
      <c r="A41" t="s">
        <v>378</v>
      </c>
      <c r="B41" t="s">
        <v>379</v>
      </c>
      <c r="C41" t="s">
        <v>398</v>
      </c>
      <c r="D41" t="s">
        <v>399</v>
      </c>
      <c r="E41" t="s">
        <v>410</v>
      </c>
      <c r="F41" t="s">
        <v>411</v>
      </c>
      <c r="G41">
        <v>2019</v>
      </c>
      <c r="H41" t="s">
        <v>981</v>
      </c>
      <c r="I41" s="1">
        <v>43661</v>
      </c>
      <c r="J41" s="2">
        <v>127536</v>
      </c>
      <c r="K41">
        <v>20</v>
      </c>
      <c r="L41">
        <v>100</v>
      </c>
      <c r="M41">
        <v>20</v>
      </c>
      <c r="N41">
        <v>0</v>
      </c>
      <c r="O41">
        <v>100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>Table1[[#This Row],[Inside_EC_Per_Cum]]+Table1[[#This Row],[Outside_EC_Pers_Cum]]</f>
        <v>100</v>
      </c>
    </row>
    <row r="42" spans="1:23" x14ac:dyDescent="0.25">
      <c r="A42" t="s">
        <v>900</v>
      </c>
      <c r="B42" t="s">
        <v>901</v>
      </c>
      <c r="C42" t="s">
        <v>1005</v>
      </c>
      <c r="D42" t="s">
        <v>1006</v>
      </c>
      <c r="E42" t="s">
        <v>1007</v>
      </c>
      <c r="F42" t="s">
        <v>1008</v>
      </c>
      <c r="G42">
        <v>2019</v>
      </c>
      <c r="H42" t="s">
        <v>981</v>
      </c>
      <c r="I42" s="1">
        <v>43661</v>
      </c>
      <c r="J42" s="2">
        <v>4499</v>
      </c>
      <c r="K42">
        <v>1</v>
      </c>
      <c r="L42">
        <v>2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2</v>
      </c>
      <c r="T42">
        <v>0</v>
      </c>
      <c r="U42">
        <v>0</v>
      </c>
      <c r="V42">
        <v>0</v>
      </c>
      <c r="W42">
        <f>Table1[[#This Row],[Inside_EC_Per_Cum]]+Table1[[#This Row],[Outside_EC_Pers_Cum]]</f>
        <v>2</v>
      </c>
    </row>
    <row r="43" spans="1:23" x14ac:dyDescent="0.25">
      <c r="A43" t="s">
        <v>900</v>
      </c>
      <c r="B43" t="s">
        <v>901</v>
      </c>
      <c r="C43" t="s">
        <v>1009</v>
      </c>
      <c r="D43" t="s">
        <v>1010</v>
      </c>
      <c r="E43" t="s">
        <v>1011</v>
      </c>
      <c r="F43" t="s">
        <v>1012</v>
      </c>
      <c r="G43">
        <v>2019</v>
      </c>
      <c r="H43" t="s">
        <v>981</v>
      </c>
      <c r="I43" s="1">
        <v>43661</v>
      </c>
      <c r="J43" s="2">
        <v>14925</v>
      </c>
      <c r="K43">
        <v>2</v>
      </c>
      <c r="L43">
        <v>12</v>
      </c>
      <c r="M43">
        <v>0</v>
      </c>
      <c r="N43">
        <v>0</v>
      </c>
      <c r="O43">
        <v>0</v>
      </c>
      <c r="P43">
        <v>0</v>
      </c>
      <c r="Q43">
        <v>2</v>
      </c>
      <c r="R43">
        <v>1</v>
      </c>
      <c r="S43">
        <v>12</v>
      </c>
      <c r="T43">
        <v>6</v>
      </c>
      <c r="U43">
        <v>1</v>
      </c>
      <c r="V43">
        <v>1</v>
      </c>
      <c r="W43">
        <f>Table1[[#This Row],[Inside_EC_Per_Cum]]+Table1[[#This Row],[Outside_EC_Pers_Cum]]</f>
        <v>12</v>
      </c>
    </row>
    <row r="44" spans="1:23" x14ac:dyDescent="0.25">
      <c r="A44" t="s">
        <v>900</v>
      </c>
      <c r="B44" t="s">
        <v>901</v>
      </c>
      <c r="C44" t="s">
        <v>1009</v>
      </c>
      <c r="D44" t="s">
        <v>1010</v>
      </c>
      <c r="E44" t="s">
        <v>1013</v>
      </c>
      <c r="F44" t="s">
        <v>1014</v>
      </c>
      <c r="G44">
        <v>2019</v>
      </c>
      <c r="H44" t="s">
        <v>981</v>
      </c>
      <c r="I44" s="1">
        <v>43661</v>
      </c>
      <c r="J44" s="2">
        <v>13613</v>
      </c>
      <c r="K44">
        <v>118</v>
      </c>
      <c r="L44">
        <v>397</v>
      </c>
      <c r="M44">
        <v>8</v>
      </c>
      <c r="N44">
        <v>0</v>
      </c>
      <c r="O44">
        <v>20</v>
      </c>
      <c r="P44">
        <v>0</v>
      </c>
      <c r="Q44">
        <v>110</v>
      </c>
      <c r="R44">
        <v>0</v>
      </c>
      <c r="S44">
        <v>377</v>
      </c>
      <c r="T44">
        <v>0</v>
      </c>
      <c r="U44">
        <v>0</v>
      </c>
      <c r="V44">
        <v>0</v>
      </c>
      <c r="W44">
        <f>Table1[[#This Row],[Inside_EC_Per_Cum]]+Table1[[#This Row],[Outside_EC_Pers_Cum]]</f>
        <v>397</v>
      </c>
    </row>
    <row r="45" spans="1:23" x14ac:dyDescent="0.25">
      <c r="A45" t="s">
        <v>900</v>
      </c>
      <c r="B45" t="s">
        <v>901</v>
      </c>
      <c r="C45" t="s">
        <v>902</v>
      </c>
      <c r="D45" t="s">
        <v>903</v>
      </c>
      <c r="E45" t="s">
        <v>1015</v>
      </c>
      <c r="F45" t="s">
        <v>1016</v>
      </c>
      <c r="G45">
        <v>2019</v>
      </c>
      <c r="H45" t="s">
        <v>981</v>
      </c>
      <c r="I45" s="1">
        <v>43661</v>
      </c>
      <c r="J45" s="2">
        <v>9315</v>
      </c>
      <c r="K45">
        <v>17</v>
      </c>
      <c r="L45">
        <v>84</v>
      </c>
      <c r="M45">
        <v>17</v>
      </c>
      <c r="N45">
        <v>17</v>
      </c>
      <c r="O45">
        <v>84</v>
      </c>
      <c r="P45">
        <v>84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>Table1[[#This Row],[Inside_EC_Per_Cum]]+Table1[[#This Row],[Outside_EC_Pers_Cum]]</f>
        <v>84</v>
      </c>
    </row>
    <row r="46" spans="1:23" x14ac:dyDescent="0.25">
      <c r="A46" t="s">
        <v>982</v>
      </c>
      <c r="B46" t="s">
        <v>983</v>
      </c>
      <c r="C46" t="s">
        <v>1017</v>
      </c>
      <c r="D46" t="s">
        <v>1018</v>
      </c>
      <c r="E46" t="s">
        <v>1019</v>
      </c>
      <c r="F46" t="s">
        <v>1020</v>
      </c>
      <c r="G46">
        <v>2019</v>
      </c>
      <c r="H46" t="s">
        <v>981</v>
      </c>
      <c r="I46" s="1">
        <v>43661</v>
      </c>
      <c r="J46" s="2">
        <v>5005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f>Table1[[#This Row],[Inside_EC_Per_Cum]]+Table1[[#This Row],[Outside_EC_Pers_Cum]]</f>
        <v>0</v>
      </c>
    </row>
    <row r="47" spans="1:23" x14ac:dyDescent="0.25">
      <c r="A47" t="s">
        <v>982</v>
      </c>
      <c r="B47" t="s">
        <v>983</v>
      </c>
      <c r="C47" t="s">
        <v>1017</v>
      </c>
      <c r="D47" t="s">
        <v>1018</v>
      </c>
      <c r="E47" t="s">
        <v>1021</v>
      </c>
      <c r="F47" t="s">
        <v>1022</v>
      </c>
      <c r="G47">
        <v>2019</v>
      </c>
      <c r="H47" t="s">
        <v>981</v>
      </c>
      <c r="I47" s="1">
        <v>43661</v>
      </c>
      <c r="J47" s="2">
        <v>5687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>Table1[[#This Row],[Inside_EC_Per_Cum]]+Table1[[#This Row],[Outside_EC_Pers_Cum]]</f>
        <v>0</v>
      </c>
    </row>
    <row r="48" spans="1:23" x14ac:dyDescent="0.25">
      <c r="A48" t="s">
        <v>982</v>
      </c>
      <c r="B48" t="s">
        <v>983</v>
      </c>
      <c r="C48" t="s">
        <v>1017</v>
      </c>
      <c r="D48" t="s">
        <v>1018</v>
      </c>
      <c r="E48" t="s">
        <v>1023</v>
      </c>
      <c r="F48" t="s">
        <v>1024</v>
      </c>
      <c r="G48">
        <v>2019</v>
      </c>
      <c r="H48" t="s">
        <v>981</v>
      </c>
      <c r="I48" s="1">
        <v>43661</v>
      </c>
      <c r="J48" s="2">
        <v>4253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>Table1[[#This Row],[Inside_EC_Per_Cum]]+Table1[[#This Row],[Outside_EC_Pers_Cum]]</f>
        <v>0</v>
      </c>
    </row>
    <row r="49" spans="1:23" x14ac:dyDescent="0.25">
      <c r="A49" t="s">
        <v>982</v>
      </c>
      <c r="B49" t="s">
        <v>983</v>
      </c>
      <c r="C49" t="s">
        <v>1017</v>
      </c>
      <c r="D49" t="s">
        <v>1018</v>
      </c>
      <c r="E49" t="s">
        <v>1025</v>
      </c>
      <c r="F49" t="s">
        <v>1026</v>
      </c>
      <c r="G49">
        <v>2019</v>
      </c>
      <c r="H49" t="s">
        <v>981</v>
      </c>
      <c r="I49" s="1">
        <v>43661</v>
      </c>
      <c r="J49" s="2">
        <v>17260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>Table1[[#This Row],[Inside_EC_Per_Cum]]+Table1[[#This Row],[Outside_EC_Pers_Cum]]</f>
        <v>0</v>
      </c>
    </row>
    <row r="50" spans="1:23" x14ac:dyDescent="0.25">
      <c r="A50" t="s">
        <v>975</v>
      </c>
      <c r="B50" t="s">
        <v>976</v>
      </c>
      <c r="C50" t="s">
        <v>1027</v>
      </c>
      <c r="D50" t="s">
        <v>1028</v>
      </c>
      <c r="E50" t="s">
        <v>1029</v>
      </c>
      <c r="F50" t="s">
        <v>1030</v>
      </c>
      <c r="G50">
        <v>2019</v>
      </c>
      <c r="H50" t="s">
        <v>1031</v>
      </c>
      <c r="I50" s="1">
        <v>43680</v>
      </c>
      <c r="J50" s="2">
        <v>17211</v>
      </c>
      <c r="K50">
        <v>1</v>
      </c>
      <c r="L50">
        <v>4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f>Table1[[#This Row],[Inside_EC_Per_Cum]]+Table1[[#This Row],[Outside_EC_Pers_Cum]]</f>
        <v>0</v>
      </c>
    </row>
    <row r="51" spans="1:23" x14ac:dyDescent="0.25">
      <c r="A51" t="s">
        <v>378</v>
      </c>
      <c r="B51" t="s">
        <v>379</v>
      </c>
      <c r="C51" t="s">
        <v>398</v>
      </c>
      <c r="D51" t="s">
        <v>399</v>
      </c>
      <c r="E51" t="s">
        <v>1032</v>
      </c>
      <c r="F51" t="s">
        <v>1033</v>
      </c>
      <c r="G51">
        <v>2019</v>
      </c>
      <c r="H51" t="s">
        <v>1031</v>
      </c>
      <c r="I51" s="1">
        <v>43680</v>
      </c>
      <c r="J51" s="2">
        <v>26936</v>
      </c>
      <c r="K51">
        <v>10</v>
      </c>
      <c r="L51">
        <v>36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>Table1[[#This Row],[Inside_EC_Per_Cum]]+Table1[[#This Row],[Outside_EC_Pers_Cum]]</f>
        <v>0</v>
      </c>
    </row>
    <row r="52" spans="1:23" x14ac:dyDescent="0.25">
      <c r="A52" t="s">
        <v>378</v>
      </c>
      <c r="B52" t="s">
        <v>379</v>
      </c>
      <c r="C52" t="s">
        <v>398</v>
      </c>
      <c r="D52" t="s">
        <v>399</v>
      </c>
      <c r="E52" t="s">
        <v>402</v>
      </c>
      <c r="F52" t="s">
        <v>403</v>
      </c>
      <c r="G52">
        <v>2019</v>
      </c>
      <c r="H52" t="s">
        <v>1031</v>
      </c>
      <c r="I52" s="1">
        <v>43680</v>
      </c>
      <c r="J52" s="2">
        <v>96061</v>
      </c>
      <c r="K52">
        <v>242</v>
      </c>
      <c r="L52">
        <v>841</v>
      </c>
      <c r="M52">
        <v>200</v>
      </c>
      <c r="N52">
        <v>0</v>
      </c>
      <c r="O52">
        <v>720</v>
      </c>
      <c r="P52">
        <v>0</v>
      </c>
      <c r="Q52">
        <v>200</v>
      </c>
      <c r="R52">
        <v>0</v>
      </c>
      <c r="S52">
        <v>720</v>
      </c>
      <c r="T52">
        <v>0</v>
      </c>
      <c r="U52">
        <v>0</v>
      </c>
      <c r="V52">
        <v>0</v>
      </c>
      <c r="W52">
        <f>Table1[[#This Row],[Inside_EC_Per_Cum]]+Table1[[#This Row],[Outside_EC_Pers_Cum]]</f>
        <v>1440</v>
      </c>
    </row>
    <row r="53" spans="1:23" x14ac:dyDescent="0.25">
      <c r="A53" t="s">
        <v>378</v>
      </c>
      <c r="B53" t="s">
        <v>379</v>
      </c>
      <c r="C53" t="s">
        <v>398</v>
      </c>
      <c r="D53" t="s">
        <v>399</v>
      </c>
      <c r="E53" t="s">
        <v>406</v>
      </c>
      <c r="F53" t="s">
        <v>407</v>
      </c>
      <c r="G53">
        <v>2019</v>
      </c>
      <c r="H53" t="s">
        <v>1031</v>
      </c>
      <c r="I53" s="1">
        <v>43680</v>
      </c>
      <c r="J53" s="2">
        <v>65862</v>
      </c>
      <c r="K53">
        <v>8370</v>
      </c>
      <c r="L53">
        <v>34448</v>
      </c>
      <c r="M53">
        <v>17</v>
      </c>
      <c r="N53">
        <v>0</v>
      </c>
      <c r="O53">
        <v>77</v>
      </c>
      <c r="P53">
        <v>0</v>
      </c>
      <c r="Q53">
        <v>17</v>
      </c>
      <c r="R53">
        <v>0</v>
      </c>
      <c r="S53">
        <v>77</v>
      </c>
      <c r="T53">
        <v>0</v>
      </c>
      <c r="U53">
        <v>0</v>
      </c>
      <c r="V53">
        <v>0</v>
      </c>
      <c r="W53">
        <f>Table1[[#This Row],[Inside_EC_Per_Cum]]+Table1[[#This Row],[Outside_EC_Pers_Cum]]</f>
        <v>154</v>
      </c>
    </row>
    <row r="54" spans="1:23" x14ac:dyDescent="0.25">
      <c r="A54" t="s">
        <v>378</v>
      </c>
      <c r="B54" t="s">
        <v>379</v>
      </c>
      <c r="C54" t="s">
        <v>398</v>
      </c>
      <c r="D54" t="s">
        <v>399</v>
      </c>
      <c r="E54" t="s">
        <v>1034</v>
      </c>
      <c r="F54" t="s">
        <v>1035</v>
      </c>
      <c r="G54">
        <v>2019</v>
      </c>
      <c r="H54" t="s">
        <v>1031</v>
      </c>
      <c r="I54" s="1">
        <v>43680</v>
      </c>
      <c r="J54" s="2">
        <v>29901</v>
      </c>
      <c r="K54">
        <v>1048</v>
      </c>
      <c r="L54">
        <v>5272</v>
      </c>
      <c r="M54">
        <v>1040</v>
      </c>
      <c r="N54">
        <v>0</v>
      </c>
      <c r="O54">
        <v>5242</v>
      </c>
      <c r="P54">
        <v>0</v>
      </c>
      <c r="Q54">
        <v>1040</v>
      </c>
      <c r="R54">
        <v>0</v>
      </c>
      <c r="S54">
        <v>5242</v>
      </c>
      <c r="T54">
        <v>0</v>
      </c>
      <c r="U54">
        <v>42</v>
      </c>
      <c r="V54">
        <v>3</v>
      </c>
      <c r="W54">
        <f>Table1[[#This Row],[Inside_EC_Per_Cum]]+Table1[[#This Row],[Outside_EC_Pers_Cum]]</f>
        <v>10484</v>
      </c>
    </row>
    <row r="55" spans="1:23" x14ac:dyDescent="0.25">
      <c r="A55" t="s">
        <v>378</v>
      </c>
      <c r="B55" t="s">
        <v>379</v>
      </c>
      <c r="C55" t="s">
        <v>398</v>
      </c>
      <c r="D55" t="s">
        <v>399</v>
      </c>
      <c r="E55" t="s">
        <v>414</v>
      </c>
      <c r="F55" t="s">
        <v>415</v>
      </c>
      <c r="G55">
        <v>2019</v>
      </c>
      <c r="H55" t="s">
        <v>1031</v>
      </c>
      <c r="I55" s="1">
        <v>43680</v>
      </c>
      <c r="J55" s="2">
        <v>56002</v>
      </c>
      <c r="K55">
        <v>17</v>
      </c>
      <c r="L55">
        <v>68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>Table1[[#This Row],[Inside_EC_Per_Cum]]+Table1[[#This Row],[Outside_EC_Pers_Cum]]</f>
        <v>0</v>
      </c>
    </row>
    <row r="56" spans="1:23" x14ac:dyDescent="0.25">
      <c r="A56" t="s">
        <v>378</v>
      </c>
      <c r="B56" t="s">
        <v>379</v>
      </c>
      <c r="C56" t="s">
        <v>398</v>
      </c>
      <c r="D56" t="s">
        <v>399</v>
      </c>
      <c r="E56" t="s">
        <v>416</v>
      </c>
      <c r="F56" t="s">
        <v>417</v>
      </c>
      <c r="G56">
        <v>2019</v>
      </c>
      <c r="H56" t="s">
        <v>1031</v>
      </c>
      <c r="I56" s="1">
        <v>43680</v>
      </c>
      <c r="J56" s="2">
        <v>41823</v>
      </c>
      <c r="K56">
        <v>30</v>
      </c>
      <c r="L56">
        <v>120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>Table1[[#This Row],[Inside_EC_Per_Cum]]+Table1[[#This Row],[Outside_EC_Pers_Cum]]</f>
        <v>0</v>
      </c>
    </row>
    <row r="57" spans="1:23" x14ac:dyDescent="0.25">
      <c r="A57" t="s">
        <v>378</v>
      </c>
      <c r="B57" t="s">
        <v>379</v>
      </c>
      <c r="C57" t="s">
        <v>418</v>
      </c>
      <c r="D57" t="s">
        <v>419</v>
      </c>
      <c r="E57" t="s">
        <v>1036</v>
      </c>
      <c r="F57" t="s">
        <v>1037</v>
      </c>
      <c r="G57">
        <v>2019</v>
      </c>
      <c r="H57" t="s">
        <v>1031</v>
      </c>
      <c r="I57" s="1">
        <v>43680</v>
      </c>
      <c r="J57" s="2">
        <v>108757</v>
      </c>
      <c r="K57">
        <v>6412</v>
      </c>
      <c r="L57">
        <v>25625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>Table1[[#This Row],[Inside_EC_Per_Cum]]+Table1[[#This Row],[Outside_EC_Pers_Cum]]</f>
        <v>0</v>
      </c>
    </row>
    <row r="58" spans="1:23" x14ac:dyDescent="0.25">
      <c r="A58" t="s">
        <v>378</v>
      </c>
      <c r="B58" t="s">
        <v>379</v>
      </c>
      <c r="C58" t="s">
        <v>425</v>
      </c>
      <c r="D58" t="s">
        <v>426</v>
      </c>
      <c r="E58" t="s">
        <v>1038</v>
      </c>
      <c r="F58" t="s">
        <v>1039</v>
      </c>
      <c r="G58">
        <v>2019</v>
      </c>
      <c r="H58" t="s">
        <v>1031</v>
      </c>
      <c r="I58" s="1">
        <v>43680</v>
      </c>
      <c r="J58" s="2">
        <v>107965</v>
      </c>
      <c r="K58">
        <v>390</v>
      </c>
      <c r="L58">
        <v>1567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>Table1[[#This Row],[Inside_EC_Per_Cum]]+Table1[[#This Row],[Outside_EC_Pers_Cum]]</f>
        <v>0</v>
      </c>
    </row>
    <row r="59" spans="1:23" x14ac:dyDescent="0.25">
      <c r="A59" t="s">
        <v>378</v>
      </c>
      <c r="B59" t="s">
        <v>379</v>
      </c>
      <c r="C59" t="s">
        <v>425</v>
      </c>
      <c r="D59" t="s">
        <v>426</v>
      </c>
      <c r="E59" t="s">
        <v>1040</v>
      </c>
      <c r="F59" t="s">
        <v>1041</v>
      </c>
      <c r="G59">
        <v>2019</v>
      </c>
      <c r="H59" t="s">
        <v>1031</v>
      </c>
      <c r="I59" s="1">
        <v>43680</v>
      </c>
      <c r="J59" s="2">
        <v>39460</v>
      </c>
      <c r="K59">
        <v>7</v>
      </c>
      <c r="L59">
        <v>40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>Table1[[#This Row],[Inside_EC_Per_Cum]]+Table1[[#This Row],[Outside_EC_Pers_Cum]]</f>
        <v>0</v>
      </c>
    </row>
    <row r="60" spans="1:23" x14ac:dyDescent="0.25">
      <c r="A60" t="s">
        <v>378</v>
      </c>
      <c r="B60" t="s">
        <v>379</v>
      </c>
      <c r="C60" t="s">
        <v>425</v>
      </c>
      <c r="D60" t="s">
        <v>426</v>
      </c>
      <c r="E60" t="s">
        <v>429</v>
      </c>
      <c r="F60" t="s">
        <v>430</v>
      </c>
      <c r="G60">
        <v>2019</v>
      </c>
      <c r="H60" t="s">
        <v>1031</v>
      </c>
      <c r="I60" s="1">
        <v>43680</v>
      </c>
      <c r="J60" s="2">
        <v>160838</v>
      </c>
      <c r="K60">
        <v>1</v>
      </c>
      <c r="L60">
        <v>7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>Table1[[#This Row],[Inside_EC_Per_Cum]]+Table1[[#This Row],[Outside_EC_Pers_Cum]]</f>
        <v>0</v>
      </c>
    </row>
    <row r="61" spans="1:23" x14ac:dyDescent="0.25">
      <c r="A61" t="s">
        <v>378</v>
      </c>
      <c r="B61" t="s">
        <v>379</v>
      </c>
      <c r="C61" t="s">
        <v>434</v>
      </c>
      <c r="D61" t="s">
        <v>435</v>
      </c>
      <c r="E61" t="s">
        <v>436</v>
      </c>
      <c r="F61" t="s">
        <v>437</v>
      </c>
      <c r="G61">
        <v>2019</v>
      </c>
      <c r="H61" t="s">
        <v>1031</v>
      </c>
      <c r="I61" s="1">
        <v>43680</v>
      </c>
      <c r="J61" s="2">
        <v>57707</v>
      </c>
      <c r="K61">
        <v>574</v>
      </c>
      <c r="L61">
        <v>1015</v>
      </c>
      <c r="M61">
        <v>4</v>
      </c>
      <c r="N61">
        <v>0</v>
      </c>
      <c r="O61">
        <v>20</v>
      </c>
      <c r="P61">
        <v>0</v>
      </c>
      <c r="Q61">
        <v>4</v>
      </c>
      <c r="R61">
        <v>0</v>
      </c>
      <c r="S61">
        <v>20</v>
      </c>
      <c r="T61">
        <v>0</v>
      </c>
      <c r="U61">
        <v>1</v>
      </c>
      <c r="V61">
        <v>0</v>
      </c>
      <c r="W61">
        <f>Table1[[#This Row],[Inside_EC_Per_Cum]]+Table1[[#This Row],[Outside_EC_Pers_Cum]]</f>
        <v>40</v>
      </c>
    </row>
    <row r="62" spans="1:23" x14ac:dyDescent="0.25">
      <c r="A62" t="s">
        <v>378</v>
      </c>
      <c r="B62" t="s">
        <v>379</v>
      </c>
      <c r="C62" t="s">
        <v>434</v>
      </c>
      <c r="D62" t="s">
        <v>435</v>
      </c>
      <c r="E62" t="s">
        <v>1042</v>
      </c>
      <c r="F62" t="s">
        <v>1043</v>
      </c>
      <c r="G62">
        <v>2019</v>
      </c>
      <c r="H62" t="s">
        <v>1031</v>
      </c>
      <c r="I62" s="1">
        <v>43680</v>
      </c>
      <c r="J62" s="2">
        <v>25163</v>
      </c>
      <c r="K62">
        <v>52</v>
      </c>
      <c r="L62">
        <v>187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>Table1[[#This Row],[Inside_EC_Per_Cum]]+Table1[[#This Row],[Outside_EC_Pers_Cum]]</f>
        <v>0</v>
      </c>
    </row>
    <row r="63" spans="1:23" x14ac:dyDescent="0.25">
      <c r="A63" t="s">
        <v>378</v>
      </c>
      <c r="B63" t="s">
        <v>379</v>
      </c>
      <c r="C63" t="s">
        <v>434</v>
      </c>
      <c r="D63" t="s">
        <v>435</v>
      </c>
      <c r="E63" t="s">
        <v>971</v>
      </c>
      <c r="F63" t="s">
        <v>972</v>
      </c>
      <c r="G63">
        <v>2019</v>
      </c>
      <c r="H63" t="s">
        <v>1031</v>
      </c>
      <c r="I63" s="1">
        <v>43680</v>
      </c>
      <c r="J63" s="2">
        <v>64841</v>
      </c>
      <c r="K63">
        <v>31</v>
      </c>
      <c r="L63">
        <v>100</v>
      </c>
      <c r="M63">
        <v>12</v>
      </c>
      <c r="N63">
        <v>0</v>
      </c>
      <c r="O63">
        <v>44</v>
      </c>
      <c r="P63">
        <v>0</v>
      </c>
      <c r="Q63">
        <v>12</v>
      </c>
      <c r="R63">
        <v>0</v>
      </c>
      <c r="S63">
        <v>44</v>
      </c>
      <c r="T63">
        <v>0</v>
      </c>
      <c r="U63">
        <v>0</v>
      </c>
      <c r="V63">
        <v>0</v>
      </c>
      <c r="W63">
        <f>Table1[[#This Row],[Inside_EC_Per_Cum]]+Table1[[#This Row],[Outside_EC_Pers_Cum]]</f>
        <v>88</v>
      </c>
    </row>
    <row r="64" spans="1:23" x14ac:dyDescent="0.25">
      <c r="A64" t="s">
        <v>378</v>
      </c>
      <c r="B64" t="s">
        <v>379</v>
      </c>
      <c r="C64" t="s">
        <v>434</v>
      </c>
      <c r="D64" t="s">
        <v>435</v>
      </c>
      <c r="E64" t="s">
        <v>1044</v>
      </c>
      <c r="F64" t="s">
        <v>1045</v>
      </c>
      <c r="G64">
        <v>2019</v>
      </c>
      <c r="H64" t="s">
        <v>1031</v>
      </c>
      <c r="I64" s="1">
        <v>43680</v>
      </c>
      <c r="J64" s="2">
        <v>47719</v>
      </c>
      <c r="K64">
        <v>8</v>
      </c>
      <c r="L64">
        <v>41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>Table1[[#This Row],[Inside_EC_Per_Cum]]+Table1[[#This Row],[Outside_EC_Pers_Cum]]</f>
        <v>0</v>
      </c>
    </row>
    <row r="65" spans="1:23" x14ac:dyDescent="0.25">
      <c r="A65" t="s">
        <v>378</v>
      </c>
      <c r="B65" t="s">
        <v>379</v>
      </c>
      <c r="C65" t="s">
        <v>434</v>
      </c>
      <c r="D65" t="s">
        <v>435</v>
      </c>
      <c r="E65" t="s">
        <v>973</v>
      </c>
      <c r="F65" t="s">
        <v>974</v>
      </c>
      <c r="G65">
        <v>2019</v>
      </c>
      <c r="H65" t="s">
        <v>1031</v>
      </c>
      <c r="I65" s="1">
        <v>43680</v>
      </c>
      <c r="J65" s="2">
        <v>233040</v>
      </c>
      <c r="K65">
        <v>4</v>
      </c>
      <c r="L65">
        <v>15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f>Table1[[#This Row],[Inside_EC_Per_Cum]]+Table1[[#This Row],[Outside_EC_Pers_Cum]]</f>
        <v>0</v>
      </c>
    </row>
    <row r="66" spans="1:23" x14ac:dyDescent="0.25">
      <c r="A66" t="s">
        <v>378</v>
      </c>
      <c r="B66" t="s">
        <v>379</v>
      </c>
      <c r="C66" t="s">
        <v>434</v>
      </c>
      <c r="D66" t="s">
        <v>435</v>
      </c>
      <c r="E66" t="s">
        <v>530</v>
      </c>
      <c r="F66" t="s">
        <v>1046</v>
      </c>
      <c r="G66">
        <v>2019</v>
      </c>
      <c r="H66" t="s">
        <v>1031</v>
      </c>
      <c r="I66" s="1">
        <v>43680</v>
      </c>
      <c r="J66" s="2">
        <v>34661</v>
      </c>
      <c r="K66">
        <v>172</v>
      </c>
      <c r="L66">
        <v>768</v>
      </c>
      <c r="M66">
        <v>14</v>
      </c>
      <c r="N66">
        <v>0</v>
      </c>
      <c r="O66">
        <v>40</v>
      </c>
      <c r="P66">
        <v>0</v>
      </c>
      <c r="Q66">
        <v>14</v>
      </c>
      <c r="R66">
        <v>0</v>
      </c>
      <c r="S66">
        <v>40</v>
      </c>
      <c r="T66">
        <v>0</v>
      </c>
      <c r="U66">
        <v>0</v>
      </c>
      <c r="V66">
        <v>0</v>
      </c>
      <c r="W66">
        <f>Table1[[#This Row],[Inside_EC_Per_Cum]]+Table1[[#This Row],[Outside_EC_Pers_Cum]]</f>
        <v>80</v>
      </c>
    </row>
    <row r="67" spans="1:23" x14ac:dyDescent="0.25">
      <c r="A67" t="s">
        <v>378</v>
      </c>
      <c r="B67" t="s">
        <v>379</v>
      </c>
      <c r="C67" t="s">
        <v>434</v>
      </c>
      <c r="D67" t="s">
        <v>435</v>
      </c>
      <c r="E67" t="s">
        <v>1047</v>
      </c>
      <c r="F67" t="s">
        <v>1048</v>
      </c>
      <c r="G67">
        <v>2019</v>
      </c>
      <c r="H67" t="s">
        <v>1031</v>
      </c>
      <c r="I67" s="1">
        <v>43680</v>
      </c>
      <c r="J67" s="2">
        <v>23183</v>
      </c>
      <c r="K67">
        <v>3</v>
      </c>
      <c r="L67">
        <v>9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>Table1[[#This Row],[Inside_EC_Per_Cum]]+Table1[[#This Row],[Outside_EC_Pers_Cum]]</f>
        <v>0</v>
      </c>
    </row>
    <row r="68" spans="1:23" x14ac:dyDescent="0.25">
      <c r="A68" t="s">
        <v>378</v>
      </c>
      <c r="B68" t="s">
        <v>379</v>
      </c>
      <c r="C68" t="s">
        <v>434</v>
      </c>
      <c r="D68" t="s">
        <v>435</v>
      </c>
      <c r="E68" t="s">
        <v>1049</v>
      </c>
      <c r="F68" t="s">
        <v>1050</v>
      </c>
      <c r="G68">
        <v>2019</v>
      </c>
      <c r="H68" t="s">
        <v>1031</v>
      </c>
      <c r="I68" s="1">
        <v>43680</v>
      </c>
      <c r="J68" s="2">
        <v>33665</v>
      </c>
      <c r="K68">
        <v>750</v>
      </c>
      <c r="L68">
        <v>3750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>Table1[[#This Row],[Inside_EC_Per_Cum]]+Table1[[#This Row],[Outside_EC_Pers_Cum]]</f>
        <v>0</v>
      </c>
    </row>
    <row r="69" spans="1:23" x14ac:dyDescent="0.25">
      <c r="A69" t="s">
        <v>378</v>
      </c>
      <c r="B69" t="s">
        <v>379</v>
      </c>
      <c r="C69" t="s">
        <v>434</v>
      </c>
      <c r="D69" t="s">
        <v>435</v>
      </c>
      <c r="E69" t="s">
        <v>542</v>
      </c>
      <c r="F69" t="s">
        <v>1051</v>
      </c>
      <c r="G69">
        <v>2019</v>
      </c>
      <c r="H69" t="s">
        <v>1031</v>
      </c>
      <c r="I69" s="1">
        <v>43680</v>
      </c>
      <c r="J69" s="2">
        <v>58151</v>
      </c>
      <c r="K69">
        <v>2</v>
      </c>
      <c r="L69">
        <v>11</v>
      </c>
      <c r="M69">
        <v>2</v>
      </c>
      <c r="N69">
        <v>0</v>
      </c>
      <c r="O69">
        <v>11</v>
      </c>
      <c r="P69">
        <v>0</v>
      </c>
      <c r="Q69">
        <v>2</v>
      </c>
      <c r="R69">
        <v>0</v>
      </c>
      <c r="S69">
        <v>11</v>
      </c>
      <c r="T69">
        <v>0</v>
      </c>
      <c r="U69">
        <v>3</v>
      </c>
      <c r="V69">
        <v>0</v>
      </c>
      <c r="W69">
        <f>Table1[[#This Row],[Inside_EC_Per_Cum]]+Table1[[#This Row],[Outside_EC_Pers_Cum]]</f>
        <v>22</v>
      </c>
    </row>
    <row r="70" spans="1:23" x14ac:dyDescent="0.25">
      <c r="A70" t="s">
        <v>378</v>
      </c>
      <c r="B70" t="s">
        <v>379</v>
      </c>
      <c r="C70" t="s">
        <v>434</v>
      </c>
      <c r="D70" t="s">
        <v>435</v>
      </c>
      <c r="E70" t="s">
        <v>1052</v>
      </c>
      <c r="F70" t="s">
        <v>1053</v>
      </c>
      <c r="G70">
        <v>2019</v>
      </c>
      <c r="H70" t="s">
        <v>1031</v>
      </c>
      <c r="I70" s="1">
        <v>43680</v>
      </c>
      <c r="J70" s="2">
        <v>104771</v>
      </c>
      <c r="K70">
        <v>1</v>
      </c>
      <c r="L70">
        <v>6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>Table1[[#This Row],[Inside_EC_Per_Cum]]+Table1[[#This Row],[Outside_EC_Pers_Cum]]</f>
        <v>0</v>
      </c>
    </row>
    <row r="71" spans="1:23" x14ac:dyDescent="0.25">
      <c r="A71" t="s">
        <v>21</v>
      </c>
      <c r="B71" t="s">
        <v>22</v>
      </c>
      <c r="C71" t="s">
        <v>544</v>
      </c>
      <c r="D71" t="s">
        <v>25</v>
      </c>
      <c r="E71" t="s">
        <v>545</v>
      </c>
      <c r="F71" t="s">
        <v>546</v>
      </c>
      <c r="G71">
        <v>2019</v>
      </c>
      <c r="H71" t="s">
        <v>1031</v>
      </c>
      <c r="I71" s="1">
        <v>43680</v>
      </c>
      <c r="J71" s="2">
        <v>31306</v>
      </c>
      <c r="K71">
        <v>27</v>
      </c>
      <c r="L71">
        <v>98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>Table1[[#This Row],[Inside_EC_Per_Cum]]+Table1[[#This Row],[Outside_EC_Pers_Cum]]</f>
        <v>0</v>
      </c>
    </row>
    <row r="72" spans="1:23" x14ac:dyDescent="0.25">
      <c r="A72" t="s">
        <v>21</v>
      </c>
      <c r="B72" t="s">
        <v>22</v>
      </c>
      <c r="C72" t="s">
        <v>544</v>
      </c>
      <c r="D72" t="s">
        <v>25</v>
      </c>
      <c r="E72" t="s">
        <v>551</v>
      </c>
      <c r="F72" t="s">
        <v>28</v>
      </c>
      <c r="G72">
        <v>2019</v>
      </c>
      <c r="H72" t="s">
        <v>1031</v>
      </c>
      <c r="I72" s="1">
        <v>43680</v>
      </c>
      <c r="J72" s="2">
        <v>36016</v>
      </c>
      <c r="K72">
        <v>100</v>
      </c>
      <c r="L72">
        <v>387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>Table1[[#This Row],[Inside_EC_Per_Cum]]+Table1[[#This Row],[Outside_EC_Pers_Cum]]</f>
        <v>0</v>
      </c>
    </row>
    <row r="73" spans="1:23" x14ac:dyDescent="0.25">
      <c r="A73" t="s">
        <v>21</v>
      </c>
      <c r="B73" t="s">
        <v>22</v>
      </c>
      <c r="C73" t="s">
        <v>544</v>
      </c>
      <c r="D73" t="s">
        <v>25</v>
      </c>
      <c r="E73" t="s">
        <v>1054</v>
      </c>
      <c r="F73" t="s">
        <v>1055</v>
      </c>
      <c r="G73">
        <v>2019</v>
      </c>
      <c r="H73" t="s">
        <v>1031</v>
      </c>
      <c r="I73" s="1">
        <v>43680</v>
      </c>
      <c r="J73" s="2">
        <v>42975</v>
      </c>
      <c r="K73">
        <v>154</v>
      </c>
      <c r="L73">
        <v>628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11</v>
      </c>
      <c r="W73">
        <f>Table1[[#This Row],[Inside_EC_Per_Cum]]+Table1[[#This Row],[Outside_EC_Pers_Cum]]</f>
        <v>0</v>
      </c>
    </row>
    <row r="74" spans="1:23" x14ac:dyDescent="0.25">
      <c r="A74" t="s">
        <v>21</v>
      </c>
      <c r="B74" t="s">
        <v>22</v>
      </c>
      <c r="C74" t="s">
        <v>544</v>
      </c>
      <c r="D74" t="s">
        <v>25</v>
      </c>
      <c r="E74" t="s">
        <v>1056</v>
      </c>
      <c r="F74" t="s">
        <v>1057</v>
      </c>
      <c r="G74">
        <v>2019</v>
      </c>
      <c r="H74" t="s">
        <v>1031</v>
      </c>
      <c r="I74" s="1">
        <v>43680</v>
      </c>
      <c r="J74" s="2">
        <v>16025</v>
      </c>
      <c r="K74">
        <v>58</v>
      </c>
      <c r="L74">
        <v>247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f>Table1[[#This Row],[Inside_EC_Per_Cum]]+Table1[[#This Row],[Outside_EC_Pers_Cum]]</f>
        <v>0</v>
      </c>
    </row>
    <row r="75" spans="1:23" x14ac:dyDescent="0.25">
      <c r="A75" t="s">
        <v>21</v>
      </c>
      <c r="B75" t="s">
        <v>22</v>
      </c>
      <c r="C75" t="s">
        <v>544</v>
      </c>
      <c r="D75" t="s">
        <v>25</v>
      </c>
      <c r="E75" t="s">
        <v>552</v>
      </c>
      <c r="F75" t="s">
        <v>29</v>
      </c>
      <c r="G75">
        <v>2019</v>
      </c>
      <c r="H75" t="s">
        <v>1031</v>
      </c>
      <c r="I75" s="1">
        <v>43680</v>
      </c>
      <c r="J75" s="2">
        <v>38263</v>
      </c>
      <c r="K75">
        <v>13</v>
      </c>
      <c r="L75">
        <v>69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f>Table1[[#This Row],[Inside_EC_Per_Cum]]+Table1[[#This Row],[Outside_EC_Pers_Cum]]</f>
        <v>0</v>
      </c>
    </row>
    <row r="76" spans="1:23" x14ac:dyDescent="0.25">
      <c r="A76" t="s">
        <v>21</v>
      </c>
      <c r="B76" t="s">
        <v>22</v>
      </c>
      <c r="C76" t="s">
        <v>544</v>
      </c>
      <c r="D76" t="s">
        <v>25</v>
      </c>
      <c r="E76" t="s">
        <v>1058</v>
      </c>
      <c r="F76" t="s">
        <v>1059</v>
      </c>
      <c r="G76">
        <v>2019</v>
      </c>
      <c r="H76" t="s">
        <v>1031</v>
      </c>
      <c r="I76" s="1">
        <v>43680</v>
      </c>
      <c r="J76" s="2">
        <v>83169</v>
      </c>
      <c r="K76">
        <v>142</v>
      </c>
      <c r="L76">
        <v>512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>Table1[[#This Row],[Inside_EC_Per_Cum]]+Table1[[#This Row],[Outside_EC_Pers_Cum]]</f>
        <v>0</v>
      </c>
    </row>
    <row r="77" spans="1:23" x14ac:dyDescent="0.25">
      <c r="A77" t="s">
        <v>21</v>
      </c>
      <c r="B77" t="s">
        <v>22</v>
      </c>
      <c r="C77" t="s">
        <v>544</v>
      </c>
      <c r="D77" t="s">
        <v>25</v>
      </c>
      <c r="E77" t="s">
        <v>718</v>
      </c>
      <c r="F77" t="s">
        <v>30</v>
      </c>
      <c r="G77">
        <v>2019</v>
      </c>
      <c r="H77" t="s">
        <v>1031</v>
      </c>
      <c r="I77" s="1">
        <v>43680</v>
      </c>
      <c r="J77" s="2">
        <v>143430</v>
      </c>
      <c r="K77">
        <v>2615</v>
      </c>
      <c r="L77">
        <v>11604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>Table1[[#This Row],[Inside_EC_Per_Cum]]+Table1[[#This Row],[Outside_EC_Pers_Cum]]</f>
        <v>0</v>
      </c>
    </row>
    <row r="78" spans="1:23" x14ac:dyDescent="0.25">
      <c r="A78" t="s">
        <v>21</v>
      </c>
      <c r="B78" t="s">
        <v>22</v>
      </c>
      <c r="C78" t="s">
        <v>1060</v>
      </c>
      <c r="D78" t="s">
        <v>1061</v>
      </c>
      <c r="E78" t="s">
        <v>1062</v>
      </c>
      <c r="F78" t="s">
        <v>1063</v>
      </c>
      <c r="G78">
        <v>2019</v>
      </c>
      <c r="H78" t="s">
        <v>1031</v>
      </c>
      <c r="I78" s="1">
        <v>43680</v>
      </c>
      <c r="J78" s="2">
        <v>22046</v>
      </c>
      <c r="K78">
        <v>9</v>
      </c>
      <c r="L78">
        <v>45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f>Table1[[#This Row],[Inside_EC_Per_Cum]]+Table1[[#This Row],[Outside_EC_Pers_Cum]]</f>
        <v>0</v>
      </c>
    </row>
    <row r="79" spans="1:23" x14ac:dyDescent="0.25">
      <c r="A79" t="s">
        <v>21</v>
      </c>
      <c r="B79" t="s">
        <v>22</v>
      </c>
      <c r="C79" t="s">
        <v>1060</v>
      </c>
      <c r="D79" t="s">
        <v>1061</v>
      </c>
      <c r="E79" t="s">
        <v>1064</v>
      </c>
      <c r="F79" t="s">
        <v>1065</v>
      </c>
      <c r="G79">
        <v>2019</v>
      </c>
      <c r="H79" t="s">
        <v>1031</v>
      </c>
      <c r="I79" s="1">
        <v>43680</v>
      </c>
      <c r="J79" s="2">
        <v>51803</v>
      </c>
      <c r="K79">
        <v>752</v>
      </c>
      <c r="L79">
        <v>3760</v>
      </c>
      <c r="M79">
        <v>752</v>
      </c>
      <c r="N79">
        <v>752</v>
      </c>
      <c r="O79">
        <v>3760</v>
      </c>
      <c r="P79">
        <v>3760</v>
      </c>
      <c r="Q79">
        <v>752</v>
      </c>
      <c r="R79">
        <v>752</v>
      </c>
      <c r="S79">
        <v>3760</v>
      </c>
      <c r="T79">
        <v>3760</v>
      </c>
      <c r="U79">
        <v>0</v>
      </c>
      <c r="V79">
        <v>0</v>
      </c>
      <c r="W79">
        <f>Table1[[#This Row],[Inside_EC_Per_Cum]]+Table1[[#This Row],[Outside_EC_Pers_Cum]]</f>
        <v>7520</v>
      </c>
    </row>
    <row r="80" spans="1:23" x14ac:dyDescent="0.25">
      <c r="A80" t="s">
        <v>21</v>
      </c>
      <c r="B80" t="s">
        <v>22</v>
      </c>
      <c r="C80" t="s">
        <v>1060</v>
      </c>
      <c r="D80" t="s">
        <v>1061</v>
      </c>
      <c r="E80" t="s">
        <v>1066</v>
      </c>
      <c r="F80" t="s">
        <v>1067</v>
      </c>
      <c r="G80">
        <v>2019</v>
      </c>
      <c r="H80" t="s">
        <v>1031</v>
      </c>
      <c r="I80" s="1">
        <v>43680</v>
      </c>
      <c r="J80" s="2">
        <v>20139</v>
      </c>
      <c r="K80">
        <v>3446</v>
      </c>
      <c r="L80">
        <v>5040</v>
      </c>
      <c r="M80">
        <v>3422</v>
      </c>
      <c r="N80">
        <v>2424</v>
      </c>
      <c r="O80">
        <v>4920</v>
      </c>
      <c r="P80">
        <v>4911</v>
      </c>
      <c r="Q80">
        <v>3422</v>
      </c>
      <c r="R80">
        <v>2424</v>
      </c>
      <c r="S80">
        <v>4920</v>
      </c>
      <c r="T80">
        <v>4911</v>
      </c>
      <c r="U80">
        <v>0</v>
      </c>
      <c r="V80">
        <v>0</v>
      </c>
      <c r="W80">
        <f>Table1[[#This Row],[Inside_EC_Per_Cum]]+Table1[[#This Row],[Outside_EC_Pers_Cum]]</f>
        <v>9840</v>
      </c>
    </row>
    <row r="81" spans="1:23" x14ac:dyDescent="0.25">
      <c r="A81" t="s">
        <v>21</v>
      </c>
      <c r="B81" t="s">
        <v>22</v>
      </c>
      <c r="C81" t="s">
        <v>1060</v>
      </c>
      <c r="D81" t="s">
        <v>1061</v>
      </c>
      <c r="E81" t="s">
        <v>1068</v>
      </c>
      <c r="F81" t="s">
        <v>1069</v>
      </c>
      <c r="G81">
        <v>2019</v>
      </c>
      <c r="H81" t="s">
        <v>1031</v>
      </c>
      <c r="I81" s="1">
        <v>43680</v>
      </c>
      <c r="J81" s="2">
        <v>41606</v>
      </c>
      <c r="K81">
        <v>91</v>
      </c>
      <c r="L81">
        <v>456</v>
      </c>
      <c r="M81">
        <v>91</v>
      </c>
      <c r="N81">
        <v>0</v>
      </c>
      <c r="O81">
        <v>456</v>
      </c>
      <c r="P81">
        <v>0</v>
      </c>
      <c r="Q81">
        <v>91</v>
      </c>
      <c r="R81">
        <v>0</v>
      </c>
      <c r="S81">
        <v>456</v>
      </c>
      <c r="T81">
        <v>0</v>
      </c>
      <c r="U81">
        <v>0</v>
      </c>
      <c r="V81">
        <v>0</v>
      </c>
      <c r="W81">
        <f>Table1[[#This Row],[Inside_EC_Per_Cum]]+Table1[[#This Row],[Outside_EC_Pers_Cum]]</f>
        <v>912</v>
      </c>
    </row>
    <row r="82" spans="1:23" x14ac:dyDescent="0.25">
      <c r="A82" t="s">
        <v>21</v>
      </c>
      <c r="B82" t="s">
        <v>22</v>
      </c>
      <c r="C82" t="s">
        <v>1060</v>
      </c>
      <c r="D82" t="s">
        <v>1061</v>
      </c>
      <c r="E82" t="s">
        <v>1070</v>
      </c>
      <c r="F82" t="s">
        <v>1071</v>
      </c>
      <c r="G82">
        <v>2019</v>
      </c>
      <c r="H82" t="s">
        <v>1031</v>
      </c>
      <c r="I82" s="1">
        <v>43680</v>
      </c>
      <c r="J82" s="2">
        <v>75165</v>
      </c>
      <c r="K82">
        <v>1</v>
      </c>
      <c r="L82">
        <v>5</v>
      </c>
      <c r="M82">
        <v>1</v>
      </c>
      <c r="N82">
        <v>0</v>
      </c>
      <c r="O82">
        <v>5</v>
      </c>
      <c r="P82">
        <v>0</v>
      </c>
      <c r="Q82">
        <v>1</v>
      </c>
      <c r="R82">
        <v>0</v>
      </c>
      <c r="S82">
        <v>5</v>
      </c>
      <c r="T82">
        <v>0</v>
      </c>
      <c r="U82">
        <v>0</v>
      </c>
      <c r="V82">
        <v>0</v>
      </c>
      <c r="W82">
        <f>Table1[[#This Row],[Inside_EC_Per_Cum]]+Table1[[#This Row],[Outside_EC_Pers_Cum]]</f>
        <v>10</v>
      </c>
    </row>
    <row r="83" spans="1:23" x14ac:dyDescent="0.25">
      <c r="A83" t="s">
        <v>59</v>
      </c>
      <c r="B83" t="s">
        <v>60</v>
      </c>
      <c r="C83" t="s">
        <v>1072</v>
      </c>
      <c r="D83" t="s">
        <v>100</v>
      </c>
      <c r="E83" t="s">
        <v>1073</v>
      </c>
      <c r="F83" t="s">
        <v>105</v>
      </c>
      <c r="G83">
        <v>2019</v>
      </c>
      <c r="H83" t="s">
        <v>1031</v>
      </c>
      <c r="I83" s="1">
        <v>43680</v>
      </c>
      <c r="J83" s="2">
        <v>68160</v>
      </c>
      <c r="K83">
        <v>8955</v>
      </c>
      <c r="L83">
        <v>40394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f>Table1[[#This Row],[Inside_EC_Per_Cum]]+Table1[[#This Row],[Outside_EC_Pers_Cum]]</f>
        <v>0</v>
      </c>
    </row>
    <row r="84" spans="1:23" x14ac:dyDescent="0.25">
      <c r="A84" t="s">
        <v>59</v>
      </c>
      <c r="B84" t="s">
        <v>60</v>
      </c>
      <c r="C84" t="s">
        <v>1072</v>
      </c>
      <c r="D84" t="s">
        <v>100</v>
      </c>
      <c r="E84" t="s">
        <v>576</v>
      </c>
      <c r="F84" t="s">
        <v>106</v>
      </c>
      <c r="G84">
        <v>2019</v>
      </c>
      <c r="H84" t="s">
        <v>1031</v>
      </c>
      <c r="I84" s="1">
        <v>43680</v>
      </c>
      <c r="J84" s="2">
        <v>43159</v>
      </c>
      <c r="K84">
        <v>5229</v>
      </c>
      <c r="L84">
        <v>26145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>Table1[[#This Row],[Inside_EC_Per_Cum]]+Table1[[#This Row],[Outside_EC_Pers_Cum]]</f>
        <v>0</v>
      </c>
    </row>
    <row r="85" spans="1:23" x14ac:dyDescent="0.25">
      <c r="A85" t="s">
        <v>59</v>
      </c>
      <c r="B85" t="s">
        <v>60</v>
      </c>
      <c r="C85" t="s">
        <v>1072</v>
      </c>
      <c r="D85" t="s">
        <v>100</v>
      </c>
      <c r="E85" t="s">
        <v>1074</v>
      </c>
      <c r="F85" t="s">
        <v>107</v>
      </c>
      <c r="G85">
        <v>2019</v>
      </c>
      <c r="H85" t="s">
        <v>1031</v>
      </c>
      <c r="I85" s="1">
        <v>43680</v>
      </c>
      <c r="J85" s="2">
        <v>48546</v>
      </c>
      <c r="K85">
        <v>1067</v>
      </c>
      <c r="L85">
        <v>4095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f>Table1[[#This Row],[Inside_EC_Per_Cum]]+Table1[[#This Row],[Outside_EC_Pers_Cum]]</f>
        <v>0</v>
      </c>
    </row>
    <row r="86" spans="1:23" x14ac:dyDescent="0.25">
      <c r="A86" t="s">
        <v>59</v>
      </c>
      <c r="B86" t="s">
        <v>60</v>
      </c>
      <c r="C86" t="s">
        <v>1075</v>
      </c>
      <c r="D86" t="s">
        <v>1076</v>
      </c>
      <c r="E86" t="s">
        <v>1077</v>
      </c>
      <c r="F86" t="s">
        <v>1078</v>
      </c>
      <c r="G86">
        <v>2019</v>
      </c>
      <c r="H86" t="s">
        <v>1031</v>
      </c>
      <c r="I86" s="1">
        <v>43680</v>
      </c>
      <c r="J86" s="2">
        <v>67270</v>
      </c>
      <c r="K86">
        <v>1</v>
      </c>
      <c r="L86">
        <v>6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f>Table1[[#This Row],[Inside_EC_Per_Cum]]+Table1[[#This Row],[Outside_EC_Pers_Cum]]</f>
        <v>0</v>
      </c>
    </row>
    <row r="87" spans="1:23" x14ac:dyDescent="0.25">
      <c r="A87" t="s">
        <v>59</v>
      </c>
      <c r="B87" t="s">
        <v>60</v>
      </c>
      <c r="C87" t="s">
        <v>1075</v>
      </c>
      <c r="D87" t="s">
        <v>1076</v>
      </c>
      <c r="E87" t="s">
        <v>1079</v>
      </c>
      <c r="F87" t="s">
        <v>1080</v>
      </c>
      <c r="G87">
        <v>2019</v>
      </c>
      <c r="H87" t="s">
        <v>1031</v>
      </c>
      <c r="I87" s="1">
        <v>43680</v>
      </c>
      <c r="J87" s="2">
        <v>102165</v>
      </c>
      <c r="K87">
        <v>8</v>
      </c>
      <c r="L87">
        <v>43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</v>
      </c>
      <c r="V87">
        <v>6</v>
      </c>
      <c r="W87">
        <f>Table1[[#This Row],[Inside_EC_Per_Cum]]+Table1[[#This Row],[Outside_EC_Pers_Cum]]</f>
        <v>0</v>
      </c>
    </row>
    <row r="88" spans="1:23" x14ac:dyDescent="0.25">
      <c r="A88" t="s">
        <v>59</v>
      </c>
      <c r="B88" t="s">
        <v>60</v>
      </c>
      <c r="C88" t="s">
        <v>1075</v>
      </c>
      <c r="D88" t="s">
        <v>1076</v>
      </c>
      <c r="E88" t="s">
        <v>1081</v>
      </c>
      <c r="F88" t="s">
        <v>1082</v>
      </c>
      <c r="G88">
        <v>2019</v>
      </c>
      <c r="H88" t="s">
        <v>1031</v>
      </c>
      <c r="I88" s="1">
        <v>43680</v>
      </c>
      <c r="J88" s="2">
        <v>64469</v>
      </c>
      <c r="K88">
        <v>249</v>
      </c>
      <c r="L88">
        <v>981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f>Table1[[#This Row],[Inside_EC_Per_Cum]]+Table1[[#This Row],[Outside_EC_Pers_Cum]]</f>
        <v>0</v>
      </c>
    </row>
    <row r="89" spans="1:23" x14ac:dyDescent="0.25">
      <c r="A89" t="s">
        <v>59</v>
      </c>
      <c r="B89" t="s">
        <v>60</v>
      </c>
      <c r="C89" t="s">
        <v>1075</v>
      </c>
      <c r="D89" t="s">
        <v>1076</v>
      </c>
      <c r="E89" t="s">
        <v>1083</v>
      </c>
      <c r="F89" t="s">
        <v>1084</v>
      </c>
      <c r="G89">
        <v>2019</v>
      </c>
      <c r="H89" t="s">
        <v>1031</v>
      </c>
      <c r="I89" s="1">
        <v>43680</v>
      </c>
      <c r="J89" s="2">
        <v>51866</v>
      </c>
      <c r="K89">
        <v>79</v>
      </c>
      <c r="L89">
        <v>345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13</v>
      </c>
      <c r="W89">
        <f>Table1[[#This Row],[Inside_EC_Per_Cum]]+Table1[[#This Row],[Outside_EC_Pers_Cum]]</f>
        <v>0</v>
      </c>
    </row>
    <row r="90" spans="1:23" x14ac:dyDescent="0.25">
      <c r="A90" t="s">
        <v>59</v>
      </c>
      <c r="B90" t="s">
        <v>60</v>
      </c>
      <c r="C90" t="s">
        <v>1075</v>
      </c>
      <c r="D90" t="s">
        <v>1076</v>
      </c>
      <c r="E90" t="s">
        <v>1085</v>
      </c>
      <c r="F90" t="s">
        <v>1086</v>
      </c>
      <c r="G90">
        <v>2019</v>
      </c>
      <c r="H90" t="s">
        <v>1031</v>
      </c>
      <c r="I90" s="1">
        <v>43680</v>
      </c>
      <c r="J90" s="2">
        <v>70070</v>
      </c>
      <c r="K90">
        <v>22</v>
      </c>
      <c r="L90">
        <v>81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5</v>
      </c>
      <c r="V90">
        <v>17</v>
      </c>
      <c r="W90">
        <f>Table1[[#This Row],[Inside_EC_Per_Cum]]+Table1[[#This Row],[Outside_EC_Pers_Cum]]</f>
        <v>0</v>
      </c>
    </row>
    <row r="91" spans="1:23" x14ac:dyDescent="0.25">
      <c r="A91" t="s">
        <v>900</v>
      </c>
      <c r="B91" t="s">
        <v>901</v>
      </c>
      <c r="C91" t="s">
        <v>1005</v>
      </c>
      <c r="D91" t="s">
        <v>1006</v>
      </c>
      <c r="E91" t="s">
        <v>1087</v>
      </c>
      <c r="F91" t="s">
        <v>1088</v>
      </c>
      <c r="G91">
        <v>2019</v>
      </c>
      <c r="H91" t="s">
        <v>1031</v>
      </c>
      <c r="I91" s="1">
        <v>43680</v>
      </c>
      <c r="J91" s="2">
        <v>48163</v>
      </c>
      <c r="K91">
        <v>4</v>
      </c>
      <c r="L91">
        <v>15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f>Table1[[#This Row],[Inside_EC_Per_Cum]]+Table1[[#This Row],[Outside_EC_Pers_Cum]]</f>
        <v>0</v>
      </c>
    </row>
    <row r="92" spans="1:23" x14ac:dyDescent="0.25">
      <c r="A92" t="s">
        <v>900</v>
      </c>
      <c r="B92" t="s">
        <v>901</v>
      </c>
      <c r="C92" t="s">
        <v>1089</v>
      </c>
      <c r="D92" t="s">
        <v>1090</v>
      </c>
      <c r="E92" t="s">
        <v>1091</v>
      </c>
      <c r="F92" t="s">
        <v>1092</v>
      </c>
      <c r="G92">
        <v>2019</v>
      </c>
      <c r="H92" t="s">
        <v>1031</v>
      </c>
      <c r="I92" s="1">
        <v>43680</v>
      </c>
      <c r="J92" s="2">
        <v>345366</v>
      </c>
      <c r="K92">
        <v>26</v>
      </c>
      <c r="L92">
        <v>89</v>
      </c>
      <c r="M92">
        <v>20</v>
      </c>
      <c r="N92">
        <v>1</v>
      </c>
      <c r="O92">
        <v>68</v>
      </c>
      <c r="P92">
        <v>1</v>
      </c>
      <c r="Q92">
        <v>20</v>
      </c>
      <c r="R92">
        <v>1</v>
      </c>
      <c r="S92">
        <v>68</v>
      </c>
      <c r="T92">
        <v>1</v>
      </c>
      <c r="U92">
        <v>1</v>
      </c>
      <c r="V92">
        <v>7</v>
      </c>
      <c r="W92">
        <f>Table1[[#This Row],[Inside_EC_Per_Cum]]+Table1[[#This Row],[Outside_EC_Pers_Cum]]</f>
        <v>136</v>
      </c>
    </row>
    <row r="93" spans="1:23" x14ac:dyDescent="0.25">
      <c r="A93" t="s">
        <v>900</v>
      </c>
      <c r="B93" t="s">
        <v>901</v>
      </c>
      <c r="C93" t="s">
        <v>1089</v>
      </c>
      <c r="D93" t="s">
        <v>1090</v>
      </c>
      <c r="E93" t="s">
        <v>1093</v>
      </c>
      <c r="F93" t="s">
        <v>1094</v>
      </c>
      <c r="G93">
        <v>2019</v>
      </c>
      <c r="H93" t="s">
        <v>1031</v>
      </c>
      <c r="I93" s="1">
        <v>43680</v>
      </c>
      <c r="J93" s="2">
        <v>13756</v>
      </c>
      <c r="K93">
        <v>2</v>
      </c>
      <c r="L93">
        <v>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</v>
      </c>
      <c r="W93">
        <f>Table1[[#This Row],[Inside_EC_Per_Cum]]+Table1[[#This Row],[Outside_EC_Pers_Cum]]</f>
        <v>0</v>
      </c>
    </row>
    <row r="94" spans="1:23" x14ac:dyDescent="0.25">
      <c r="A94" t="s">
        <v>900</v>
      </c>
      <c r="B94" t="s">
        <v>901</v>
      </c>
      <c r="C94" t="s">
        <v>1089</v>
      </c>
      <c r="D94" t="s">
        <v>1090</v>
      </c>
      <c r="E94" t="s">
        <v>1095</v>
      </c>
      <c r="F94" t="s">
        <v>1096</v>
      </c>
      <c r="G94">
        <v>2019</v>
      </c>
      <c r="H94" t="s">
        <v>1031</v>
      </c>
      <c r="I94" s="1">
        <v>43680</v>
      </c>
      <c r="J94" s="2">
        <v>43627</v>
      </c>
      <c r="K94">
        <v>1</v>
      </c>
      <c r="L94">
        <v>5</v>
      </c>
      <c r="M94">
        <v>1</v>
      </c>
      <c r="N94">
        <v>0</v>
      </c>
      <c r="O94">
        <v>5</v>
      </c>
      <c r="P94">
        <v>0</v>
      </c>
      <c r="Q94">
        <v>1</v>
      </c>
      <c r="R94">
        <v>0</v>
      </c>
      <c r="S94">
        <v>5</v>
      </c>
      <c r="T94">
        <v>0</v>
      </c>
      <c r="U94">
        <v>0</v>
      </c>
      <c r="V94">
        <v>1</v>
      </c>
      <c r="W94">
        <f>Table1[[#This Row],[Inside_EC_Per_Cum]]+Table1[[#This Row],[Outside_EC_Pers_Cum]]</f>
        <v>10</v>
      </c>
    </row>
    <row r="95" spans="1:23" x14ac:dyDescent="0.25">
      <c r="A95" t="s">
        <v>900</v>
      </c>
      <c r="B95" t="s">
        <v>901</v>
      </c>
      <c r="C95" t="s">
        <v>1089</v>
      </c>
      <c r="D95" t="s">
        <v>1090</v>
      </c>
      <c r="E95" t="s">
        <v>1097</v>
      </c>
      <c r="F95" t="s">
        <v>1098</v>
      </c>
      <c r="G95">
        <v>2019</v>
      </c>
      <c r="H95" t="s">
        <v>1031</v>
      </c>
      <c r="I95" s="1">
        <v>43680</v>
      </c>
      <c r="J95" s="2">
        <v>59820</v>
      </c>
      <c r="K95">
        <v>348</v>
      </c>
      <c r="L95">
        <v>1428</v>
      </c>
      <c r="M95">
        <v>50</v>
      </c>
      <c r="N95">
        <v>0</v>
      </c>
      <c r="O95">
        <v>243</v>
      </c>
      <c r="P95">
        <v>0</v>
      </c>
      <c r="Q95">
        <v>50</v>
      </c>
      <c r="R95">
        <v>0</v>
      </c>
      <c r="S95">
        <v>243</v>
      </c>
      <c r="T95">
        <v>0</v>
      </c>
      <c r="U95">
        <v>0</v>
      </c>
      <c r="V95">
        <v>12</v>
      </c>
      <c r="W95">
        <f>Table1[[#This Row],[Inside_EC_Per_Cum]]+Table1[[#This Row],[Outside_EC_Pers_Cum]]</f>
        <v>486</v>
      </c>
    </row>
    <row r="96" spans="1:23" x14ac:dyDescent="0.25">
      <c r="A96" t="s">
        <v>900</v>
      </c>
      <c r="B96" t="s">
        <v>901</v>
      </c>
      <c r="C96" t="s">
        <v>1089</v>
      </c>
      <c r="D96" t="s">
        <v>1090</v>
      </c>
      <c r="E96" t="s">
        <v>1099</v>
      </c>
      <c r="F96" t="s">
        <v>1100</v>
      </c>
      <c r="G96">
        <v>2019</v>
      </c>
      <c r="H96" t="s">
        <v>1031</v>
      </c>
      <c r="I96" s="1">
        <v>43680</v>
      </c>
      <c r="J96" s="2">
        <v>17292</v>
      </c>
      <c r="K96">
        <v>5</v>
      </c>
      <c r="L96">
        <v>21</v>
      </c>
      <c r="M96">
        <v>1</v>
      </c>
      <c r="N96">
        <v>0</v>
      </c>
      <c r="O96">
        <v>2</v>
      </c>
      <c r="P96">
        <v>0</v>
      </c>
      <c r="Q96">
        <v>1</v>
      </c>
      <c r="R96">
        <v>0</v>
      </c>
      <c r="S96">
        <v>2</v>
      </c>
      <c r="T96">
        <v>0</v>
      </c>
      <c r="U96">
        <v>0</v>
      </c>
      <c r="V96">
        <v>2</v>
      </c>
      <c r="W96">
        <f>Table1[[#This Row],[Inside_EC_Per_Cum]]+Table1[[#This Row],[Outside_EC_Pers_Cum]]</f>
        <v>4</v>
      </c>
    </row>
    <row r="97" spans="1:23" x14ac:dyDescent="0.25">
      <c r="A97" t="s">
        <v>900</v>
      </c>
      <c r="B97" t="s">
        <v>901</v>
      </c>
      <c r="C97" t="s">
        <v>1089</v>
      </c>
      <c r="D97" t="s">
        <v>1090</v>
      </c>
      <c r="E97" t="s">
        <v>1101</v>
      </c>
      <c r="F97" t="s">
        <v>1102</v>
      </c>
      <c r="G97">
        <v>2019</v>
      </c>
      <c r="H97" t="s">
        <v>1031</v>
      </c>
      <c r="I97" s="1">
        <v>43680</v>
      </c>
      <c r="J97" s="2">
        <v>129133</v>
      </c>
      <c r="K97">
        <v>9</v>
      </c>
      <c r="L97">
        <v>49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>Table1[[#This Row],[Inside_EC_Per_Cum]]+Table1[[#This Row],[Outside_EC_Pers_Cum]]</f>
        <v>0</v>
      </c>
    </row>
    <row r="98" spans="1:23" x14ac:dyDescent="0.25">
      <c r="A98" t="s">
        <v>900</v>
      </c>
      <c r="B98" t="s">
        <v>901</v>
      </c>
      <c r="C98" t="s">
        <v>1089</v>
      </c>
      <c r="D98" t="s">
        <v>1090</v>
      </c>
      <c r="E98" t="s">
        <v>1103</v>
      </c>
      <c r="F98" t="s">
        <v>1104</v>
      </c>
      <c r="G98">
        <v>2019</v>
      </c>
      <c r="H98" t="s">
        <v>1031</v>
      </c>
      <c r="I98" s="1">
        <v>43680</v>
      </c>
      <c r="J98" s="2">
        <v>35953</v>
      </c>
      <c r="K98">
        <v>1</v>
      </c>
      <c r="L98">
        <v>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f>Table1[[#This Row],[Inside_EC_Per_Cum]]+Table1[[#This Row],[Outside_EC_Pers_Cum]]</f>
        <v>0</v>
      </c>
    </row>
    <row r="99" spans="1:23" x14ac:dyDescent="0.25">
      <c r="A99" t="s">
        <v>900</v>
      </c>
      <c r="B99" t="s">
        <v>901</v>
      </c>
      <c r="C99" t="s">
        <v>1089</v>
      </c>
      <c r="D99" t="s">
        <v>1090</v>
      </c>
      <c r="E99" t="s">
        <v>1105</v>
      </c>
      <c r="F99" t="s">
        <v>1106</v>
      </c>
      <c r="G99">
        <v>2019</v>
      </c>
      <c r="H99" t="s">
        <v>1031</v>
      </c>
      <c r="I99" s="1">
        <v>43680</v>
      </c>
      <c r="J99" s="2">
        <v>47648</v>
      </c>
      <c r="K99">
        <v>20</v>
      </c>
      <c r="L99">
        <v>69</v>
      </c>
      <c r="M99">
        <v>8</v>
      </c>
      <c r="N99">
        <v>8</v>
      </c>
      <c r="O99">
        <v>24</v>
      </c>
      <c r="P99">
        <v>24</v>
      </c>
      <c r="Q99">
        <v>8</v>
      </c>
      <c r="R99">
        <v>8</v>
      </c>
      <c r="S99">
        <v>24</v>
      </c>
      <c r="T99">
        <v>24</v>
      </c>
      <c r="U99">
        <v>0</v>
      </c>
      <c r="V99">
        <v>0</v>
      </c>
      <c r="W99">
        <f>Table1[[#This Row],[Inside_EC_Per_Cum]]+Table1[[#This Row],[Outside_EC_Pers_Cum]]</f>
        <v>48</v>
      </c>
    </row>
    <row r="100" spans="1:23" x14ac:dyDescent="0.25">
      <c r="A100" t="s">
        <v>900</v>
      </c>
      <c r="B100" t="s">
        <v>901</v>
      </c>
      <c r="C100" t="s">
        <v>902</v>
      </c>
      <c r="D100" t="s">
        <v>903</v>
      </c>
      <c r="E100" t="s">
        <v>1107</v>
      </c>
      <c r="F100" t="s">
        <v>1108</v>
      </c>
      <c r="G100">
        <v>2019</v>
      </c>
      <c r="H100" t="s">
        <v>1031</v>
      </c>
      <c r="I100" s="1">
        <v>43680</v>
      </c>
      <c r="J100" s="2">
        <v>11127</v>
      </c>
      <c r="K100">
        <v>1</v>
      </c>
      <c r="L100">
        <v>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>Table1[[#This Row],[Inside_EC_Per_Cum]]+Table1[[#This Row],[Outside_EC_Pers_Cum]]</f>
        <v>0</v>
      </c>
    </row>
    <row r="101" spans="1:23" x14ac:dyDescent="0.25">
      <c r="A101" t="s">
        <v>975</v>
      </c>
      <c r="B101" t="s">
        <v>976</v>
      </c>
      <c r="C101" t="s">
        <v>977</v>
      </c>
      <c r="D101" t="s">
        <v>978</v>
      </c>
      <c r="E101" t="s">
        <v>1109</v>
      </c>
      <c r="F101" t="s">
        <v>1110</v>
      </c>
      <c r="G101">
        <v>2019</v>
      </c>
      <c r="H101" t="s">
        <v>1111</v>
      </c>
      <c r="I101" s="1">
        <v>43697</v>
      </c>
      <c r="J101" s="2">
        <v>1792</v>
      </c>
      <c r="K101">
        <v>10</v>
      </c>
      <c r="L101">
        <v>52</v>
      </c>
      <c r="N101">
        <v>0</v>
      </c>
      <c r="P101">
        <v>0</v>
      </c>
      <c r="T101">
        <v>0</v>
      </c>
      <c r="U101">
        <v>0</v>
      </c>
      <c r="V101">
        <v>1</v>
      </c>
      <c r="W101">
        <f>Table1[[#This Row],[Inside_EC_Per_Cum]]+Table1[[#This Row],[Outside_EC_Pers_Cum]]</f>
        <v>0</v>
      </c>
    </row>
    <row r="102" spans="1:23" x14ac:dyDescent="0.25">
      <c r="A102" t="s">
        <v>975</v>
      </c>
      <c r="B102" t="s">
        <v>976</v>
      </c>
      <c r="C102" t="s">
        <v>977</v>
      </c>
      <c r="D102" t="s">
        <v>978</v>
      </c>
      <c r="E102" t="s">
        <v>1112</v>
      </c>
      <c r="F102" t="s">
        <v>1113</v>
      </c>
      <c r="G102">
        <v>2019</v>
      </c>
      <c r="H102" t="s">
        <v>1111</v>
      </c>
      <c r="I102" s="1">
        <v>43697</v>
      </c>
      <c r="J102" s="2">
        <v>32215</v>
      </c>
      <c r="K102">
        <v>1239</v>
      </c>
      <c r="L102">
        <v>4865</v>
      </c>
      <c r="N102">
        <v>0</v>
      </c>
      <c r="P102">
        <v>0</v>
      </c>
      <c r="T102">
        <v>0</v>
      </c>
      <c r="U102">
        <v>1</v>
      </c>
      <c r="V102">
        <v>21</v>
      </c>
      <c r="W102">
        <f>Table1[[#This Row],[Inside_EC_Per_Cum]]+Table1[[#This Row],[Outside_EC_Pers_Cum]]</f>
        <v>0</v>
      </c>
    </row>
    <row r="103" spans="1:23" x14ac:dyDescent="0.25">
      <c r="A103" t="s">
        <v>975</v>
      </c>
      <c r="B103" t="s">
        <v>976</v>
      </c>
      <c r="C103" t="s">
        <v>977</v>
      </c>
      <c r="D103" t="s">
        <v>978</v>
      </c>
      <c r="E103" t="s">
        <v>1114</v>
      </c>
      <c r="F103" t="s">
        <v>1115</v>
      </c>
      <c r="G103">
        <v>2019</v>
      </c>
      <c r="H103" t="s">
        <v>1111</v>
      </c>
      <c r="I103" s="1">
        <v>43697</v>
      </c>
      <c r="J103" s="2">
        <v>14672</v>
      </c>
      <c r="K103">
        <v>319</v>
      </c>
      <c r="L103">
        <v>1627</v>
      </c>
      <c r="N103">
        <v>0</v>
      </c>
      <c r="P103">
        <v>0</v>
      </c>
      <c r="T103">
        <v>0</v>
      </c>
      <c r="U103">
        <v>0</v>
      </c>
      <c r="V103">
        <v>0</v>
      </c>
      <c r="W103">
        <f>Table1[[#This Row],[Inside_EC_Per_Cum]]+Table1[[#This Row],[Outside_EC_Pers_Cum]]</f>
        <v>0</v>
      </c>
    </row>
    <row r="104" spans="1:23" x14ac:dyDescent="0.25">
      <c r="A104" t="s">
        <v>975</v>
      </c>
      <c r="B104" t="s">
        <v>976</v>
      </c>
      <c r="C104" t="s">
        <v>977</v>
      </c>
      <c r="D104" t="s">
        <v>978</v>
      </c>
      <c r="E104" t="s">
        <v>1116</v>
      </c>
      <c r="F104" t="s">
        <v>1117</v>
      </c>
      <c r="G104">
        <v>2019</v>
      </c>
      <c r="H104" t="s">
        <v>1111</v>
      </c>
      <c r="I104" s="1">
        <v>43697</v>
      </c>
      <c r="J104" s="2">
        <v>55201</v>
      </c>
      <c r="K104">
        <v>608</v>
      </c>
      <c r="L104">
        <v>2514</v>
      </c>
      <c r="N104">
        <v>0</v>
      </c>
      <c r="P104">
        <v>0</v>
      </c>
      <c r="T104">
        <v>0</v>
      </c>
      <c r="U104">
        <v>0</v>
      </c>
      <c r="V104">
        <v>0</v>
      </c>
      <c r="W104">
        <f>Table1[[#This Row],[Inside_EC_Per_Cum]]+Table1[[#This Row],[Outside_EC_Pers_Cum]]</f>
        <v>0</v>
      </c>
    </row>
    <row r="105" spans="1:23" x14ac:dyDescent="0.25">
      <c r="A105" t="s">
        <v>975</v>
      </c>
      <c r="B105" t="s">
        <v>976</v>
      </c>
      <c r="C105" t="s">
        <v>977</v>
      </c>
      <c r="D105" t="s">
        <v>978</v>
      </c>
      <c r="E105" t="s">
        <v>979</v>
      </c>
      <c r="F105" t="s">
        <v>980</v>
      </c>
      <c r="G105">
        <v>2019</v>
      </c>
      <c r="H105" t="s">
        <v>1111</v>
      </c>
      <c r="I105" s="1">
        <v>43697</v>
      </c>
      <c r="J105" s="2">
        <v>9777</v>
      </c>
      <c r="K105">
        <v>422</v>
      </c>
      <c r="L105">
        <v>1748</v>
      </c>
      <c r="N105">
        <v>0</v>
      </c>
      <c r="P105">
        <v>0</v>
      </c>
      <c r="T105">
        <v>0</v>
      </c>
      <c r="U105">
        <v>0</v>
      </c>
      <c r="V105">
        <v>0</v>
      </c>
      <c r="W105">
        <f>Table1[[#This Row],[Inside_EC_Per_Cum]]+Table1[[#This Row],[Outside_EC_Pers_Cum]]</f>
        <v>0</v>
      </c>
    </row>
    <row r="106" spans="1:23" x14ac:dyDescent="0.25">
      <c r="A106" t="s">
        <v>975</v>
      </c>
      <c r="B106" t="s">
        <v>976</v>
      </c>
      <c r="C106" t="s">
        <v>977</v>
      </c>
      <c r="D106" t="s">
        <v>978</v>
      </c>
      <c r="E106" t="s">
        <v>1118</v>
      </c>
      <c r="F106" t="s">
        <v>1119</v>
      </c>
      <c r="G106">
        <v>2019</v>
      </c>
      <c r="H106" t="s">
        <v>1111</v>
      </c>
      <c r="I106" s="1">
        <v>43697</v>
      </c>
      <c r="J106" s="2">
        <v>12184</v>
      </c>
      <c r="K106">
        <v>73</v>
      </c>
      <c r="L106">
        <v>334</v>
      </c>
      <c r="N106">
        <v>0</v>
      </c>
      <c r="P106">
        <v>0</v>
      </c>
      <c r="T106">
        <v>0</v>
      </c>
      <c r="U106">
        <v>0</v>
      </c>
      <c r="V106">
        <v>0</v>
      </c>
      <c r="W106">
        <f>Table1[[#This Row],[Inside_EC_Per_Cum]]+Table1[[#This Row],[Outside_EC_Pers_Cum]]</f>
        <v>0</v>
      </c>
    </row>
    <row r="107" spans="1:23" x14ac:dyDescent="0.25">
      <c r="A107" t="s">
        <v>975</v>
      </c>
      <c r="B107" t="s">
        <v>976</v>
      </c>
      <c r="C107" t="s">
        <v>977</v>
      </c>
      <c r="D107" t="s">
        <v>978</v>
      </c>
      <c r="E107" t="s">
        <v>1120</v>
      </c>
      <c r="F107" t="s">
        <v>1121</v>
      </c>
      <c r="G107">
        <v>2019</v>
      </c>
      <c r="H107" t="s">
        <v>1111</v>
      </c>
      <c r="I107" s="1">
        <v>43697</v>
      </c>
      <c r="J107" s="2">
        <v>38562</v>
      </c>
      <c r="K107">
        <v>5</v>
      </c>
      <c r="L107">
        <v>21</v>
      </c>
      <c r="N107">
        <v>0</v>
      </c>
      <c r="P107">
        <v>0</v>
      </c>
      <c r="T107">
        <v>0</v>
      </c>
      <c r="U107">
        <v>0</v>
      </c>
      <c r="V107">
        <v>0</v>
      </c>
      <c r="W107">
        <f>Table1[[#This Row],[Inside_EC_Per_Cum]]+Table1[[#This Row],[Outside_EC_Pers_Cum]]</f>
        <v>0</v>
      </c>
    </row>
    <row r="108" spans="1:23" x14ac:dyDescent="0.25">
      <c r="A108" t="s">
        <v>975</v>
      </c>
      <c r="B108" t="s">
        <v>976</v>
      </c>
      <c r="C108" t="s">
        <v>977</v>
      </c>
      <c r="D108" t="s">
        <v>978</v>
      </c>
      <c r="E108" t="s">
        <v>1122</v>
      </c>
      <c r="F108" t="s">
        <v>1123</v>
      </c>
      <c r="G108">
        <v>2019</v>
      </c>
      <c r="H108" t="s">
        <v>1111</v>
      </c>
      <c r="I108" s="1">
        <v>43697</v>
      </c>
      <c r="J108" s="2">
        <v>111125</v>
      </c>
      <c r="K108">
        <v>7838</v>
      </c>
      <c r="L108">
        <v>31265</v>
      </c>
      <c r="N108">
        <v>0</v>
      </c>
      <c r="P108">
        <v>0</v>
      </c>
      <c r="T108">
        <v>0</v>
      </c>
      <c r="U108">
        <v>10</v>
      </c>
      <c r="V108">
        <v>16</v>
      </c>
      <c r="W108">
        <f>Table1[[#This Row],[Inside_EC_Per_Cum]]+Table1[[#This Row],[Outside_EC_Pers_Cum]]</f>
        <v>0</v>
      </c>
    </row>
    <row r="109" spans="1:23" x14ac:dyDescent="0.25">
      <c r="A109" t="s">
        <v>975</v>
      </c>
      <c r="B109" t="s">
        <v>976</v>
      </c>
      <c r="C109" t="s">
        <v>977</v>
      </c>
      <c r="D109" t="s">
        <v>978</v>
      </c>
      <c r="E109" t="s">
        <v>1124</v>
      </c>
      <c r="F109" t="s">
        <v>1125</v>
      </c>
      <c r="G109">
        <v>2019</v>
      </c>
      <c r="H109" t="s">
        <v>1111</v>
      </c>
      <c r="I109" s="1">
        <v>43697</v>
      </c>
      <c r="J109" s="2">
        <v>17777</v>
      </c>
      <c r="K109">
        <v>64</v>
      </c>
      <c r="L109">
        <v>262</v>
      </c>
      <c r="N109">
        <v>0</v>
      </c>
      <c r="P109">
        <v>0</v>
      </c>
      <c r="T109">
        <v>0</v>
      </c>
      <c r="U109">
        <v>0</v>
      </c>
      <c r="V109">
        <v>0</v>
      </c>
      <c r="W109">
        <f>Table1[[#This Row],[Inside_EC_Per_Cum]]+Table1[[#This Row],[Outside_EC_Pers_Cum]]</f>
        <v>0</v>
      </c>
    </row>
    <row r="110" spans="1:23" x14ac:dyDescent="0.25">
      <c r="A110" t="s">
        <v>975</v>
      </c>
      <c r="B110" t="s">
        <v>976</v>
      </c>
      <c r="C110" t="s">
        <v>977</v>
      </c>
      <c r="D110" t="s">
        <v>978</v>
      </c>
      <c r="E110" t="s">
        <v>1126</v>
      </c>
      <c r="F110" t="s">
        <v>1127</v>
      </c>
      <c r="G110">
        <v>2019</v>
      </c>
      <c r="H110" t="s">
        <v>1111</v>
      </c>
      <c r="I110" s="1">
        <v>43697</v>
      </c>
      <c r="J110" s="2">
        <v>9506</v>
      </c>
      <c r="K110">
        <v>376</v>
      </c>
      <c r="L110">
        <v>1880</v>
      </c>
      <c r="N110">
        <v>0</v>
      </c>
      <c r="P110">
        <v>0</v>
      </c>
      <c r="T110">
        <v>0</v>
      </c>
      <c r="U110">
        <v>0</v>
      </c>
      <c r="V110">
        <v>0</v>
      </c>
      <c r="W110">
        <f>Table1[[#This Row],[Inside_EC_Per_Cum]]+Table1[[#This Row],[Outside_EC_Pers_Cum]]</f>
        <v>0</v>
      </c>
    </row>
    <row r="111" spans="1:23" x14ac:dyDescent="0.25">
      <c r="A111" t="s">
        <v>975</v>
      </c>
      <c r="B111" t="s">
        <v>976</v>
      </c>
      <c r="C111" t="s">
        <v>977</v>
      </c>
      <c r="D111" t="s">
        <v>978</v>
      </c>
      <c r="E111" t="s">
        <v>1128</v>
      </c>
      <c r="F111" t="s">
        <v>1129</v>
      </c>
      <c r="G111">
        <v>2019</v>
      </c>
      <c r="H111" t="s">
        <v>1111</v>
      </c>
      <c r="I111" s="1">
        <v>43697</v>
      </c>
      <c r="J111" s="2">
        <v>23770</v>
      </c>
      <c r="K111">
        <v>375</v>
      </c>
      <c r="L111">
        <v>1420</v>
      </c>
      <c r="N111">
        <v>0</v>
      </c>
      <c r="P111">
        <v>0</v>
      </c>
      <c r="T111">
        <v>0</v>
      </c>
      <c r="U111">
        <v>0</v>
      </c>
      <c r="V111">
        <v>0</v>
      </c>
      <c r="W111">
        <f>Table1[[#This Row],[Inside_EC_Per_Cum]]+Table1[[#This Row],[Outside_EC_Pers_Cum]]</f>
        <v>0</v>
      </c>
    </row>
    <row r="112" spans="1:23" x14ac:dyDescent="0.25">
      <c r="A112" t="s">
        <v>975</v>
      </c>
      <c r="B112" t="s">
        <v>976</v>
      </c>
      <c r="C112" t="s">
        <v>977</v>
      </c>
      <c r="D112" t="s">
        <v>978</v>
      </c>
      <c r="E112" t="s">
        <v>1130</v>
      </c>
      <c r="F112" t="s">
        <v>1131</v>
      </c>
      <c r="G112">
        <v>2019</v>
      </c>
      <c r="H112" t="s">
        <v>1111</v>
      </c>
      <c r="I112" s="1">
        <v>43697</v>
      </c>
      <c r="J112" s="2">
        <v>24866</v>
      </c>
      <c r="K112">
        <v>1171</v>
      </c>
      <c r="L112">
        <v>3613</v>
      </c>
      <c r="N112">
        <v>0</v>
      </c>
      <c r="P112">
        <v>0</v>
      </c>
      <c r="T112">
        <v>0</v>
      </c>
      <c r="U112">
        <v>0</v>
      </c>
      <c r="V112">
        <v>0</v>
      </c>
      <c r="W112">
        <f>Table1[[#This Row],[Inside_EC_Per_Cum]]+Table1[[#This Row],[Outside_EC_Pers_Cum]]</f>
        <v>0</v>
      </c>
    </row>
    <row r="113" spans="1:23" x14ac:dyDescent="0.25">
      <c r="A113" t="s">
        <v>975</v>
      </c>
      <c r="B113" t="s">
        <v>976</v>
      </c>
      <c r="C113" t="s">
        <v>977</v>
      </c>
      <c r="D113" t="s">
        <v>978</v>
      </c>
      <c r="E113" t="s">
        <v>1132</v>
      </c>
      <c r="F113" t="s">
        <v>1133</v>
      </c>
      <c r="G113">
        <v>2019</v>
      </c>
      <c r="H113" t="s">
        <v>1111</v>
      </c>
      <c r="I113" s="1">
        <v>43697</v>
      </c>
      <c r="J113" s="2">
        <v>28980</v>
      </c>
      <c r="K113">
        <v>2169</v>
      </c>
      <c r="L113">
        <v>9530</v>
      </c>
      <c r="N113">
        <v>0</v>
      </c>
      <c r="P113">
        <v>0</v>
      </c>
      <c r="T113">
        <v>0</v>
      </c>
      <c r="U113">
        <v>3</v>
      </c>
      <c r="V113">
        <v>8</v>
      </c>
      <c r="W113">
        <f>Table1[[#This Row],[Inside_EC_Per_Cum]]+Table1[[#This Row],[Outside_EC_Pers_Cum]]</f>
        <v>0</v>
      </c>
    </row>
    <row r="114" spans="1:23" x14ac:dyDescent="0.25">
      <c r="A114" t="s">
        <v>975</v>
      </c>
      <c r="B114" t="s">
        <v>976</v>
      </c>
      <c r="C114" t="s">
        <v>977</v>
      </c>
      <c r="D114" t="s">
        <v>978</v>
      </c>
      <c r="E114" t="s">
        <v>1134</v>
      </c>
      <c r="F114" t="s">
        <v>1135</v>
      </c>
      <c r="G114">
        <v>2019</v>
      </c>
      <c r="H114" t="s">
        <v>1111</v>
      </c>
      <c r="I114" s="1">
        <v>43697</v>
      </c>
      <c r="J114" s="2">
        <v>21497</v>
      </c>
      <c r="K114">
        <v>1279</v>
      </c>
      <c r="L114">
        <v>6295</v>
      </c>
      <c r="N114">
        <v>0</v>
      </c>
      <c r="P114">
        <v>0</v>
      </c>
      <c r="T114">
        <v>35</v>
      </c>
      <c r="U114">
        <v>7</v>
      </c>
      <c r="V114">
        <v>0</v>
      </c>
      <c r="W114">
        <f>Table1[[#This Row],[Inside_EC_Per_Cum]]+Table1[[#This Row],[Outside_EC_Pers_Cum]]</f>
        <v>0</v>
      </c>
    </row>
    <row r="115" spans="1:23" x14ac:dyDescent="0.25">
      <c r="A115" t="s">
        <v>975</v>
      </c>
      <c r="B115" t="s">
        <v>976</v>
      </c>
      <c r="C115" t="s">
        <v>977</v>
      </c>
      <c r="D115" t="s">
        <v>978</v>
      </c>
      <c r="E115" t="s">
        <v>461</v>
      </c>
      <c r="F115" t="s">
        <v>1136</v>
      </c>
      <c r="G115">
        <v>2019</v>
      </c>
      <c r="H115" t="s">
        <v>1111</v>
      </c>
      <c r="I115" s="1">
        <v>43697</v>
      </c>
      <c r="J115" s="2">
        <v>36736</v>
      </c>
      <c r="K115">
        <v>2363</v>
      </c>
      <c r="L115">
        <v>10925</v>
      </c>
      <c r="N115">
        <v>0</v>
      </c>
      <c r="P115">
        <v>0</v>
      </c>
      <c r="T115">
        <v>0</v>
      </c>
      <c r="U115">
        <v>0</v>
      </c>
      <c r="V115">
        <v>0</v>
      </c>
      <c r="W115">
        <f>Table1[[#This Row],[Inside_EC_Per_Cum]]+Table1[[#This Row],[Outside_EC_Pers_Cum]]</f>
        <v>0</v>
      </c>
    </row>
    <row r="116" spans="1:23" x14ac:dyDescent="0.25">
      <c r="A116" t="s">
        <v>975</v>
      </c>
      <c r="B116" t="s">
        <v>976</v>
      </c>
      <c r="C116" t="s">
        <v>977</v>
      </c>
      <c r="D116" t="s">
        <v>978</v>
      </c>
      <c r="E116" t="s">
        <v>1137</v>
      </c>
      <c r="F116" t="s">
        <v>1138</v>
      </c>
      <c r="G116">
        <v>2019</v>
      </c>
      <c r="H116" t="s">
        <v>1111</v>
      </c>
      <c r="I116" s="1">
        <v>43697</v>
      </c>
      <c r="J116" s="2">
        <v>25212</v>
      </c>
      <c r="K116">
        <v>401</v>
      </c>
      <c r="L116">
        <v>1689</v>
      </c>
      <c r="N116">
        <v>0</v>
      </c>
      <c r="P116">
        <v>0</v>
      </c>
      <c r="T116">
        <v>0</v>
      </c>
      <c r="U116">
        <v>0</v>
      </c>
      <c r="V116">
        <v>0</v>
      </c>
      <c r="W116">
        <f>Table1[[#This Row],[Inside_EC_Per_Cum]]+Table1[[#This Row],[Outside_EC_Pers_Cum]]</f>
        <v>0</v>
      </c>
    </row>
    <row r="117" spans="1:23" x14ac:dyDescent="0.25">
      <c r="A117" t="s">
        <v>975</v>
      </c>
      <c r="B117" t="s">
        <v>976</v>
      </c>
      <c r="C117" t="s">
        <v>977</v>
      </c>
      <c r="D117" t="s">
        <v>978</v>
      </c>
      <c r="E117" t="s">
        <v>1139</v>
      </c>
      <c r="F117" t="s">
        <v>1140</v>
      </c>
      <c r="G117">
        <v>2019</v>
      </c>
      <c r="H117" t="s">
        <v>1111</v>
      </c>
      <c r="I117" s="1">
        <v>43697</v>
      </c>
      <c r="J117" s="2">
        <v>24121</v>
      </c>
      <c r="K117">
        <v>16</v>
      </c>
      <c r="L117">
        <v>64</v>
      </c>
      <c r="N117">
        <v>0</v>
      </c>
      <c r="P117">
        <v>0</v>
      </c>
      <c r="T117">
        <v>0</v>
      </c>
      <c r="U117">
        <v>0</v>
      </c>
      <c r="V117">
        <v>0</v>
      </c>
      <c r="W117">
        <f>Table1[[#This Row],[Inside_EC_Per_Cum]]+Table1[[#This Row],[Outside_EC_Pers_Cum]]</f>
        <v>0</v>
      </c>
    </row>
    <row r="118" spans="1:23" x14ac:dyDescent="0.25">
      <c r="A118" t="s">
        <v>975</v>
      </c>
      <c r="B118" t="s">
        <v>976</v>
      </c>
      <c r="C118" t="s">
        <v>977</v>
      </c>
      <c r="D118" t="s">
        <v>978</v>
      </c>
      <c r="E118" t="s">
        <v>1141</v>
      </c>
      <c r="F118" t="s">
        <v>1142</v>
      </c>
      <c r="G118">
        <v>2019</v>
      </c>
      <c r="H118" t="s">
        <v>1111</v>
      </c>
      <c r="I118" s="1">
        <v>43697</v>
      </c>
      <c r="J118" s="2">
        <v>32220</v>
      </c>
      <c r="K118">
        <v>585</v>
      </c>
      <c r="L118">
        <v>2564</v>
      </c>
      <c r="N118">
        <v>0</v>
      </c>
      <c r="P118">
        <v>0</v>
      </c>
      <c r="T118">
        <v>0</v>
      </c>
      <c r="U118">
        <v>2</v>
      </c>
      <c r="V118">
        <v>20</v>
      </c>
      <c r="W118">
        <f>Table1[[#This Row],[Inside_EC_Per_Cum]]+Table1[[#This Row],[Outside_EC_Pers_Cum]]</f>
        <v>0</v>
      </c>
    </row>
    <row r="119" spans="1:23" x14ac:dyDescent="0.25">
      <c r="A119" t="s">
        <v>975</v>
      </c>
      <c r="B119" t="s">
        <v>976</v>
      </c>
      <c r="C119" t="s">
        <v>1143</v>
      </c>
      <c r="D119" t="s">
        <v>1144</v>
      </c>
      <c r="E119" t="s">
        <v>1145</v>
      </c>
      <c r="F119" t="s">
        <v>1146</v>
      </c>
      <c r="G119">
        <v>2019</v>
      </c>
      <c r="H119" t="s">
        <v>1111</v>
      </c>
      <c r="I119" s="1">
        <v>43697</v>
      </c>
      <c r="J119" s="2">
        <v>63692</v>
      </c>
      <c r="K119">
        <v>17</v>
      </c>
      <c r="L119">
        <v>59</v>
      </c>
      <c r="N119">
        <v>0</v>
      </c>
      <c r="P119">
        <v>0</v>
      </c>
      <c r="T119">
        <v>0</v>
      </c>
      <c r="U119">
        <v>1</v>
      </c>
      <c r="V119">
        <v>1</v>
      </c>
      <c r="W119">
        <f>Table1[[#This Row],[Inside_EC_Per_Cum]]+Table1[[#This Row],[Outside_EC_Pers_Cum]]</f>
        <v>0</v>
      </c>
    </row>
    <row r="120" spans="1:23" x14ac:dyDescent="0.25">
      <c r="A120" t="s">
        <v>975</v>
      </c>
      <c r="B120" t="s">
        <v>976</v>
      </c>
      <c r="C120" t="s">
        <v>1143</v>
      </c>
      <c r="D120" t="s">
        <v>1144</v>
      </c>
      <c r="E120" t="s">
        <v>1147</v>
      </c>
      <c r="F120" t="s">
        <v>1148</v>
      </c>
      <c r="G120">
        <v>2019</v>
      </c>
      <c r="H120" t="s">
        <v>1111</v>
      </c>
      <c r="I120" s="1">
        <v>43697</v>
      </c>
      <c r="J120" s="2">
        <v>75032</v>
      </c>
      <c r="K120">
        <v>49</v>
      </c>
      <c r="L120">
        <v>198</v>
      </c>
      <c r="N120">
        <v>0</v>
      </c>
      <c r="P120">
        <v>0</v>
      </c>
      <c r="T120">
        <v>0</v>
      </c>
      <c r="U120">
        <v>0</v>
      </c>
      <c r="V120">
        <v>0</v>
      </c>
      <c r="W120">
        <f>Table1[[#This Row],[Inside_EC_Per_Cum]]+Table1[[#This Row],[Outside_EC_Pers_Cum]]</f>
        <v>0</v>
      </c>
    </row>
    <row r="121" spans="1:23" x14ac:dyDescent="0.25">
      <c r="A121" t="s">
        <v>975</v>
      </c>
      <c r="B121" t="s">
        <v>976</v>
      </c>
      <c r="C121" t="s">
        <v>1143</v>
      </c>
      <c r="D121" t="s">
        <v>1144</v>
      </c>
      <c r="E121" t="s">
        <v>1149</v>
      </c>
      <c r="F121" t="s">
        <v>1150</v>
      </c>
      <c r="G121">
        <v>2019</v>
      </c>
      <c r="H121" t="s">
        <v>1111</v>
      </c>
      <c r="I121" s="1">
        <v>43697</v>
      </c>
      <c r="J121" s="2">
        <v>22039</v>
      </c>
      <c r="K121">
        <v>1</v>
      </c>
      <c r="L121">
        <v>5</v>
      </c>
      <c r="N121">
        <v>0</v>
      </c>
      <c r="P121">
        <v>0</v>
      </c>
      <c r="T121">
        <v>0</v>
      </c>
      <c r="U121">
        <v>1</v>
      </c>
      <c r="V121">
        <v>0</v>
      </c>
      <c r="W121">
        <f>Table1[[#This Row],[Inside_EC_Per_Cum]]+Table1[[#This Row],[Outside_EC_Pers_Cum]]</f>
        <v>0</v>
      </c>
    </row>
    <row r="122" spans="1:23" x14ac:dyDescent="0.25">
      <c r="A122" t="s">
        <v>975</v>
      </c>
      <c r="B122" t="s">
        <v>976</v>
      </c>
      <c r="C122" t="s">
        <v>1143</v>
      </c>
      <c r="D122" t="s">
        <v>1144</v>
      </c>
      <c r="E122" t="s">
        <v>1151</v>
      </c>
      <c r="F122" t="s">
        <v>1152</v>
      </c>
      <c r="G122">
        <v>2019</v>
      </c>
      <c r="H122" t="s">
        <v>1111</v>
      </c>
      <c r="I122" s="1">
        <v>43697</v>
      </c>
      <c r="J122" s="2">
        <v>19690</v>
      </c>
      <c r="K122">
        <v>1</v>
      </c>
      <c r="L122">
        <v>1</v>
      </c>
      <c r="N122">
        <v>0</v>
      </c>
      <c r="P122">
        <v>0</v>
      </c>
      <c r="T122">
        <v>0</v>
      </c>
      <c r="U122">
        <v>0</v>
      </c>
      <c r="V122">
        <v>0</v>
      </c>
      <c r="W122">
        <f>Table1[[#This Row],[Inside_EC_Per_Cum]]+Table1[[#This Row],[Outside_EC_Pers_Cum]]</f>
        <v>0</v>
      </c>
    </row>
    <row r="123" spans="1:23" x14ac:dyDescent="0.25">
      <c r="A123" t="s">
        <v>975</v>
      </c>
      <c r="B123" t="s">
        <v>976</v>
      </c>
      <c r="C123" t="s">
        <v>1143</v>
      </c>
      <c r="D123" t="s">
        <v>1144</v>
      </c>
      <c r="E123" t="s">
        <v>1153</v>
      </c>
      <c r="F123" t="s">
        <v>1154</v>
      </c>
      <c r="G123">
        <v>2019</v>
      </c>
      <c r="H123" t="s">
        <v>1111</v>
      </c>
      <c r="I123" s="1">
        <v>43697</v>
      </c>
      <c r="J123" s="2">
        <v>121812</v>
      </c>
      <c r="K123">
        <v>32</v>
      </c>
      <c r="L123">
        <v>102</v>
      </c>
      <c r="N123">
        <v>0</v>
      </c>
      <c r="P123">
        <v>0</v>
      </c>
      <c r="T123">
        <v>0</v>
      </c>
      <c r="U123">
        <v>0</v>
      </c>
      <c r="V123">
        <v>0</v>
      </c>
      <c r="W123">
        <f>Table1[[#This Row],[Inside_EC_Per_Cum]]+Table1[[#This Row],[Outside_EC_Pers_Cum]]</f>
        <v>0</v>
      </c>
    </row>
    <row r="124" spans="1:23" x14ac:dyDescent="0.25">
      <c r="A124" t="s">
        <v>975</v>
      </c>
      <c r="B124" t="s">
        <v>976</v>
      </c>
      <c r="C124" t="s">
        <v>1155</v>
      </c>
      <c r="D124" t="s">
        <v>1156</v>
      </c>
      <c r="E124" t="s">
        <v>1157</v>
      </c>
      <c r="F124" t="s">
        <v>1158</v>
      </c>
      <c r="G124">
        <v>2019</v>
      </c>
      <c r="H124" t="s">
        <v>1111</v>
      </c>
      <c r="I124" s="1">
        <v>43697</v>
      </c>
      <c r="J124" s="2">
        <v>82012</v>
      </c>
      <c r="K124">
        <v>720</v>
      </c>
      <c r="L124">
        <v>3600</v>
      </c>
      <c r="N124">
        <v>0</v>
      </c>
      <c r="P124">
        <v>0</v>
      </c>
      <c r="T124">
        <v>0</v>
      </c>
      <c r="U124">
        <v>0</v>
      </c>
      <c r="V124">
        <v>0</v>
      </c>
      <c r="W124">
        <f>Table1[[#This Row],[Inside_EC_Per_Cum]]+Table1[[#This Row],[Outside_EC_Pers_Cum]]</f>
        <v>0</v>
      </c>
    </row>
    <row r="125" spans="1:23" x14ac:dyDescent="0.25">
      <c r="A125" t="s">
        <v>982</v>
      </c>
      <c r="B125" t="s">
        <v>983</v>
      </c>
      <c r="C125" t="s">
        <v>1159</v>
      </c>
      <c r="D125" t="s">
        <v>1160</v>
      </c>
      <c r="E125" t="s">
        <v>1161</v>
      </c>
      <c r="F125" t="s">
        <v>1162</v>
      </c>
      <c r="G125">
        <v>2019</v>
      </c>
      <c r="H125" t="s">
        <v>1111</v>
      </c>
      <c r="I125" s="1">
        <v>43697</v>
      </c>
      <c r="J125" s="2">
        <v>2867</v>
      </c>
      <c r="K125">
        <v>35</v>
      </c>
      <c r="L125">
        <v>103</v>
      </c>
      <c r="N125">
        <v>0</v>
      </c>
      <c r="P125">
        <v>0</v>
      </c>
      <c r="T125">
        <v>103</v>
      </c>
      <c r="U125">
        <v>0</v>
      </c>
      <c r="V125">
        <v>0</v>
      </c>
      <c r="W125">
        <f>Table1[[#This Row],[Inside_EC_Per_Cum]]+Table1[[#This Row],[Outside_EC_Pers_Cum]]</f>
        <v>0</v>
      </c>
    </row>
    <row r="126" spans="1:23" x14ac:dyDescent="0.25">
      <c r="A126" t="s">
        <v>378</v>
      </c>
      <c r="B126" t="s">
        <v>379</v>
      </c>
      <c r="C126" t="s">
        <v>434</v>
      </c>
      <c r="D126" t="s">
        <v>435</v>
      </c>
      <c r="E126" t="s">
        <v>497</v>
      </c>
      <c r="F126" t="s">
        <v>1163</v>
      </c>
      <c r="G126">
        <v>2019</v>
      </c>
      <c r="H126" t="s">
        <v>1111</v>
      </c>
      <c r="I126" s="1">
        <v>43697</v>
      </c>
      <c r="J126" s="2">
        <v>27174</v>
      </c>
      <c r="K126">
        <v>54</v>
      </c>
      <c r="L126">
        <v>221</v>
      </c>
      <c r="N126">
        <v>0</v>
      </c>
      <c r="P126">
        <v>0</v>
      </c>
      <c r="T126">
        <v>0</v>
      </c>
      <c r="U126">
        <v>0</v>
      </c>
      <c r="V126">
        <v>0</v>
      </c>
      <c r="W126">
        <f>Table1[[#This Row],[Inside_EC_Per_Cum]]+Table1[[#This Row],[Outside_EC_Pers_Cum]]</f>
        <v>0</v>
      </c>
    </row>
    <row r="127" spans="1:23" x14ac:dyDescent="0.25">
      <c r="A127" t="s">
        <v>378</v>
      </c>
      <c r="B127" t="s">
        <v>379</v>
      </c>
      <c r="C127" t="s">
        <v>434</v>
      </c>
      <c r="D127" t="s">
        <v>435</v>
      </c>
      <c r="E127" t="s">
        <v>1044</v>
      </c>
      <c r="F127" t="s">
        <v>1045</v>
      </c>
      <c r="G127">
        <v>2019</v>
      </c>
      <c r="H127" t="s">
        <v>1111</v>
      </c>
      <c r="I127" s="1">
        <v>43697</v>
      </c>
      <c r="J127" s="2">
        <v>47719</v>
      </c>
      <c r="K127">
        <v>45</v>
      </c>
      <c r="L127">
        <v>174</v>
      </c>
      <c r="N127">
        <v>0</v>
      </c>
      <c r="P127">
        <v>0</v>
      </c>
      <c r="T127">
        <v>0</v>
      </c>
      <c r="U127">
        <v>0</v>
      </c>
      <c r="V127">
        <v>0</v>
      </c>
      <c r="W127">
        <f>Table1[[#This Row],[Inside_EC_Per_Cum]]+Table1[[#This Row],[Outside_EC_Pers_Cum]]</f>
        <v>0</v>
      </c>
    </row>
    <row r="128" spans="1:23" x14ac:dyDescent="0.25">
      <c r="A128" t="s">
        <v>378</v>
      </c>
      <c r="B128" t="s">
        <v>379</v>
      </c>
      <c r="C128" t="s">
        <v>434</v>
      </c>
      <c r="D128" t="s">
        <v>435</v>
      </c>
      <c r="E128" t="s">
        <v>542</v>
      </c>
      <c r="F128" t="s">
        <v>1051</v>
      </c>
      <c r="G128">
        <v>2019</v>
      </c>
      <c r="H128" t="s">
        <v>1111</v>
      </c>
      <c r="I128" s="1">
        <v>43697</v>
      </c>
      <c r="J128" s="2">
        <v>58151</v>
      </c>
      <c r="K128">
        <v>191</v>
      </c>
      <c r="L128">
        <v>593</v>
      </c>
      <c r="N128">
        <v>0</v>
      </c>
      <c r="P128">
        <v>0</v>
      </c>
      <c r="T128">
        <v>0</v>
      </c>
      <c r="U128">
        <v>0</v>
      </c>
      <c r="V128">
        <v>0</v>
      </c>
      <c r="W128">
        <f>Table1[[#This Row],[Inside_EC_Per_Cum]]+Table1[[#This Row],[Outside_EC_Pers_Cum]]</f>
        <v>0</v>
      </c>
    </row>
    <row r="129" spans="1:23" x14ac:dyDescent="0.25">
      <c r="A129" t="s">
        <v>975</v>
      </c>
      <c r="B129" t="s">
        <v>976</v>
      </c>
      <c r="C129" t="s">
        <v>977</v>
      </c>
      <c r="D129" t="s">
        <v>978</v>
      </c>
      <c r="E129" t="s">
        <v>1128</v>
      </c>
      <c r="F129" t="s">
        <v>1129</v>
      </c>
      <c r="G129">
        <v>2019</v>
      </c>
      <c r="H129" t="s">
        <v>1164</v>
      </c>
      <c r="I129" s="1">
        <v>43703</v>
      </c>
      <c r="J129" s="2">
        <v>23770</v>
      </c>
      <c r="K129">
        <v>9</v>
      </c>
      <c r="L129">
        <v>35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f>Table1[[#This Row],[Inside_EC_Per_Cum]]+Table1[[#This Row],[Outside_EC_Pers_Cum]]</f>
        <v>0</v>
      </c>
    </row>
    <row r="130" spans="1:23" x14ac:dyDescent="0.25">
      <c r="A130" t="s">
        <v>975</v>
      </c>
      <c r="B130" t="s">
        <v>976</v>
      </c>
      <c r="C130" t="s">
        <v>1155</v>
      </c>
      <c r="D130" t="s">
        <v>1156</v>
      </c>
      <c r="E130" t="s">
        <v>1165</v>
      </c>
      <c r="F130" t="s">
        <v>1166</v>
      </c>
      <c r="G130">
        <v>2019</v>
      </c>
      <c r="H130" t="s">
        <v>1164</v>
      </c>
      <c r="I130" s="1">
        <v>43703</v>
      </c>
      <c r="J130" s="2">
        <v>95154</v>
      </c>
      <c r="K130">
        <v>2428</v>
      </c>
      <c r="L130">
        <v>9965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>Table1[[#This Row],[Inside_EC_Per_Cum]]+Table1[[#This Row],[Outside_EC_Pers_Cum]]</f>
        <v>0</v>
      </c>
    </row>
    <row r="131" spans="1:23" x14ac:dyDescent="0.25">
      <c r="A131" t="s">
        <v>975</v>
      </c>
      <c r="B131" t="s">
        <v>976</v>
      </c>
      <c r="C131" t="s">
        <v>1155</v>
      </c>
      <c r="D131" t="s">
        <v>1156</v>
      </c>
      <c r="E131" t="s">
        <v>1167</v>
      </c>
      <c r="F131" t="s">
        <v>1168</v>
      </c>
      <c r="G131">
        <v>2019</v>
      </c>
      <c r="H131" t="s">
        <v>1164</v>
      </c>
      <c r="I131" s="1">
        <v>43703</v>
      </c>
      <c r="J131" s="2">
        <v>171271</v>
      </c>
      <c r="K131">
        <v>16</v>
      </c>
      <c r="L131">
        <v>76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>Table1[[#This Row],[Inside_EC_Per_Cum]]+Table1[[#This Row],[Outside_EC_Pers_Cum]]</f>
        <v>0</v>
      </c>
    </row>
    <row r="132" spans="1:23" x14ac:dyDescent="0.25">
      <c r="A132" t="s">
        <v>975</v>
      </c>
      <c r="B132" t="s">
        <v>976</v>
      </c>
      <c r="C132" t="s">
        <v>1155</v>
      </c>
      <c r="D132" t="s">
        <v>1156</v>
      </c>
      <c r="E132" t="s">
        <v>1169</v>
      </c>
      <c r="F132" t="s">
        <v>1170</v>
      </c>
      <c r="G132">
        <v>2019</v>
      </c>
      <c r="H132" t="s">
        <v>1164</v>
      </c>
      <c r="I132" s="1">
        <v>43703</v>
      </c>
      <c r="J132" s="2">
        <v>23201</v>
      </c>
      <c r="K132">
        <v>2</v>
      </c>
      <c r="L132">
        <v>3</v>
      </c>
      <c r="M132">
        <v>2</v>
      </c>
      <c r="N132">
        <v>0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>Table1[[#This Row],[Inside_EC_Per_Cum]]+Table1[[#This Row],[Outside_EC_Pers_Cum]]</f>
        <v>3</v>
      </c>
    </row>
    <row r="133" spans="1:23" x14ac:dyDescent="0.25">
      <c r="A133" t="s">
        <v>975</v>
      </c>
      <c r="B133" t="s">
        <v>976</v>
      </c>
      <c r="C133" t="s">
        <v>1155</v>
      </c>
      <c r="D133" t="s">
        <v>1156</v>
      </c>
      <c r="E133" t="s">
        <v>1157</v>
      </c>
      <c r="F133" t="s">
        <v>1158</v>
      </c>
      <c r="G133">
        <v>2019</v>
      </c>
      <c r="H133" t="s">
        <v>1164</v>
      </c>
      <c r="I133" s="1">
        <v>43703</v>
      </c>
      <c r="J133" s="2">
        <v>82012</v>
      </c>
      <c r="K133">
        <v>1030</v>
      </c>
      <c r="L133">
        <v>5150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f>Table1[[#This Row],[Inside_EC_Per_Cum]]+Table1[[#This Row],[Outside_EC_Pers_Cum]]</f>
        <v>0</v>
      </c>
    </row>
    <row r="134" spans="1:23" x14ac:dyDescent="0.25">
      <c r="A134" t="s">
        <v>378</v>
      </c>
      <c r="B134" t="s">
        <v>379</v>
      </c>
      <c r="C134" t="s">
        <v>380</v>
      </c>
      <c r="D134" t="s">
        <v>381</v>
      </c>
      <c r="E134" t="s">
        <v>384</v>
      </c>
      <c r="F134" t="s">
        <v>385</v>
      </c>
      <c r="G134">
        <v>2019</v>
      </c>
      <c r="H134" t="s">
        <v>1164</v>
      </c>
      <c r="I134" s="1">
        <v>43703</v>
      </c>
      <c r="J134" s="2">
        <v>24313</v>
      </c>
      <c r="K134">
        <v>56</v>
      </c>
      <c r="L134">
        <v>198</v>
      </c>
      <c r="M134">
        <v>52</v>
      </c>
      <c r="N134">
        <v>0</v>
      </c>
      <c r="O134">
        <v>187</v>
      </c>
      <c r="P134">
        <v>0</v>
      </c>
      <c r="Q134">
        <v>4</v>
      </c>
      <c r="R134">
        <v>0</v>
      </c>
      <c r="S134">
        <v>11</v>
      </c>
      <c r="T134">
        <v>0</v>
      </c>
      <c r="U134">
        <v>0</v>
      </c>
      <c r="V134">
        <v>0</v>
      </c>
      <c r="W134">
        <f>Table1[[#This Row],[Inside_EC_Per_Cum]]+Table1[[#This Row],[Outside_EC_Pers_Cum]]</f>
        <v>198</v>
      </c>
    </row>
    <row r="135" spans="1:23" x14ac:dyDescent="0.25">
      <c r="A135" t="s">
        <v>378</v>
      </c>
      <c r="B135" t="s">
        <v>379</v>
      </c>
      <c r="C135" t="s">
        <v>380</v>
      </c>
      <c r="D135" t="s">
        <v>381</v>
      </c>
      <c r="E135" t="s">
        <v>386</v>
      </c>
      <c r="F135" t="s">
        <v>387</v>
      </c>
      <c r="G135">
        <v>2019</v>
      </c>
      <c r="H135" t="s">
        <v>1164</v>
      </c>
      <c r="I135" s="1">
        <v>43703</v>
      </c>
      <c r="J135" s="2">
        <v>15835</v>
      </c>
      <c r="K135">
        <v>208</v>
      </c>
      <c r="L135">
        <v>677</v>
      </c>
      <c r="M135">
        <v>14</v>
      </c>
      <c r="N135">
        <v>0</v>
      </c>
      <c r="O135">
        <v>46</v>
      </c>
      <c r="P135">
        <v>0</v>
      </c>
      <c r="Q135">
        <v>194</v>
      </c>
      <c r="R135">
        <v>0</v>
      </c>
      <c r="S135">
        <v>631</v>
      </c>
      <c r="T135">
        <v>0</v>
      </c>
      <c r="U135">
        <v>0</v>
      </c>
      <c r="V135">
        <v>0</v>
      </c>
      <c r="W135">
        <f>Table1[[#This Row],[Inside_EC_Per_Cum]]+Table1[[#This Row],[Outside_EC_Pers_Cum]]</f>
        <v>677</v>
      </c>
    </row>
    <row r="136" spans="1:23" x14ac:dyDescent="0.25">
      <c r="A136" t="s">
        <v>378</v>
      </c>
      <c r="B136" t="s">
        <v>379</v>
      </c>
      <c r="C136" t="s">
        <v>380</v>
      </c>
      <c r="D136" t="s">
        <v>381</v>
      </c>
      <c r="E136" t="s">
        <v>388</v>
      </c>
      <c r="F136" t="s">
        <v>389</v>
      </c>
      <c r="G136">
        <v>2019</v>
      </c>
      <c r="H136" t="s">
        <v>1164</v>
      </c>
      <c r="I136" s="1">
        <v>43703</v>
      </c>
      <c r="J136" s="2">
        <v>11322</v>
      </c>
      <c r="K136">
        <v>188</v>
      </c>
      <c r="L136">
        <v>730</v>
      </c>
      <c r="M136">
        <v>188</v>
      </c>
      <c r="N136">
        <v>0</v>
      </c>
      <c r="O136">
        <v>730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>Table1[[#This Row],[Inside_EC_Per_Cum]]+Table1[[#This Row],[Outside_EC_Pers_Cum]]</f>
        <v>730</v>
      </c>
    </row>
    <row r="137" spans="1:23" x14ac:dyDescent="0.25">
      <c r="A137" t="s">
        <v>378</v>
      </c>
      <c r="B137" t="s">
        <v>379</v>
      </c>
      <c r="C137" t="s">
        <v>380</v>
      </c>
      <c r="D137" t="s">
        <v>381</v>
      </c>
      <c r="E137" t="s">
        <v>394</v>
      </c>
      <c r="F137" t="s">
        <v>395</v>
      </c>
      <c r="G137">
        <v>2019</v>
      </c>
      <c r="H137" t="s">
        <v>1164</v>
      </c>
      <c r="I137" s="1">
        <v>43703</v>
      </c>
      <c r="J137" s="2">
        <v>40734</v>
      </c>
      <c r="K137">
        <v>39</v>
      </c>
      <c r="L137">
        <v>129</v>
      </c>
      <c r="M137">
        <v>39</v>
      </c>
      <c r="N137">
        <v>0</v>
      </c>
      <c r="O137">
        <v>129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>Table1[[#This Row],[Inside_EC_Per_Cum]]+Table1[[#This Row],[Outside_EC_Pers_Cum]]</f>
        <v>129</v>
      </c>
    </row>
    <row r="138" spans="1:23" x14ac:dyDescent="0.25">
      <c r="A138" t="s">
        <v>378</v>
      </c>
      <c r="B138" t="s">
        <v>379</v>
      </c>
      <c r="C138" t="s">
        <v>434</v>
      </c>
      <c r="D138" t="s">
        <v>435</v>
      </c>
      <c r="E138" t="s">
        <v>542</v>
      </c>
      <c r="F138" t="s">
        <v>1051</v>
      </c>
      <c r="G138">
        <v>2019</v>
      </c>
      <c r="H138" t="s">
        <v>1164</v>
      </c>
      <c r="I138" s="1">
        <v>43703</v>
      </c>
      <c r="J138" s="2">
        <v>58151</v>
      </c>
      <c r="K138">
        <v>61</v>
      </c>
      <c r="L138">
        <v>202</v>
      </c>
      <c r="M138">
        <v>61</v>
      </c>
      <c r="N138">
        <v>13</v>
      </c>
      <c r="O138">
        <v>202</v>
      </c>
      <c r="P138">
        <v>42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>Table1[[#This Row],[Inside_EC_Per_Cum]]+Table1[[#This Row],[Outside_EC_Pers_Cum]]</f>
        <v>202</v>
      </c>
    </row>
    <row r="139" spans="1:23" x14ac:dyDescent="0.25">
      <c r="A139" t="s">
        <v>900</v>
      </c>
      <c r="B139" t="s">
        <v>901</v>
      </c>
      <c r="C139" t="s">
        <v>1005</v>
      </c>
      <c r="D139" t="s">
        <v>1006</v>
      </c>
      <c r="E139" t="s">
        <v>501</v>
      </c>
      <c r="F139" t="s">
        <v>1171</v>
      </c>
      <c r="G139">
        <v>2019</v>
      </c>
      <c r="H139" t="s">
        <v>1164</v>
      </c>
      <c r="I139" s="1">
        <v>43703</v>
      </c>
      <c r="J139" s="2">
        <v>11315</v>
      </c>
      <c r="K139">
        <v>70</v>
      </c>
      <c r="L139">
        <v>158</v>
      </c>
      <c r="M139">
        <v>66</v>
      </c>
      <c r="N139">
        <v>0</v>
      </c>
      <c r="O139">
        <v>148</v>
      </c>
      <c r="P139">
        <v>0</v>
      </c>
      <c r="Q139">
        <v>4</v>
      </c>
      <c r="R139">
        <v>0</v>
      </c>
      <c r="S139">
        <v>10</v>
      </c>
      <c r="T139">
        <v>0</v>
      </c>
      <c r="U139">
        <v>0</v>
      </c>
      <c r="V139">
        <v>0</v>
      </c>
      <c r="W139">
        <f>Table1[[#This Row],[Inside_EC_Per_Cum]]+Table1[[#This Row],[Outside_EC_Pers_Cum]]</f>
        <v>158</v>
      </c>
    </row>
    <row r="140" spans="1:23" x14ac:dyDescent="0.25">
      <c r="A140" t="s">
        <v>900</v>
      </c>
      <c r="B140" t="s">
        <v>901</v>
      </c>
      <c r="C140" t="s">
        <v>1005</v>
      </c>
      <c r="D140" t="s">
        <v>1006</v>
      </c>
      <c r="E140" t="s">
        <v>1172</v>
      </c>
      <c r="F140" t="s">
        <v>1173</v>
      </c>
      <c r="G140">
        <v>2019</v>
      </c>
      <c r="H140" t="s">
        <v>1164</v>
      </c>
      <c r="I140" s="1">
        <v>43703</v>
      </c>
      <c r="J140" s="2">
        <v>3428</v>
      </c>
      <c r="K140">
        <v>5</v>
      </c>
      <c r="L140">
        <v>15</v>
      </c>
      <c r="M140">
        <v>0</v>
      </c>
      <c r="N140">
        <v>0</v>
      </c>
      <c r="O140">
        <v>0</v>
      </c>
      <c r="P140">
        <v>0</v>
      </c>
      <c r="Q140">
        <v>5</v>
      </c>
      <c r="R140">
        <v>5</v>
      </c>
      <c r="S140">
        <v>15</v>
      </c>
      <c r="T140">
        <v>15</v>
      </c>
      <c r="U140">
        <v>0</v>
      </c>
      <c r="V140">
        <v>0</v>
      </c>
      <c r="W140">
        <f>Table1[[#This Row],[Inside_EC_Per_Cum]]+Table1[[#This Row],[Outside_EC_Pers_Cum]]</f>
        <v>15</v>
      </c>
    </row>
    <row r="141" spans="1:23" x14ac:dyDescent="0.25">
      <c r="A141" t="s">
        <v>900</v>
      </c>
      <c r="B141" t="s">
        <v>901</v>
      </c>
      <c r="C141" t="s">
        <v>1005</v>
      </c>
      <c r="D141" t="s">
        <v>1006</v>
      </c>
      <c r="E141" t="s">
        <v>1174</v>
      </c>
      <c r="F141" t="s">
        <v>1175</v>
      </c>
      <c r="G141">
        <v>2019</v>
      </c>
      <c r="H141" t="s">
        <v>1164</v>
      </c>
      <c r="I141" s="1">
        <v>43703</v>
      </c>
      <c r="J141" s="2">
        <v>10761</v>
      </c>
      <c r="K141">
        <v>4</v>
      </c>
      <c r="L141">
        <v>13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>Table1[[#This Row],[Inside_EC_Per_Cum]]+Table1[[#This Row],[Outside_EC_Pers_Cum]]</f>
        <v>0</v>
      </c>
    </row>
    <row r="142" spans="1:23" x14ac:dyDescent="0.25">
      <c r="A142" t="s">
        <v>900</v>
      </c>
      <c r="B142" t="s">
        <v>901</v>
      </c>
      <c r="C142" t="s">
        <v>1009</v>
      </c>
      <c r="D142" t="s">
        <v>1010</v>
      </c>
      <c r="E142" t="s">
        <v>1013</v>
      </c>
      <c r="F142" t="s">
        <v>1014</v>
      </c>
      <c r="G142">
        <v>2019</v>
      </c>
      <c r="H142" t="s">
        <v>1164</v>
      </c>
      <c r="I142" s="1">
        <v>43703</v>
      </c>
      <c r="J142" s="2">
        <v>13613</v>
      </c>
      <c r="K142">
        <v>17</v>
      </c>
      <c r="L142">
        <v>56</v>
      </c>
      <c r="M142">
        <v>17</v>
      </c>
      <c r="N142">
        <v>8</v>
      </c>
      <c r="O142">
        <v>56</v>
      </c>
      <c r="P142">
        <v>35</v>
      </c>
      <c r="Q142">
        <v>9</v>
      </c>
      <c r="R142">
        <v>0</v>
      </c>
      <c r="S142">
        <v>21</v>
      </c>
      <c r="T142">
        <v>0</v>
      </c>
      <c r="U142">
        <v>8</v>
      </c>
      <c r="V142">
        <v>0</v>
      </c>
      <c r="W142">
        <f>Table1[[#This Row],[Inside_EC_Per_Cum]]+Table1[[#This Row],[Outside_EC_Pers_Cum]]</f>
        <v>77</v>
      </c>
    </row>
    <row r="143" spans="1:23" x14ac:dyDescent="0.25">
      <c r="A143" t="s">
        <v>900</v>
      </c>
      <c r="B143" t="s">
        <v>901</v>
      </c>
      <c r="C143" t="s">
        <v>1089</v>
      </c>
      <c r="D143" t="s">
        <v>1090</v>
      </c>
      <c r="E143" t="s">
        <v>1095</v>
      </c>
      <c r="F143" t="s">
        <v>1096</v>
      </c>
      <c r="G143">
        <v>2019</v>
      </c>
      <c r="H143" t="s">
        <v>1164</v>
      </c>
      <c r="I143" s="1">
        <v>43703</v>
      </c>
      <c r="J143" s="2">
        <v>43627</v>
      </c>
      <c r="K143">
        <v>3</v>
      </c>
      <c r="L143">
        <v>8</v>
      </c>
      <c r="M143">
        <v>0</v>
      </c>
      <c r="N143">
        <v>0</v>
      </c>
      <c r="O143">
        <v>0</v>
      </c>
      <c r="P143">
        <v>0</v>
      </c>
      <c r="Q143">
        <v>3</v>
      </c>
      <c r="R143">
        <v>3</v>
      </c>
      <c r="S143">
        <v>8</v>
      </c>
      <c r="T143">
        <v>8</v>
      </c>
      <c r="U143">
        <v>0</v>
      </c>
      <c r="V143">
        <v>0</v>
      </c>
      <c r="W143">
        <f>Table1[[#This Row],[Inside_EC_Per_Cum]]+Table1[[#This Row],[Outside_EC_Pers_Cum]]</f>
        <v>8</v>
      </c>
    </row>
    <row r="144" spans="1:23" x14ac:dyDescent="0.25">
      <c r="A144" t="s">
        <v>900</v>
      </c>
      <c r="B144" t="s">
        <v>901</v>
      </c>
      <c r="C144" t="s">
        <v>1089</v>
      </c>
      <c r="D144" t="s">
        <v>1090</v>
      </c>
      <c r="E144" t="s">
        <v>1097</v>
      </c>
      <c r="F144" t="s">
        <v>1098</v>
      </c>
      <c r="G144">
        <v>2019</v>
      </c>
      <c r="H144" t="s">
        <v>1164</v>
      </c>
      <c r="I144" s="1">
        <v>43703</v>
      </c>
      <c r="J144" s="2">
        <v>59820</v>
      </c>
      <c r="K144">
        <v>52</v>
      </c>
      <c r="L144">
        <v>162</v>
      </c>
      <c r="M144">
        <v>31</v>
      </c>
      <c r="N144">
        <v>14</v>
      </c>
      <c r="O144">
        <v>94</v>
      </c>
      <c r="P144">
        <v>72</v>
      </c>
      <c r="Q144">
        <v>21</v>
      </c>
      <c r="R144">
        <v>21</v>
      </c>
      <c r="S144">
        <v>68</v>
      </c>
      <c r="T144">
        <v>68</v>
      </c>
      <c r="U144">
        <v>0</v>
      </c>
      <c r="V144">
        <v>0</v>
      </c>
      <c r="W144">
        <f>Table1[[#This Row],[Inside_EC_Per_Cum]]+Table1[[#This Row],[Outside_EC_Pers_Cum]]</f>
        <v>162</v>
      </c>
    </row>
    <row r="145" spans="1:23" x14ac:dyDescent="0.25">
      <c r="A145" t="s">
        <v>900</v>
      </c>
      <c r="B145" t="s">
        <v>901</v>
      </c>
      <c r="C145" t="s">
        <v>1089</v>
      </c>
      <c r="D145" t="s">
        <v>1090</v>
      </c>
      <c r="E145" t="s">
        <v>1105</v>
      </c>
      <c r="F145" t="s">
        <v>1106</v>
      </c>
      <c r="G145">
        <v>2019</v>
      </c>
      <c r="H145" t="s">
        <v>1164</v>
      </c>
      <c r="I145" s="1">
        <v>43703</v>
      </c>
      <c r="J145" s="2">
        <v>47648</v>
      </c>
      <c r="K145">
        <v>3</v>
      </c>
      <c r="L145">
        <v>4</v>
      </c>
      <c r="M145">
        <v>0</v>
      </c>
      <c r="N145">
        <v>0</v>
      </c>
      <c r="O145">
        <v>0</v>
      </c>
      <c r="P145">
        <v>0</v>
      </c>
      <c r="Q145">
        <v>3</v>
      </c>
      <c r="R145">
        <v>3</v>
      </c>
      <c r="S145">
        <v>4</v>
      </c>
      <c r="T145">
        <v>4</v>
      </c>
      <c r="U145">
        <v>0</v>
      </c>
      <c r="V145">
        <v>0</v>
      </c>
      <c r="W145">
        <f>Table1[[#This Row],[Inside_EC_Per_Cum]]+Table1[[#This Row],[Outside_EC_Pers_Cum]]</f>
        <v>4</v>
      </c>
    </row>
    <row r="146" spans="1:23" x14ac:dyDescent="0.25">
      <c r="A146" t="s">
        <v>900</v>
      </c>
      <c r="B146" t="s">
        <v>901</v>
      </c>
      <c r="C146" t="s">
        <v>1176</v>
      </c>
      <c r="D146" t="s">
        <v>1177</v>
      </c>
      <c r="E146" t="s">
        <v>1178</v>
      </c>
      <c r="F146" t="s">
        <v>1179</v>
      </c>
      <c r="G146">
        <v>2019</v>
      </c>
      <c r="H146" t="s">
        <v>1164</v>
      </c>
      <c r="I146" s="1">
        <v>43703</v>
      </c>
      <c r="J146" s="2">
        <v>19408</v>
      </c>
      <c r="K146">
        <v>3</v>
      </c>
      <c r="L146">
        <v>9</v>
      </c>
      <c r="M146">
        <v>3</v>
      </c>
      <c r="N146">
        <v>0</v>
      </c>
      <c r="O146">
        <v>9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>Table1[[#This Row],[Inside_EC_Per_Cum]]+Table1[[#This Row],[Outside_EC_Pers_Cum]]</f>
        <v>9</v>
      </c>
    </row>
    <row r="147" spans="1:23" x14ac:dyDescent="0.25">
      <c r="A147" t="s">
        <v>900</v>
      </c>
      <c r="B147" t="s">
        <v>901</v>
      </c>
      <c r="C147" t="s">
        <v>1176</v>
      </c>
      <c r="D147" t="s">
        <v>1177</v>
      </c>
      <c r="E147" t="s">
        <v>1180</v>
      </c>
      <c r="F147" t="s">
        <v>1181</v>
      </c>
      <c r="G147">
        <v>2019</v>
      </c>
      <c r="H147" t="s">
        <v>1164</v>
      </c>
      <c r="I147" s="1">
        <v>43703</v>
      </c>
      <c r="J147" s="2">
        <v>21837</v>
      </c>
      <c r="K147">
        <v>1</v>
      </c>
      <c r="L147">
        <v>4</v>
      </c>
      <c r="M147">
        <v>1</v>
      </c>
      <c r="N147">
        <v>0</v>
      </c>
      <c r="O147">
        <v>4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>Table1[[#This Row],[Inside_EC_Per_Cum]]+Table1[[#This Row],[Outside_EC_Pers_Cum]]</f>
        <v>4</v>
      </c>
    </row>
    <row r="148" spans="1:23" x14ac:dyDescent="0.25">
      <c r="A148" t="s">
        <v>975</v>
      </c>
      <c r="B148" t="s">
        <v>976</v>
      </c>
      <c r="C148" t="s">
        <v>977</v>
      </c>
      <c r="D148" t="s">
        <v>978</v>
      </c>
      <c r="E148" t="s">
        <v>1182</v>
      </c>
      <c r="F148" t="s">
        <v>1117</v>
      </c>
      <c r="G148">
        <v>2019</v>
      </c>
      <c r="H148" t="s">
        <v>1183</v>
      </c>
      <c r="I148" s="1">
        <v>43709</v>
      </c>
      <c r="J148" s="2">
        <v>55201</v>
      </c>
      <c r="K148">
        <v>176</v>
      </c>
      <c r="L148">
        <v>571</v>
      </c>
      <c r="M148">
        <v>10</v>
      </c>
      <c r="N148">
        <v>0</v>
      </c>
      <c r="O148">
        <v>27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</v>
      </c>
      <c r="W148">
        <f>Table1[[#This Row],[Inside_EC_Per_Cum]]+Table1[[#This Row],[Outside_EC_Pers_Cum]]</f>
        <v>27</v>
      </c>
    </row>
    <row r="149" spans="1:23" x14ac:dyDescent="0.25">
      <c r="A149" t="s">
        <v>975</v>
      </c>
      <c r="B149" t="s">
        <v>976</v>
      </c>
      <c r="C149" t="s">
        <v>977</v>
      </c>
      <c r="D149" t="s">
        <v>978</v>
      </c>
      <c r="E149" t="s">
        <v>1118</v>
      </c>
      <c r="F149" t="s">
        <v>1119</v>
      </c>
      <c r="G149">
        <v>2019</v>
      </c>
      <c r="H149" t="s">
        <v>1183</v>
      </c>
      <c r="I149" s="1">
        <v>43709</v>
      </c>
      <c r="J149" s="2">
        <v>12184</v>
      </c>
      <c r="K149">
        <v>880</v>
      </c>
      <c r="L149">
        <v>2881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>Table1[[#This Row],[Inside_EC_Per_Cum]]+Table1[[#This Row],[Outside_EC_Pers_Cum]]</f>
        <v>0</v>
      </c>
    </row>
    <row r="150" spans="1:23" x14ac:dyDescent="0.25">
      <c r="A150" t="s">
        <v>975</v>
      </c>
      <c r="B150" t="s">
        <v>976</v>
      </c>
      <c r="C150" t="s">
        <v>977</v>
      </c>
      <c r="D150" t="s">
        <v>978</v>
      </c>
      <c r="E150" t="s">
        <v>1130</v>
      </c>
      <c r="F150" t="s">
        <v>1131</v>
      </c>
      <c r="G150">
        <v>2019</v>
      </c>
      <c r="H150" t="s">
        <v>1183</v>
      </c>
      <c r="I150" s="1">
        <v>43709</v>
      </c>
      <c r="J150" s="2">
        <v>24866</v>
      </c>
      <c r="K150">
        <v>1810</v>
      </c>
      <c r="L150">
        <v>6145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>Table1[[#This Row],[Inside_EC_Per_Cum]]+Table1[[#This Row],[Outside_EC_Pers_Cum]]</f>
        <v>0</v>
      </c>
    </row>
    <row r="151" spans="1:23" x14ac:dyDescent="0.25">
      <c r="A151" t="s">
        <v>1184</v>
      </c>
      <c r="B151" t="s">
        <v>1185</v>
      </c>
      <c r="C151" t="s">
        <v>1186</v>
      </c>
      <c r="D151" t="s">
        <v>1187</v>
      </c>
      <c r="E151" t="s">
        <v>1188</v>
      </c>
      <c r="F151" t="s">
        <v>1189</v>
      </c>
      <c r="G151">
        <v>2019</v>
      </c>
      <c r="H151" t="s">
        <v>1190</v>
      </c>
      <c r="I151" s="1">
        <v>43720</v>
      </c>
      <c r="J151" s="2">
        <v>39812</v>
      </c>
      <c r="K151">
        <v>1</v>
      </c>
      <c r="L151">
        <v>5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f>Table1[[#This Row],[Inside_EC_Per_Cum]]+Table1[[#This Row],[Outside_EC_Pers_Cum]]</f>
        <v>0</v>
      </c>
    </row>
    <row r="152" spans="1:23" x14ac:dyDescent="0.25">
      <c r="A152" t="s">
        <v>1184</v>
      </c>
      <c r="B152" t="s">
        <v>1185</v>
      </c>
      <c r="C152" t="s">
        <v>1186</v>
      </c>
      <c r="D152" t="s">
        <v>1187</v>
      </c>
      <c r="E152" t="s">
        <v>1191</v>
      </c>
      <c r="F152" t="s">
        <v>1192</v>
      </c>
      <c r="G152">
        <v>2019</v>
      </c>
      <c r="H152" t="s">
        <v>1190</v>
      </c>
      <c r="I152" s="1">
        <v>43720</v>
      </c>
      <c r="J152" s="2">
        <v>34620</v>
      </c>
      <c r="K152">
        <v>141</v>
      </c>
      <c r="L152">
        <v>705</v>
      </c>
      <c r="M152">
        <v>55</v>
      </c>
      <c r="N152">
        <v>0</v>
      </c>
      <c r="O152">
        <v>275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f>Table1[[#This Row],[Inside_EC_Per_Cum]]+Table1[[#This Row],[Outside_EC_Pers_Cum]]</f>
        <v>275</v>
      </c>
    </row>
    <row r="153" spans="1:23" x14ac:dyDescent="0.25">
      <c r="A153" t="s">
        <v>1184</v>
      </c>
      <c r="B153" t="s">
        <v>1185</v>
      </c>
      <c r="C153" t="s">
        <v>1193</v>
      </c>
      <c r="D153" t="s">
        <v>1194</v>
      </c>
      <c r="E153" t="s">
        <v>1195</v>
      </c>
      <c r="F153" t="s">
        <v>1196</v>
      </c>
      <c r="G153">
        <v>2019</v>
      </c>
      <c r="H153" t="s">
        <v>1190</v>
      </c>
      <c r="I153" s="1">
        <v>43720</v>
      </c>
      <c r="J153" s="2">
        <v>861799</v>
      </c>
      <c r="K153">
        <v>1535</v>
      </c>
      <c r="L153">
        <v>7497</v>
      </c>
      <c r="M153">
        <v>1057</v>
      </c>
      <c r="N153">
        <v>0</v>
      </c>
      <c r="O153">
        <v>5107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f>Table1[[#This Row],[Inside_EC_Per_Cum]]+Table1[[#This Row],[Outside_EC_Pers_Cum]]</f>
        <v>5107</v>
      </c>
    </row>
    <row r="154" spans="1:23" x14ac:dyDescent="0.25">
      <c r="A154" t="s">
        <v>946</v>
      </c>
      <c r="B154" t="s">
        <v>947</v>
      </c>
      <c r="C154" t="s">
        <v>948</v>
      </c>
      <c r="D154" t="s">
        <v>949</v>
      </c>
      <c r="E154" t="s">
        <v>1197</v>
      </c>
      <c r="F154" t="s">
        <v>951</v>
      </c>
      <c r="G154">
        <v>2019</v>
      </c>
      <c r="H154" t="s">
        <v>1190</v>
      </c>
      <c r="I154" s="1">
        <v>43720</v>
      </c>
      <c r="J154" s="2">
        <v>1632991</v>
      </c>
      <c r="K154">
        <v>35</v>
      </c>
      <c r="L154">
        <v>135</v>
      </c>
      <c r="M154">
        <v>25</v>
      </c>
      <c r="N154">
        <v>0</v>
      </c>
      <c r="O154">
        <v>90</v>
      </c>
      <c r="P154">
        <v>0</v>
      </c>
      <c r="Q154">
        <v>10</v>
      </c>
      <c r="R154">
        <v>0</v>
      </c>
      <c r="S154">
        <v>45</v>
      </c>
      <c r="T154">
        <v>0</v>
      </c>
      <c r="U154">
        <v>0</v>
      </c>
      <c r="V154">
        <v>0</v>
      </c>
      <c r="W154">
        <f>Table1[[#This Row],[Inside_EC_Per_Cum]]+Table1[[#This Row],[Outside_EC_Pers_Cum]]</f>
        <v>135</v>
      </c>
    </row>
    <row r="155" spans="1:23" x14ac:dyDescent="0.25">
      <c r="A155" t="s">
        <v>1198</v>
      </c>
      <c r="B155" t="s">
        <v>1199</v>
      </c>
      <c r="C155" t="s">
        <v>1200</v>
      </c>
      <c r="D155" t="s">
        <v>1201</v>
      </c>
      <c r="E155" t="s">
        <v>1202</v>
      </c>
      <c r="F155" t="s">
        <v>1203</v>
      </c>
      <c r="G155">
        <v>2019</v>
      </c>
      <c r="H155" t="s">
        <v>1190</v>
      </c>
      <c r="I155" s="1">
        <v>43720</v>
      </c>
      <c r="J155" s="2">
        <v>594446</v>
      </c>
      <c r="K155">
        <v>119</v>
      </c>
      <c r="L155">
        <v>624</v>
      </c>
      <c r="M155">
        <v>24</v>
      </c>
      <c r="N155">
        <v>24</v>
      </c>
      <c r="O155">
        <v>121</v>
      </c>
      <c r="P155">
        <v>121</v>
      </c>
      <c r="Q155">
        <v>95</v>
      </c>
      <c r="R155">
        <v>95</v>
      </c>
      <c r="S155">
        <v>503</v>
      </c>
      <c r="T155">
        <v>503</v>
      </c>
      <c r="U155">
        <v>22</v>
      </c>
      <c r="V155">
        <v>97</v>
      </c>
      <c r="W155">
        <f>Table1[[#This Row],[Inside_EC_Per_Cum]]+Table1[[#This Row],[Outside_EC_Pers_Cum]]</f>
        <v>624</v>
      </c>
    </row>
    <row r="156" spans="1:23" x14ac:dyDescent="0.25">
      <c r="A156" t="s">
        <v>1198</v>
      </c>
      <c r="B156" t="s">
        <v>1199</v>
      </c>
      <c r="C156" t="s">
        <v>1204</v>
      </c>
      <c r="D156" t="s">
        <v>1205</v>
      </c>
      <c r="E156" t="s">
        <v>1206</v>
      </c>
      <c r="F156" t="s">
        <v>1207</v>
      </c>
      <c r="G156">
        <v>2019</v>
      </c>
      <c r="H156" t="s">
        <v>1190</v>
      </c>
      <c r="I156" s="1">
        <v>43720</v>
      </c>
      <c r="J156" s="2">
        <v>49059</v>
      </c>
      <c r="K156">
        <v>416</v>
      </c>
      <c r="L156">
        <v>2080</v>
      </c>
      <c r="M156">
        <v>79</v>
      </c>
      <c r="N156">
        <v>79</v>
      </c>
      <c r="O156">
        <v>395</v>
      </c>
      <c r="P156">
        <v>395</v>
      </c>
      <c r="Q156">
        <v>337</v>
      </c>
      <c r="R156">
        <v>337</v>
      </c>
      <c r="S156">
        <v>1685</v>
      </c>
      <c r="T156">
        <v>1685</v>
      </c>
      <c r="U156">
        <v>22</v>
      </c>
      <c r="V156">
        <v>53</v>
      </c>
      <c r="W156">
        <f>Table1[[#This Row],[Inside_EC_Per_Cum]]+Table1[[#This Row],[Outside_EC_Pers_Cum]]</f>
        <v>2080</v>
      </c>
    </row>
    <row r="157" spans="1:23" x14ac:dyDescent="0.25">
      <c r="A157" t="s">
        <v>1198</v>
      </c>
      <c r="B157" t="s">
        <v>1199</v>
      </c>
      <c r="C157" t="s">
        <v>1204</v>
      </c>
      <c r="D157" t="s">
        <v>1205</v>
      </c>
      <c r="E157" t="s">
        <v>1208</v>
      </c>
      <c r="F157" t="s">
        <v>1209</v>
      </c>
      <c r="G157">
        <v>2019</v>
      </c>
      <c r="H157" t="s">
        <v>1190</v>
      </c>
      <c r="I157" s="1">
        <v>43720</v>
      </c>
      <c r="J157" s="2">
        <v>88868</v>
      </c>
      <c r="K157">
        <v>832</v>
      </c>
      <c r="L157">
        <v>4160</v>
      </c>
      <c r="M157">
        <v>0</v>
      </c>
      <c r="N157">
        <v>0</v>
      </c>
      <c r="O157">
        <v>0</v>
      </c>
      <c r="P157">
        <v>0</v>
      </c>
      <c r="Q157">
        <v>832</v>
      </c>
      <c r="R157">
        <v>832</v>
      </c>
      <c r="S157">
        <v>4160</v>
      </c>
      <c r="T157">
        <v>4160</v>
      </c>
      <c r="U157">
        <v>0</v>
      </c>
      <c r="V157">
        <v>5</v>
      </c>
      <c r="W157">
        <f>Table1[[#This Row],[Inside_EC_Per_Cum]]+Table1[[#This Row],[Outside_EC_Pers_Cum]]</f>
        <v>4160</v>
      </c>
    </row>
    <row r="158" spans="1:23" x14ac:dyDescent="0.25">
      <c r="A158" t="s">
        <v>975</v>
      </c>
      <c r="B158" t="s">
        <v>976</v>
      </c>
      <c r="C158" t="s">
        <v>1155</v>
      </c>
      <c r="D158" t="s">
        <v>1156</v>
      </c>
      <c r="E158" t="s">
        <v>1210</v>
      </c>
      <c r="F158" t="s">
        <v>1211</v>
      </c>
      <c r="G158">
        <v>2019</v>
      </c>
      <c r="H158" t="s">
        <v>1212</v>
      </c>
      <c r="I158" s="1">
        <v>43727</v>
      </c>
      <c r="J158" s="2">
        <v>31106</v>
      </c>
      <c r="K158">
        <v>572</v>
      </c>
      <c r="L158">
        <v>2860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>Table1[[#This Row],[Inside_EC_Per_Cum]]+Table1[[#This Row],[Outside_EC_Pers_Cum]]</f>
        <v>0</v>
      </c>
    </row>
    <row r="159" spans="1:23" x14ac:dyDescent="0.25">
      <c r="A159" t="s">
        <v>900</v>
      </c>
      <c r="B159" t="s">
        <v>901</v>
      </c>
      <c r="C159" t="s">
        <v>1176</v>
      </c>
      <c r="D159" t="s">
        <v>1177</v>
      </c>
      <c r="E159" t="s">
        <v>1213</v>
      </c>
      <c r="F159" t="s">
        <v>1214</v>
      </c>
      <c r="G159">
        <v>2019</v>
      </c>
      <c r="H159" t="s">
        <v>1212</v>
      </c>
      <c r="I159" s="1">
        <v>43727</v>
      </c>
      <c r="J159" s="2">
        <v>9227</v>
      </c>
      <c r="K159">
        <v>2</v>
      </c>
      <c r="L159">
        <v>15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10</v>
      </c>
      <c r="T159">
        <v>0</v>
      </c>
      <c r="U159">
        <v>1</v>
      </c>
      <c r="V159">
        <v>1</v>
      </c>
      <c r="W159">
        <f>Table1[[#This Row],[Inside_EC_Per_Cum]]+Table1[[#This Row],[Outside_EC_Pers_Cum]]</f>
        <v>10</v>
      </c>
    </row>
    <row r="160" spans="1:23" x14ac:dyDescent="0.25">
      <c r="A160" t="s">
        <v>900</v>
      </c>
      <c r="B160" t="s">
        <v>901</v>
      </c>
      <c r="C160" t="s">
        <v>1176</v>
      </c>
      <c r="D160" t="s">
        <v>1177</v>
      </c>
      <c r="E160" t="s">
        <v>1215</v>
      </c>
      <c r="F160" t="s">
        <v>1216</v>
      </c>
      <c r="G160">
        <v>2019</v>
      </c>
      <c r="H160" t="s">
        <v>1212</v>
      </c>
      <c r="I160" s="1">
        <v>43727</v>
      </c>
      <c r="J160" s="2">
        <v>19333</v>
      </c>
      <c r="K160">
        <v>1</v>
      </c>
      <c r="L160">
        <v>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f>Table1[[#This Row],[Inside_EC_Per_Cum]]+Table1[[#This Row],[Outside_EC_Pers_Cum]]</f>
        <v>0</v>
      </c>
    </row>
    <row r="161" spans="1:23" x14ac:dyDescent="0.25">
      <c r="A161" t="s">
        <v>378</v>
      </c>
      <c r="B161" t="s">
        <v>379</v>
      </c>
      <c r="C161" t="s">
        <v>1217</v>
      </c>
      <c r="D161" t="s">
        <v>1218</v>
      </c>
      <c r="E161" t="s">
        <v>1219</v>
      </c>
      <c r="F161" t="s">
        <v>1220</v>
      </c>
      <c r="G161">
        <v>2019</v>
      </c>
      <c r="H161" t="s">
        <v>1212</v>
      </c>
      <c r="I161" s="1">
        <v>43727</v>
      </c>
      <c r="J161" s="2">
        <v>28254</v>
      </c>
      <c r="K161">
        <v>1303</v>
      </c>
      <c r="L161">
        <v>6149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f>Table1[[#This Row],[Inside_EC_Per_Cum]]+Table1[[#This Row],[Outside_EC_Pers_Cum]]</f>
        <v>0</v>
      </c>
    </row>
    <row r="162" spans="1:23" x14ac:dyDescent="0.25">
      <c r="A162" t="s">
        <v>378</v>
      </c>
      <c r="B162" t="s">
        <v>379</v>
      </c>
      <c r="C162" t="s">
        <v>1217</v>
      </c>
      <c r="D162" t="s">
        <v>1218</v>
      </c>
      <c r="E162" t="s">
        <v>1221</v>
      </c>
      <c r="F162" t="s">
        <v>1222</v>
      </c>
      <c r="G162">
        <v>2019</v>
      </c>
      <c r="H162" t="s">
        <v>1212</v>
      </c>
      <c r="I162" s="1">
        <v>43727</v>
      </c>
      <c r="J162" s="2">
        <v>49387</v>
      </c>
      <c r="K162">
        <v>69</v>
      </c>
      <c r="L162">
        <v>207</v>
      </c>
      <c r="M162">
        <v>0</v>
      </c>
      <c r="N162">
        <v>0</v>
      </c>
      <c r="O162">
        <v>0</v>
      </c>
      <c r="P162">
        <v>0</v>
      </c>
      <c r="Q162">
        <v>69</v>
      </c>
      <c r="R162">
        <v>0</v>
      </c>
      <c r="S162">
        <v>207</v>
      </c>
      <c r="T162">
        <v>0</v>
      </c>
      <c r="U162">
        <v>0</v>
      </c>
      <c r="V162">
        <v>0</v>
      </c>
      <c r="W162">
        <f>Table1[[#This Row],[Inside_EC_Per_Cum]]+Table1[[#This Row],[Outside_EC_Pers_Cum]]</f>
        <v>207</v>
      </c>
    </row>
    <row r="163" spans="1:23" x14ac:dyDescent="0.25">
      <c r="A163" t="s">
        <v>378</v>
      </c>
      <c r="B163" t="s">
        <v>379</v>
      </c>
      <c r="C163" t="s">
        <v>425</v>
      </c>
      <c r="D163" t="s">
        <v>426</v>
      </c>
      <c r="E163" t="s">
        <v>1038</v>
      </c>
      <c r="F163" t="s">
        <v>1039</v>
      </c>
      <c r="G163">
        <v>2019</v>
      </c>
      <c r="H163" t="s">
        <v>1212</v>
      </c>
      <c r="I163" s="1">
        <v>43727</v>
      </c>
      <c r="J163" s="2">
        <v>107965</v>
      </c>
      <c r="K163">
        <v>54</v>
      </c>
      <c r="L163">
        <v>280</v>
      </c>
      <c r="M163">
        <v>54</v>
      </c>
      <c r="N163">
        <v>47</v>
      </c>
      <c r="O163">
        <v>282</v>
      </c>
      <c r="P163">
        <v>238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f>Table1[[#This Row],[Inside_EC_Per_Cum]]+Table1[[#This Row],[Outside_EC_Pers_Cum]]</f>
        <v>282</v>
      </c>
    </row>
    <row r="164" spans="1:23" x14ac:dyDescent="0.25">
      <c r="A164" t="s">
        <v>378</v>
      </c>
      <c r="B164" t="s">
        <v>379</v>
      </c>
      <c r="C164" t="s">
        <v>425</v>
      </c>
      <c r="D164" t="s">
        <v>426</v>
      </c>
      <c r="E164" t="s">
        <v>1223</v>
      </c>
      <c r="F164" t="s">
        <v>1224</v>
      </c>
      <c r="G164">
        <v>2019</v>
      </c>
      <c r="H164" t="s">
        <v>1212</v>
      </c>
      <c r="I164" s="1">
        <v>43727</v>
      </c>
      <c r="J164" s="2">
        <v>57063</v>
      </c>
      <c r="K164">
        <v>6366</v>
      </c>
      <c r="L164">
        <v>31698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f>Table1[[#This Row],[Inside_EC_Per_Cum]]+Table1[[#This Row],[Outside_EC_Pers_Cum]]</f>
        <v>0</v>
      </c>
    </row>
    <row r="165" spans="1:23" x14ac:dyDescent="0.25">
      <c r="A165" t="s">
        <v>378</v>
      </c>
      <c r="B165" t="s">
        <v>379</v>
      </c>
      <c r="C165" t="s">
        <v>425</v>
      </c>
      <c r="D165" t="s">
        <v>426</v>
      </c>
      <c r="E165" t="s">
        <v>1225</v>
      </c>
      <c r="F165" t="s">
        <v>1226</v>
      </c>
      <c r="G165">
        <v>2019</v>
      </c>
      <c r="H165" t="s">
        <v>1212</v>
      </c>
      <c r="I165" s="1">
        <v>43727</v>
      </c>
      <c r="J165" s="2">
        <v>306659</v>
      </c>
      <c r="K165">
        <v>23</v>
      </c>
      <c r="L165">
        <v>91</v>
      </c>
      <c r="M165">
        <v>23</v>
      </c>
      <c r="N165">
        <v>19</v>
      </c>
      <c r="O165">
        <v>91</v>
      </c>
      <c r="P165">
        <v>70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f>Table1[[#This Row],[Inside_EC_Per_Cum]]+Table1[[#This Row],[Outside_EC_Pers_Cum]]</f>
        <v>91</v>
      </c>
    </row>
    <row r="166" spans="1:23" x14ac:dyDescent="0.25">
      <c r="A166" t="s">
        <v>378</v>
      </c>
      <c r="B166" t="s">
        <v>379</v>
      </c>
      <c r="C166" t="s">
        <v>1227</v>
      </c>
      <c r="D166" t="s">
        <v>1228</v>
      </c>
      <c r="E166" t="s">
        <v>916</v>
      </c>
      <c r="F166" t="s">
        <v>1229</v>
      </c>
      <c r="G166">
        <v>2019</v>
      </c>
      <c r="H166" t="s">
        <v>1212</v>
      </c>
      <c r="I166" s="1">
        <v>43727</v>
      </c>
      <c r="J166" s="2">
        <v>64017</v>
      </c>
      <c r="K166">
        <v>1149</v>
      </c>
      <c r="L166">
        <v>3968</v>
      </c>
      <c r="M166">
        <v>36</v>
      </c>
      <c r="N166">
        <v>0</v>
      </c>
      <c r="O166">
        <v>193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f>Table1[[#This Row],[Inside_EC_Per_Cum]]+Table1[[#This Row],[Outside_EC_Pers_Cum]]</f>
        <v>193</v>
      </c>
    </row>
    <row r="167" spans="1:23" x14ac:dyDescent="0.25">
      <c r="A167" t="s">
        <v>975</v>
      </c>
      <c r="B167" t="s">
        <v>976</v>
      </c>
      <c r="C167" t="s">
        <v>1230</v>
      </c>
      <c r="D167" t="s">
        <v>978</v>
      </c>
      <c r="E167" t="s">
        <v>1130</v>
      </c>
      <c r="F167" t="s">
        <v>1131</v>
      </c>
      <c r="G167">
        <v>2019</v>
      </c>
      <c r="H167" t="s">
        <v>1231</v>
      </c>
      <c r="I167" s="1">
        <v>43779</v>
      </c>
      <c r="J167" s="2">
        <v>24866</v>
      </c>
      <c r="K167">
        <v>227</v>
      </c>
      <c r="L167">
        <v>908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</v>
      </c>
      <c r="V167">
        <v>0</v>
      </c>
      <c r="W167">
        <f>Table1[[#This Row],[Inside_EC_Per_Cum]]+Table1[[#This Row],[Outside_EC_Pers_Cum]]</f>
        <v>0</v>
      </c>
    </row>
    <row r="168" spans="1:23" x14ac:dyDescent="0.25">
      <c r="A168" t="s">
        <v>982</v>
      </c>
      <c r="B168" t="s">
        <v>983</v>
      </c>
      <c r="C168" t="s">
        <v>984</v>
      </c>
      <c r="D168" t="s">
        <v>985</v>
      </c>
      <c r="E168" t="s">
        <v>1232</v>
      </c>
      <c r="F168" t="s">
        <v>1233</v>
      </c>
      <c r="G168">
        <v>2019</v>
      </c>
      <c r="H168" t="s">
        <v>1231</v>
      </c>
      <c r="I168" s="1">
        <v>43779</v>
      </c>
      <c r="J168" s="2">
        <v>32497</v>
      </c>
      <c r="K168">
        <v>5168</v>
      </c>
      <c r="L168">
        <v>22911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36</v>
      </c>
      <c r="V168">
        <v>0</v>
      </c>
      <c r="W168">
        <f>Table1[[#This Row],[Inside_EC_Per_Cum]]+Table1[[#This Row],[Outside_EC_Pers_Cum]]</f>
        <v>0</v>
      </c>
    </row>
    <row r="169" spans="1:23" x14ac:dyDescent="0.25">
      <c r="A169" t="s">
        <v>982</v>
      </c>
      <c r="B169" t="s">
        <v>983</v>
      </c>
      <c r="C169" t="s">
        <v>984</v>
      </c>
      <c r="D169" t="s">
        <v>985</v>
      </c>
      <c r="E169" t="s">
        <v>986</v>
      </c>
      <c r="F169" t="s">
        <v>987</v>
      </c>
      <c r="G169">
        <v>2019</v>
      </c>
      <c r="H169" t="s">
        <v>1231</v>
      </c>
      <c r="I169" s="1">
        <v>43779</v>
      </c>
      <c r="J169" s="2">
        <v>33571</v>
      </c>
      <c r="K169">
        <v>6232</v>
      </c>
      <c r="L169">
        <v>24911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f>Table1[[#This Row],[Inside_EC_Per_Cum]]+Table1[[#This Row],[Outside_EC_Pers_Cum]]</f>
        <v>0</v>
      </c>
    </row>
    <row r="170" spans="1:23" x14ac:dyDescent="0.25">
      <c r="A170" t="s">
        <v>982</v>
      </c>
      <c r="B170" t="s">
        <v>983</v>
      </c>
      <c r="C170" t="s">
        <v>984</v>
      </c>
      <c r="D170" t="s">
        <v>985</v>
      </c>
      <c r="E170" t="s">
        <v>988</v>
      </c>
      <c r="F170" t="s">
        <v>989</v>
      </c>
      <c r="G170">
        <v>2019</v>
      </c>
      <c r="H170" t="s">
        <v>1231</v>
      </c>
      <c r="I170" s="1">
        <v>43779</v>
      </c>
      <c r="J170" s="2">
        <v>65649</v>
      </c>
      <c r="K170">
        <v>4396</v>
      </c>
      <c r="L170">
        <v>17422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f>Table1[[#This Row],[Inside_EC_Per_Cum]]+Table1[[#This Row],[Outside_EC_Pers_Cum]]</f>
        <v>0</v>
      </c>
    </row>
    <row r="171" spans="1:23" x14ac:dyDescent="0.25">
      <c r="A171" t="s">
        <v>982</v>
      </c>
      <c r="B171" t="s">
        <v>983</v>
      </c>
      <c r="C171" t="s">
        <v>984</v>
      </c>
      <c r="D171" t="s">
        <v>985</v>
      </c>
      <c r="E171" t="s">
        <v>990</v>
      </c>
      <c r="F171" t="s">
        <v>991</v>
      </c>
      <c r="G171">
        <v>2019</v>
      </c>
      <c r="H171" t="s">
        <v>1231</v>
      </c>
      <c r="I171" s="1">
        <v>43779</v>
      </c>
      <c r="J171" s="2">
        <v>82782</v>
      </c>
      <c r="K171">
        <v>10</v>
      </c>
      <c r="L171">
        <v>35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f>Table1[[#This Row],[Inside_EC_Per_Cum]]+Table1[[#This Row],[Outside_EC_Pers_Cum]]</f>
        <v>0</v>
      </c>
    </row>
    <row r="172" spans="1:23" x14ac:dyDescent="0.25">
      <c r="A172" t="s">
        <v>982</v>
      </c>
      <c r="B172" t="s">
        <v>983</v>
      </c>
      <c r="C172" t="s">
        <v>984</v>
      </c>
      <c r="D172" t="s">
        <v>985</v>
      </c>
      <c r="E172" t="s">
        <v>1234</v>
      </c>
      <c r="F172" t="s">
        <v>1235</v>
      </c>
      <c r="G172">
        <v>2019</v>
      </c>
      <c r="H172" t="s">
        <v>1231</v>
      </c>
      <c r="I172" s="1">
        <v>43779</v>
      </c>
      <c r="J172" s="2">
        <v>34299</v>
      </c>
      <c r="K172">
        <v>381</v>
      </c>
      <c r="L172">
        <v>1330</v>
      </c>
      <c r="M172">
        <v>0</v>
      </c>
      <c r="N172">
        <v>238</v>
      </c>
      <c r="O172">
        <v>0</v>
      </c>
      <c r="P172">
        <v>863</v>
      </c>
      <c r="Q172">
        <v>0</v>
      </c>
      <c r="R172">
        <v>14</v>
      </c>
      <c r="S172">
        <v>0</v>
      </c>
      <c r="T172">
        <v>47</v>
      </c>
      <c r="U172">
        <v>0</v>
      </c>
      <c r="V172">
        <v>0</v>
      </c>
      <c r="W172">
        <f>Table1[[#This Row],[Inside_EC_Per_Cum]]+Table1[[#This Row],[Outside_EC_Pers_Cum]]</f>
        <v>0</v>
      </c>
    </row>
    <row r="173" spans="1:23" x14ac:dyDescent="0.25">
      <c r="A173" t="s">
        <v>982</v>
      </c>
      <c r="B173" t="s">
        <v>983</v>
      </c>
      <c r="C173" t="s">
        <v>984</v>
      </c>
      <c r="D173" t="s">
        <v>985</v>
      </c>
      <c r="E173" t="s">
        <v>1236</v>
      </c>
      <c r="F173" t="s">
        <v>1237</v>
      </c>
      <c r="G173">
        <v>2019</v>
      </c>
      <c r="H173" t="s">
        <v>1231</v>
      </c>
      <c r="I173" s="1">
        <v>43779</v>
      </c>
      <c r="J173" s="2">
        <v>30175</v>
      </c>
      <c r="K173">
        <v>950</v>
      </c>
      <c r="L173">
        <v>3918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f>Table1[[#This Row],[Inside_EC_Per_Cum]]+Table1[[#This Row],[Outside_EC_Pers_Cum]]</f>
        <v>0</v>
      </c>
    </row>
    <row r="174" spans="1:23" x14ac:dyDescent="0.25">
      <c r="A174" t="s">
        <v>982</v>
      </c>
      <c r="B174" t="s">
        <v>983</v>
      </c>
      <c r="C174" t="s">
        <v>984</v>
      </c>
      <c r="D174" t="s">
        <v>985</v>
      </c>
      <c r="E174" t="s">
        <v>994</v>
      </c>
      <c r="F174" t="s">
        <v>995</v>
      </c>
      <c r="G174">
        <v>2019</v>
      </c>
      <c r="H174" t="s">
        <v>1231</v>
      </c>
      <c r="I174" s="1">
        <v>43779</v>
      </c>
      <c r="J174" s="2">
        <v>24923</v>
      </c>
      <c r="K174">
        <v>965</v>
      </c>
      <c r="L174">
        <v>3926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f>Table1[[#This Row],[Inside_EC_Per_Cum]]+Table1[[#This Row],[Outside_EC_Pers_Cum]]</f>
        <v>0</v>
      </c>
    </row>
    <row r="175" spans="1:23" x14ac:dyDescent="0.25">
      <c r="A175" t="s">
        <v>982</v>
      </c>
      <c r="B175" t="s">
        <v>983</v>
      </c>
      <c r="C175" t="s">
        <v>984</v>
      </c>
      <c r="D175" t="s">
        <v>985</v>
      </c>
      <c r="E175" t="s">
        <v>765</v>
      </c>
      <c r="F175" t="s">
        <v>1238</v>
      </c>
      <c r="G175">
        <v>2019</v>
      </c>
      <c r="H175" t="s">
        <v>1231</v>
      </c>
      <c r="I175" s="1">
        <v>43779</v>
      </c>
      <c r="J175" s="2">
        <v>29921</v>
      </c>
      <c r="K175">
        <v>2262</v>
      </c>
      <c r="L175">
        <v>9345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f>Table1[[#This Row],[Inside_EC_Per_Cum]]+Table1[[#This Row],[Outside_EC_Pers_Cum]]</f>
        <v>0</v>
      </c>
    </row>
    <row r="176" spans="1:23" x14ac:dyDescent="0.25">
      <c r="A176" t="s">
        <v>982</v>
      </c>
      <c r="B176" t="s">
        <v>983</v>
      </c>
      <c r="C176" t="s">
        <v>984</v>
      </c>
      <c r="D176" t="s">
        <v>985</v>
      </c>
      <c r="E176" t="s">
        <v>996</v>
      </c>
      <c r="F176" t="s">
        <v>997</v>
      </c>
      <c r="G176">
        <v>2019</v>
      </c>
      <c r="H176" t="s">
        <v>1231</v>
      </c>
      <c r="I176" s="1">
        <v>43779</v>
      </c>
      <c r="J176" s="2">
        <v>38892</v>
      </c>
      <c r="K176">
        <v>18</v>
      </c>
      <c r="L176">
        <v>81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f>Table1[[#This Row],[Inside_EC_Per_Cum]]+Table1[[#This Row],[Outside_EC_Pers_Cum]]</f>
        <v>0</v>
      </c>
    </row>
    <row r="177" spans="1:23" x14ac:dyDescent="0.25">
      <c r="A177" t="s">
        <v>982</v>
      </c>
      <c r="B177" t="s">
        <v>983</v>
      </c>
      <c r="C177" t="s">
        <v>984</v>
      </c>
      <c r="D177" t="s">
        <v>985</v>
      </c>
      <c r="E177" t="s">
        <v>998</v>
      </c>
      <c r="F177" t="s">
        <v>999</v>
      </c>
      <c r="G177">
        <v>2019</v>
      </c>
      <c r="H177" t="s">
        <v>1231</v>
      </c>
      <c r="I177" s="1">
        <v>43779</v>
      </c>
      <c r="J177" s="2">
        <v>44506</v>
      </c>
      <c r="K177">
        <v>664</v>
      </c>
      <c r="L177">
        <v>3263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f>Table1[[#This Row],[Inside_EC_Per_Cum]]+Table1[[#This Row],[Outside_EC_Pers_Cum]]</f>
        <v>0</v>
      </c>
    </row>
    <row r="178" spans="1:23" x14ac:dyDescent="0.25">
      <c r="A178" t="s">
        <v>982</v>
      </c>
      <c r="B178" t="s">
        <v>983</v>
      </c>
      <c r="C178" t="s">
        <v>984</v>
      </c>
      <c r="D178" t="s">
        <v>985</v>
      </c>
      <c r="E178" t="s">
        <v>1000</v>
      </c>
      <c r="F178" t="s">
        <v>1001</v>
      </c>
      <c r="G178">
        <v>2019</v>
      </c>
      <c r="H178" t="s">
        <v>1231</v>
      </c>
      <c r="I178" s="1">
        <v>43779</v>
      </c>
      <c r="J178" s="2">
        <v>39135</v>
      </c>
      <c r="K178">
        <v>284</v>
      </c>
      <c r="L178">
        <v>1714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f>Table1[[#This Row],[Inside_EC_Per_Cum]]+Table1[[#This Row],[Outside_EC_Pers_Cum]]</f>
        <v>0</v>
      </c>
    </row>
    <row r="179" spans="1:23" x14ac:dyDescent="0.25">
      <c r="A179" t="s">
        <v>982</v>
      </c>
      <c r="B179" t="s">
        <v>983</v>
      </c>
      <c r="C179" t="s">
        <v>984</v>
      </c>
      <c r="D179" t="s">
        <v>985</v>
      </c>
      <c r="E179" t="s">
        <v>704</v>
      </c>
      <c r="F179" t="s">
        <v>1239</v>
      </c>
      <c r="G179">
        <v>2019</v>
      </c>
      <c r="H179" t="s">
        <v>1231</v>
      </c>
      <c r="I179" s="1">
        <v>43779</v>
      </c>
      <c r="J179" s="2">
        <v>23596</v>
      </c>
      <c r="K179">
        <v>1256</v>
      </c>
      <c r="L179">
        <v>4573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f>Table1[[#This Row],[Inside_EC_Per_Cum]]+Table1[[#This Row],[Outside_EC_Pers_Cum]]</f>
        <v>0</v>
      </c>
    </row>
    <row r="180" spans="1:23" x14ac:dyDescent="0.25">
      <c r="A180" t="s">
        <v>982</v>
      </c>
      <c r="B180" t="s">
        <v>983</v>
      </c>
      <c r="C180" t="s">
        <v>984</v>
      </c>
      <c r="D180" t="s">
        <v>985</v>
      </c>
      <c r="E180" t="s">
        <v>1240</v>
      </c>
      <c r="F180" t="s">
        <v>1241</v>
      </c>
      <c r="G180">
        <v>2019</v>
      </c>
      <c r="H180" t="s">
        <v>1231</v>
      </c>
      <c r="I180" s="1">
        <v>43779</v>
      </c>
      <c r="J180" s="2">
        <v>24541</v>
      </c>
      <c r="K180">
        <v>2046</v>
      </c>
      <c r="L180">
        <v>8150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f>Table1[[#This Row],[Inside_EC_Per_Cum]]+Table1[[#This Row],[Outside_EC_Pers_Cum]]</f>
        <v>0</v>
      </c>
    </row>
    <row r="181" spans="1:23" x14ac:dyDescent="0.25">
      <c r="A181" t="s">
        <v>982</v>
      </c>
      <c r="B181" t="s">
        <v>983</v>
      </c>
      <c r="C181" t="s">
        <v>984</v>
      </c>
      <c r="D181" t="s">
        <v>985</v>
      </c>
      <c r="E181" t="s">
        <v>1242</v>
      </c>
      <c r="F181" t="s">
        <v>1243</v>
      </c>
      <c r="G181">
        <v>2019</v>
      </c>
      <c r="H181" t="s">
        <v>1231</v>
      </c>
      <c r="I181" s="1">
        <v>43779</v>
      </c>
      <c r="J181" s="2">
        <v>32906</v>
      </c>
      <c r="K181">
        <v>221</v>
      </c>
      <c r="L181">
        <v>681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f>Table1[[#This Row],[Inside_EC_Per_Cum]]+Table1[[#This Row],[Outside_EC_Pers_Cum]]</f>
        <v>0</v>
      </c>
    </row>
    <row r="182" spans="1:23" x14ac:dyDescent="0.25">
      <c r="A182" t="s">
        <v>982</v>
      </c>
      <c r="B182" t="s">
        <v>983</v>
      </c>
      <c r="C182" t="s">
        <v>984</v>
      </c>
      <c r="D182" t="s">
        <v>985</v>
      </c>
      <c r="E182" t="s">
        <v>1244</v>
      </c>
      <c r="F182" t="s">
        <v>1245</v>
      </c>
      <c r="G182">
        <v>2019</v>
      </c>
      <c r="H182" t="s">
        <v>1231</v>
      </c>
      <c r="I182" s="1">
        <v>43779</v>
      </c>
      <c r="J182" s="2">
        <v>4154</v>
      </c>
      <c r="K182">
        <v>159</v>
      </c>
      <c r="L182">
        <v>634</v>
      </c>
      <c r="M182">
        <v>0</v>
      </c>
      <c r="N182">
        <v>3</v>
      </c>
      <c r="O182">
        <v>0</v>
      </c>
      <c r="P182">
        <v>11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0</v>
      </c>
      <c r="W182">
        <f>Table1[[#This Row],[Inside_EC_Per_Cum]]+Table1[[#This Row],[Outside_EC_Pers_Cum]]</f>
        <v>0</v>
      </c>
    </row>
    <row r="183" spans="1:23" x14ac:dyDescent="0.25">
      <c r="A183" t="s">
        <v>982</v>
      </c>
      <c r="B183" t="s">
        <v>983</v>
      </c>
      <c r="C183" t="s">
        <v>984</v>
      </c>
      <c r="D183" t="s">
        <v>985</v>
      </c>
      <c r="E183" t="s">
        <v>465</v>
      </c>
      <c r="F183" t="s">
        <v>1002</v>
      </c>
      <c r="G183">
        <v>2019</v>
      </c>
      <c r="H183" t="s">
        <v>1231</v>
      </c>
      <c r="I183" s="1">
        <v>43779</v>
      </c>
      <c r="J183" s="2">
        <v>19038</v>
      </c>
      <c r="K183">
        <v>495</v>
      </c>
      <c r="L183">
        <v>2064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f>Table1[[#This Row],[Inside_EC_Per_Cum]]+Table1[[#This Row],[Outside_EC_Pers_Cum]]</f>
        <v>0</v>
      </c>
    </row>
    <row r="184" spans="1:23" x14ac:dyDescent="0.25">
      <c r="A184" t="s">
        <v>1246</v>
      </c>
      <c r="B184" t="s">
        <v>901</v>
      </c>
      <c r="C184" t="s">
        <v>1009</v>
      </c>
      <c r="D184" t="s">
        <v>1010</v>
      </c>
      <c r="E184" t="s">
        <v>1247</v>
      </c>
      <c r="F184" t="s">
        <v>1248</v>
      </c>
      <c r="G184">
        <v>2019</v>
      </c>
      <c r="H184" t="s">
        <v>1231</v>
      </c>
      <c r="I184" s="1">
        <v>43779</v>
      </c>
      <c r="J184" s="2">
        <v>12604</v>
      </c>
      <c r="K184">
        <v>3730</v>
      </c>
      <c r="L184">
        <v>14084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</v>
      </c>
      <c r="W184">
        <f>Table1[[#This Row],[Inside_EC_Per_Cum]]+Table1[[#This Row],[Outside_EC_Pers_Cum]]</f>
        <v>0</v>
      </c>
    </row>
    <row r="185" spans="1:23" x14ac:dyDescent="0.25">
      <c r="A185" t="s">
        <v>1246</v>
      </c>
      <c r="B185" t="s">
        <v>901</v>
      </c>
      <c r="C185" t="s">
        <v>1009</v>
      </c>
      <c r="D185" t="s">
        <v>1010</v>
      </c>
      <c r="E185" t="s">
        <v>1249</v>
      </c>
      <c r="F185" t="s">
        <v>1250</v>
      </c>
      <c r="G185">
        <v>2019</v>
      </c>
      <c r="H185" t="s">
        <v>1231</v>
      </c>
      <c r="I185" s="1">
        <v>43779</v>
      </c>
      <c r="J185" s="2">
        <v>26051</v>
      </c>
      <c r="K185">
        <v>80</v>
      </c>
      <c r="L185">
        <v>352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f>Table1[[#This Row],[Inside_EC_Per_Cum]]+Table1[[#This Row],[Outside_EC_Pers_Cum]]</f>
        <v>0</v>
      </c>
    </row>
    <row r="186" spans="1:23" x14ac:dyDescent="0.25">
      <c r="A186" t="s">
        <v>1246</v>
      </c>
      <c r="B186" t="s">
        <v>901</v>
      </c>
      <c r="C186" t="s">
        <v>1009</v>
      </c>
      <c r="D186" t="s">
        <v>1010</v>
      </c>
      <c r="E186" t="s">
        <v>1251</v>
      </c>
      <c r="F186" t="s">
        <v>1252</v>
      </c>
      <c r="G186">
        <v>2019</v>
      </c>
      <c r="H186" t="s">
        <v>1231</v>
      </c>
      <c r="I186" s="1">
        <v>43779</v>
      </c>
      <c r="J186" s="2">
        <v>17391</v>
      </c>
      <c r="K186">
        <v>1970</v>
      </c>
      <c r="L186">
        <v>7761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f>Table1[[#This Row],[Inside_EC_Per_Cum]]+Table1[[#This Row],[Outside_EC_Pers_Cum]]</f>
        <v>0</v>
      </c>
    </row>
    <row r="187" spans="1:23" x14ac:dyDescent="0.25">
      <c r="A187" t="s">
        <v>1246</v>
      </c>
      <c r="B187" t="s">
        <v>901</v>
      </c>
      <c r="C187" t="s">
        <v>1009</v>
      </c>
      <c r="D187" t="s">
        <v>1010</v>
      </c>
      <c r="E187" t="s">
        <v>1253</v>
      </c>
      <c r="F187" t="s">
        <v>1254</v>
      </c>
      <c r="G187">
        <v>2019</v>
      </c>
      <c r="H187" t="s">
        <v>1231</v>
      </c>
      <c r="I187" s="1">
        <v>43779</v>
      </c>
      <c r="J187" s="2">
        <v>15537</v>
      </c>
      <c r="K187">
        <v>233</v>
      </c>
      <c r="L187">
        <v>933</v>
      </c>
      <c r="M187">
        <v>0</v>
      </c>
      <c r="N187">
        <v>1</v>
      </c>
      <c r="O187">
        <v>0</v>
      </c>
      <c r="P187">
        <v>4</v>
      </c>
      <c r="Q187">
        <v>0</v>
      </c>
      <c r="R187">
        <v>12</v>
      </c>
      <c r="S187">
        <v>0</v>
      </c>
      <c r="T187">
        <v>47</v>
      </c>
      <c r="U187">
        <v>17</v>
      </c>
      <c r="V187">
        <v>70</v>
      </c>
      <c r="W187">
        <f>Table1[[#This Row],[Inside_EC_Per_Cum]]+Table1[[#This Row],[Outside_EC_Pers_Cum]]</f>
        <v>0</v>
      </c>
    </row>
    <row r="188" spans="1:23" x14ac:dyDescent="0.25">
      <c r="A188" t="s">
        <v>1246</v>
      </c>
      <c r="B188" t="s">
        <v>901</v>
      </c>
      <c r="C188" t="s">
        <v>1009</v>
      </c>
      <c r="D188" t="s">
        <v>1010</v>
      </c>
      <c r="E188" t="s">
        <v>1255</v>
      </c>
      <c r="F188" t="s">
        <v>1256</v>
      </c>
      <c r="G188">
        <v>2019</v>
      </c>
      <c r="H188" t="s">
        <v>1231</v>
      </c>
      <c r="I188" s="1">
        <v>43779</v>
      </c>
      <c r="J188" s="2">
        <v>19063</v>
      </c>
      <c r="K188">
        <v>1359</v>
      </c>
      <c r="L188">
        <v>4853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f>Table1[[#This Row],[Inside_EC_Per_Cum]]+Table1[[#This Row],[Outside_EC_Pers_Cum]]</f>
        <v>0</v>
      </c>
    </row>
    <row r="189" spans="1:23" x14ac:dyDescent="0.25">
      <c r="A189" t="s">
        <v>1246</v>
      </c>
      <c r="B189" t="s">
        <v>901</v>
      </c>
      <c r="C189" t="s">
        <v>1009</v>
      </c>
      <c r="D189" t="s">
        <v>1010</v>
      </c>
      <c r="E189" t="s">
        <v>1011</v>
      </c>
      <c r="F189" t="s">
        <v>1012</v>
      </c>
      <c r="G189">
        <v>2019</v>
      </c>
      <c r="H189" t="s">
        <v>1231</v>
      </c>
      <c r="I189" s="1">
        <v>43779</v>
      </c>
      <c r="J189" s="2">
        <v>14925</v>
      </c>
      <c r="K189">
        <v>793</v>
      </c>
      <c r="L189">
        <v>2968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</v>
      </c>
      <c r="S189">
        <v>0</v>
      </c>
      <c r="T189">
        <v>5</v>
      </c>
      <c r="U189">
        <v>2</v>
      </c>
      <c r="V189">
        <v>2</v>
      </c>
      <c r="W189">
        <f>Table1[[#This Row],[Inside_EC_Per_Cum]]+Table1[[#This Row],[Outside_EC_Pers_Cum]]</f>
        <v>0</v>
      </c>
    </row>
    <row r="190" spans="1:23" x14ac:dyDescent="0.25">
      <c r="A190" t="s">
        <v>1246</v>
      </c>
      <c r="B190" t="s">
        <v>901</v>
      </c>
      <c r="C190" t="s">
        <v>1009</v>
      </c>
      <c r="D190" t="s">
        <v>1010</v>
      </c>
      <c r="E190" t="s">
        <v>1013</v>
      </c>
      <c r="F190" t="s">
        <v>1014</v>
      </c>
      <c r="G190">
        <v>2019</v>
      </c>
      <c r="H190" t="s">
        <v>1231</v>
      </c>
      <c r="I190" s="1">
        <v>43779</v>
      </c>
      <c r="J190" s="2">
        <v>13613</v>
      </c>
      <c r="K190">
        <v>366</v>
      </c>
      <c r="L190">
        <v>1371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f>Table1[[#This Row],[Inside_EC_Per_Cum]]+Table1[[#This Row],[Outside_EC_Pers_Cum]]</f>
        <v>0</v>
      </c>
    </row>
    <row r="191" spans="1:23" x14ac:dyDescent="0.25">
      <c r="A191" t="s">
        <v>975</v>
      </c>
      <c r="B191" t="s">
        <v>976</v>
      </c>
      <c r="C191" t="s">
        <v>977</v>
      </c>
      <c r="D191" t="s">
        <v>978</v>
      </c>
      <c r="E191" t="s">
        <v>1116</v>
      </c>
      <c r="F191" t="s">
        <v>1117</v>
      </c>
      <c r="G191">
        <v>2019</v>
      </c>
      <c r="H191" t="s">
        <v>1257</v>
      </c>
      <c r="I191" s="1">
        <v>43781</v>
      </c>
      <c r="J191" s="2">
        <v>55201</v>
      </c>
      <c r="K191">
        <v>3</v>
      </c>
      <c r="L191">
        <v>14</v>
      </c>
      <c r="M191">
        <v>3</v>
      </c>
      <c r="N191">
        <v>0</v>
      </c>
      <c r="O191">
        <v>14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f>Table1[[#This Row],[Inside_EC_Per_Cum]]+Table1[[#This Row],[Outside_EC_Pers_Cum]]</f>
        <v>14</v>
      </c>
    </row>
    <row r="192" spans="1:23" x14ac:dyDescent="0.25">
      <c r="A192" t="s">
        <v>975</v>
      </c>
      <c r="B192" t="s">
        <v>976</v>
      </c>
      <c r="C192" t="s">
        <v>977</v>
      </c>
      <c r="D192" t="s">
        <v>978</v>
      </c>
      <c r="E192" t="s">
        <v>979</v>
      </c>
      <c r="F192" t="s">
        <v>980</v>
      </c>
      <c r="G192">
        <v>2019</v>
      </c>
      <c r="H192" t="s">
        <v>1257</v>
      </c>
      <c r="I192" s="1">
        <v>43781</v>
      </c>
      <c r="J192" s="2">
        <v>9777</v>
      </c>
      <c r="K192">
        <v>3</v>
      </c>
      <c r="L192">
        <v>14</v>
      </c>
      <c r="M192">
        <v>3</v>
      </c>
      <c r="N192">
        <v>0</v>
      </c>
      <c r="O192">
        <v>14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f>Table1[[#This Row],[Inside_EC_Per_Cum]]+Table1[[#This Row],[Outside_EC_Pers_Cum]]</f>
        <v>14</v>
      </c>
    </row>
    <row r="193" spans="1:23" x14ac:dyDescent="0.25">
      <c r="A193" t="s">
        <v>975</v>
      </c>
      <c r="B193" t="s">
        <v>976</v>
      </c>
      <c r="C193" t="s">
        <v>977</v>
      </c>
      <c r="D193" t="s">
        <v>978</v>
      </c>
      <c r="E193" t="s">
        <v>1258</v>
      </c>
      <c r="F193" t="s">
        <v>1259</v>
      </c>
      <c r="G193">
        <v>2019</v>
      </c>
      <c r="H193" t="s">
        <v>1257</v>
      </c>
      <c r="I193" s="1">
        <v>43781</v>
      </c>
      <c r="J193" s="2">
        <v>1567</v>
      </c>
      <c r="K193">
        <v>11</v>
      </c>
      <c r="L193">
        <v>31</v>
      </c>
      <c r="M193">
        <v>0</v>
      </c>
      <c r="N193">
        <v>0</v>
      </c>
      <c r="O193">
        <v>0</v>
      </c>
      <c r="P193">
        <v>0</v>
      </c>
      <c r="Q193">
        <v>11</v>
      </c>
      <c r="R193">
        <v>0</v>
      </c>
      <c r="S193">
        <v>31</v>
      </c>
      <c r="T193">
        <v>0</v>
      </c>
      <c r="U193">
        <v>0</v>
      </c>
      <c r="V193">
        <v>0</v>
      </c>
      <c r="W193">
        <f>Table1[[#This Row],[Inside_EC_Per_Cum]]+Table1[[#This Row],[Outside_EC_Pers_Cum]]</f>
        <v>31</v>
      </c>
    </row>
    <row r="194" spans="1:23" x14ac:dyDescent="0.25">
      <c r="A194" t="s">
        <v>975</v>
      </c>
      <c r="B194" t="s">
        <v>976</v>
      </c>
      <c r="C194" t="s">
        <v>977</v>
      </c>
      <c r="D194" t="s">
        <v>978</v>
      </c>
      <c r="E194" t="s">
        <v>1130</v>
      </c>
      <c r="F194" t="s">
        <v>1131</v>
      </c>
      <c r="G194">
        <v>2019</v>
      </c>
      <c r="H194" t="s">
        <v>1257</v>
      </c>
      <c r="I194" s="1">
        <v>43781</v>
      </c>
      <c r="J194" s="2">
        <v>24866</v>
      </c>
      <c r="K194">
        <v>174</v>
      </c>
      <c r="L194">
        <v>462</v>
      </c>
      <c r="M194">
        <v>169</v>
      </c>
      <c r="N194">
        <v>0</v>
      </c>
      <c r="O194">
        <v>445</v>
      </c>
      <c r="P194">
        <v>0</v>
      </c>
      <c r="Q194">
        <v>5</v>
      </c>
      <c r="R194">
        <v>0</v>
      </c>
      <c r="S194">
        <v>493</v>
      </c>
      <c r="T194">
        <v>0</v>
      </c>
      <c r="U194">
        <v>0</v>
      </c>
      <c r="V194">
        <v>0</v>
      </c>
      <c r="W194">
        <f>Table1[[#This Row],[Inside_EC_Per_Cum]]+Table1[[#This Row],[Outside_EC_Pers_Cum]]</f>
        <v>938</v>
      </c>
    </row>
    <row r="195" spans="1:23" x14ac:dyDescent="0.25">
      <c r="A195" t="s">
        <v>982</v>
      </c>
      <c r="B195" t="s">
        <v>983</v>
      </c>
      <c r="C195" t="s">
        <v>984</v>
      </c>
      <c r="D195" t="s">
        <v>985</v>
      </c>
      <c r="E195" t="s">
        <v>1232</v>
      </c>
      <c r="F195" t="s">
        <v>1233</v>
      </c>
      <c r="G195">
        <v>2019</v>
      </c>
      <c r="H195" t="s">
        <v>1257</v>
      </c>
      <c r="I195" s="1">
        <v>43781</v>
      </c>
      <c r="J195" s="2">
        <v>32497</v>
      </c>
      <c r="K195">
        <v>209</v>
      </c>
      <c r="L195">
        <v>627</v>
      </c>
      <c r="M195">
        <v>209</v>
      </c>
      <c r="N195">
        <v>203</v>
      </c>
      <c r="O195">
        <v>627</v>
      </c>
      <c r="P195">
        <v>627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f>Table1[[#This Row],[Inside_EC_Per_Cum]]+Table1[[#This Row],[Outside_EC_Pers_Cum]]</f>
        <v>627</v>
      </c>
    </row>
    <row r="196" spans="1:23" x14ac:dyDescent="0.25">
      <c r="A196" t="s">
        <v>982</v>
      </c>
      <c r="B196" t="s">
        <v>983</v>
      </c>
      <c r="C196" t="s">
        <v>984</v>
      </c>
      <c r="D196" t="s">
        <v>985</v>
      </c>
      <c r="E196" t="s">
        <v>986</v>
      </c>
      <c r="F196" t="s">
        <v>987</v>
      </c>
      <c r="G196">
        <v>2019</v>
      </c>
      <c r="H196" t="s">
        <v>1257</v>
      </c>
      <c r="I196" s="1">
        <v>43781</v>
      </c>
      <c r="J196" s="2">
        <v>33571</v>
      </c>
      <c r="K196">
        <v>648</v>
      </c>
      <c r="L196">
        <v>2371</v>
      </c>
      <c r="M196">
        <v>396</v>
      </c>
      <c r="N196">
        <v>0</v>
      </c>
      <c r="O196">
        <v>1464</v>
      </c>
      <c r="P196">
        <v>0</v>
      </c>
      <c r="Q196">
        <v>154</v>
      </c>
      <c r="R196">
        <v>154</v>
      </c>
      <c r="S196">
        <v>535</v>
      </c>
      <c r="T196">
        <v>535</v>
      </c>
      <c r="U196">
        <v>0</v>
      </c>
      <c r="V196">
        <v>0</v>
      </c>
      <c r="W196">
        <f>Table1[[#This Row],[Inside_EC_Per_Cum]]+Table1[[#This Row],[Outside_EC_Pers_Cum]]</f>
        <v>1999</v>
      </c>
    </row>
    <row r="197" spans="1:23" x14ac:dyDescent="0.25">
      <c r="A197" t="s">
        <v>982</v>
      </c>
      <c r="B197" t="s">
        <v>983</v>
      </c>
      <c r="C197" t="s">
        <v>984</v>
      </c>
      <c r="D197" t="s">
        <v>985</v>
      </c>
      <c r="E197" t="s">
        <v>1260</v>
      </c>
      <c r="F197" t="s">
        <v>1261</v>
      </c>
      <c r="G197">
        <v>2019</v>
      </c>
      <c r="H197" t="s">
        <v>1257</v>
      </c>
      <c r="I197" s="1">
        <v>43781</v>
      </c>
      <c r="J197" s="2">
        <v>47860</v>
      </c>
      <c r="K197">
        <v>10</v>
      </c>
      <c r="L197">
        <v>33</v>
      </c>
      <c r="M197">
        <v>0</v>
      </c>
      <c r="N197">
        <v>0</v>
      </c>
      <c r="O197">
        <v>0</v>
      </c>
      <c r="P197">
        <v>0</v>
      </c>
      <c r="Q197">
        <v>10</v>
      </c>
      <c r="R197">
        <v>10</v>
      </c>
      <c r="S197">
        <v>33</v>
      </c>
      <c r="T197">
        <v>33</v>
      </c>
      <c r="U197">
        <v>0</v>
      </c>
      <c r="V197">
        <v>0</v>
      </c>
      <c r="W197">
        <f>Table1[[#This Row],[Inside_EC_Per_Cum]]+Table1[[#This Row],[Outside_EC_Pers_Cum]]</f>
        <v>33</v>
      </c>
    </row>
    <row r="198" spans="1:23" x14ac:dyDescent="0.25">
      <c r="A198" t="s">
        <v>982</v>
      </c>
      <c r="B198" t="s">
        <v>983</v>
      </c>
      <c r="C198" t="s">
        <v>984</v>
      </c>
      <c r="D198" t="s">
        <v>985</v>
      </c>
      <c r="E198" t="s">
        <v>988</v>
      </c>
      <c r="F198" t="s">
        <v>989</v>
      </c>
      <c r="G198">
        <v>2019</v>
      </c>
      <c r="H198" t="s">
        <v>1257</v>
      </c>
      <c r="I198" s="1">
        <v>43781</v>
      </c>
      <c r="J198" s="2">
        <v>65649</v>
      </c>
      <c r="K198">
        <v>517</v>
      </c>
      <c r="L198">
        <v>1709</v>
      </c>
      <c r="M198">
        <v>418</v>
      </c>
      <c r="N198">
        <v>0</v>
      </c>
      <c r="O198">
        <v>1244</v>
      </c>
      <c r="P198">
        <v>0</v>
      </c>
      <c r="Q198">
        <v>99</v>
      </c>
      <c r="R198">
        <v>20</v>
      </c>
      <c r="S198">
        <v>465</v>
      </c>
      <c r="T198">
        <v>74</v>
      </c>
      <c r="U198">
        <v>0</v>
      </c>
      <c r="V198">
        <v>0</v>
      </c>
      <c r="W198">
        <f>Table1[[#This Row],[Inside_EC_Per_Cum]]+Table1[[#This Row],[Outside_EC_Pers_Cum]]</f>
        <v>1709</v>
      </c>
    </row>
    <row r="199" spans="1:23" x14ac:dyDescent="0.25">
      <c r="A199" t="s">
        <v>982</v>
      </c>
      <c r="B199" t="s">
        <v>983</v>
      </c>
      <c r="C199" t="s">
        <v>984</v>
      </c>
      <c r="D199" t="s">
        <v>985</v>
      </c>
      <c r="E199" t="s">
        <v>990</v>
      </c>
      <c r="F199" t="s">
        <v>991</v>
      </c>
      <c r="G199">
        <v>2019</v>
      </c>
      <c r="H199" t="s">
        <v>1257</v>
      </c>
      <c r="I199" s="1">
        <v>43781</v>
      </c>
      <c r="J199" s="2">
        <v>82782</v>
      </c>
      <c r="K199">
        <v>319</v>
      </c>
      <c r="L199">
        <v>1112</v>
      </c>
      <c r="M199">
        <v>160</v>
      </c>
      <c r="N199">
        <v>0</v>
      </c>
      <c r="O199">
        <v>512</v>
      </c>
      <c r="P199">
        <v>0</v>
      </c>
      <c r="Q199">
        <v>159</v>
      </c>
      <c r="R199">
        <v>159</v>
      </c>
      <c r="S199">
        <v>600</v>
      </c>
      <c r="T199">
        <v>600</v>
      </c>
      <c r="U199">
        <v>0</v>
      </c>
      <c r="V199">
        <v>0</v>
      </c>
      <c r="W199">
        <f>Table1[[#This Row],[Inside_EC_Per_Cum]]+Table1[[#This Row],[Outside_EC_Pers_Cum]]</f>
        <v>1112</v>
      </c>
    </row>
    <row r="200" spans="1:23" x14ac:dyDescent="0.25">
      <c r="A200" t="s">
        <v>982</v>
      </c>
      <c r="B200" t="s">
        <v>983</v>
      </c>
      <c r="C200" t="s">
        <v>984</v>
      </c>
      <c r="D200" t="s">
        <v>985</v>
      </c>
      <c r="E200" t="s">
        <v>1236</v>
      </c>
      <c r="F200" t="s">
        <v>1237</v>
      </c>
      <c r="G200">
        <v>2019</v>
      </c>
      <c r="H200" t="s">
        <v>1257</v>
      </c>
      <c r="I200" s="1">
        <v>43781</v>
      </c>
      <c r="J200" s="2">
        <v>30175</v>
      </c>
      <c r="K200">
        <v>2</v>
      </c>
      <c r="L200">
        <v>17</v>
      </c>
      <c r="M200">
        <v>2</v>
      </c>
      <c r="N200">
        <v>0</v>
      </c>
      <c r="O200">
        <v>17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f>Table1[[#This Row],[Inside_EC_Per_Cum]]+Table1[[#This Row],[Outside_EC_Pers_Cum]]</f>
        <v>17</v>
      </c>
    </row>
    <row r="201" spans="1:23" x14ac:dyDescent="0.25">
      <c r="A201" t="s">
        <v>982</v>
      </c>
      <c r="B201" t="s">
        <v>983</v>
      </c>
      <c r="C201" t="s">
        <v>984</v>
      </c>
      <c r="D201" t="s">
        <v>985</v>
      </c>
      <c r="E201" t="s">
        <v>992</v>
      </c>
      <c r="F201" t="s">
        <v>993</v>
      </c>
      <c r="G201">
        <v>2019</v>
      </c>
      <c r="H201" t="s">
        <v>1257</v>
      </c>
      <c r="I201" s="1">
        <v>43781</v>
      </c>
      <c r="J201" s="2">
        <v>16702</v>
      </c>
      <c r="K201">
        <v>119</v>
      </c>
      <c r="L201">
        <v>476</v>
      </c>
      <c r="M201">
        <v>119</v>
      </c>
      <c r="N201">
        <v>119</v>
      </c>
      <c r="O201">
        <v>476</v>
      </c>
      <c r="P201">
        <v>476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f>Table1[[#This Row],[Inside_EC_Per_Cum]]+Table1[[#This Row],[Outside_EC_Pers_Cum]]</f>
        <v>476</v>
      </c>
    </row>
    <row r="202" spans="1:23" x14ac:dyDescent="0.25">
      <c r="A202" t="s">
        <v>982</v>
      </c>
      <c r="B202" t="s">
        <v>983</v>
      </c>
      <c r="C202" t="s">
        <v>984</v>
      </c>
      <c r="D202" t="s">
        <v>985</v>
      </c>
      <c r="E202" t="s">
        <v>994</v>
      </c>
      <c r="F202" t="s">
        <v>995</v>
      </c>
      <c r="G202">
        <v>2019</v>
      </c>
      <c r="H202" t="s">
        <v>1257</v>
      </c>
      <c r="I202" s="1">
        <v>43781</v>
      </c>
      <c r="J202" s="2">
        <v>24923</v>
      </c>
      <c r="K202">
        <v>324</v>
      </c>
      <c r="L202">
        <v>1073</v>
      </c>
      <c r="M202">
        <v>243</v>
      </c>
      <c r="N202">
        <v>243</v>
      </c>
      <c r="O202">
        <v>791</v>
      </c>
      <c r="P202">
        <v>791</v>
      </c>
      <c r="Q202">
        <v>81</v>
      </c>
      <c r="R202">
        <v>81</v>
      </c>
      <c r="S202">
        <v>282</v>
      </c>
      <c r="T202">
        <v>282</v>
      </c>
      <c r="U202">
        <v>0</v>
      </c>
      <c r="V202">
        <v>0</v>
      </c>
      <c r="W202">
        <f>Table1[[#This Row],[Inside_EC_Per_Cum]]+Table1[[#This Row],[Outside_EC_Pers_Cum]]</f>
        <v>1073</v>
      </c>
    </row>
    <row r="203" spans="1:23" x14ac:dyDescent="0.25">
      <c r="A203" t="s">
        <v>982</v>
      </c>
      <c r="B203" t="s">
        <v>983</v>
      </c>
      <c r="C203" t="s">
        <v>984</v>
      </c>
      <c r="D203" t="s">
        <v>985</v>
      </c>
      <c r="E203" t="s">
        <v>1262</v>
      </c>
      <c r="F203" t="s">
        <v>1263</v>
      </c>
      <c r="G203">
        <v>2019</v>
      </c>
      <c r="H203" t="s">
        <v>1257</v>
      </c>
      <c r="I203" s="1">
        <v>43781</v>
      </c>
      <c r="J203" s="2">
        <v>56661</v>
      </c>
      <c r="K203">
        <v>291</v>
      </c>
      <c r="L203">
        <v>1077</v>
      </c>
      <c r="M203">
        <v>252</v>
      </c>
      <c r="N203">
        <v>252</v>
      </c>
      <c r="O203">
        <v>958</v>
      </c>
      <c r="P203">
        <v>958</v>
      </c>
      <c r="Q203">
        <v>39</v>
      </c>
      <c r="R203">
        <v>39</v>
      </c>
      <c r="S203">
        <v>119</v>
      </c>
      <c r="T203">
        <v>119</v>
      </c>
      <c r="U203">
        <v>0</v>
      </c>
      <c r="V203">
        <v>0</v>
      </c>
      <c r="W203">
        <f>Table1[[#This Row],[Inside_EC_Per_Cum]]+Table1[[#This Row],[Outside_EC_Pers_Cum]]</f>
        <v>1077</v>
      </c>
    </row>
    <row r="204" spans="1:23" x14ac:dyDescent="0.25">
      <c r="A204" t="s">
        <v>982</v>
      </c>
      <c r="B204" t="s">
        <v>983</v>
      </c>
      <c r="C204" t="s">
        <v>984</v>
      </c>
      <c r="D204" t="s">
        <v>985</v>
      </c>
      <c r="E204" t="s">
        <v>996</v>
      </c>
      <c r="F204" t="s">
        <v>997</v>
      </c>
      <c r="G204">
        <v>2019</v>
      </c>
      <c r="H204" t="s">
        <v>1257</v>
      </c>
      <c r="I204" s="1">
        <v>43781</v>
      </c>
      <c r="J204" s="2">
        <v>38892</v>
      </c>
      <c r="K204">
        <v>148</v>
      </c>
      <c r="L204">
        <v>554</v>
      </c>
      <c r="M204">
        <v>148</v>
      </c>
      <c r="N204">
        <v>0</v>
      </c>
      <c r="O204">
        <v>544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f>Table1[[#This Row],[Inside_EC_Per_Cum]]+Table1[[#This Row],[Outside_EC_Pers_Cum]]</f>
        <v>544</v>
      </c>
    </row>
    <row r="205" spans="1:23" x14ac:dyDescent="0.25">
      <c r="A205" t="s">
        <v>982</v>
      </c>
      <c r="B205" t="s">
        <v>983</v>
      </c>
      <c r="C205" t="s">
        <v>984</v>
      </c>
      <c r="D205" t="s">
        <v>985</v>
      </c>
      <c r="E205" t="s">
        <v>1264</v>
      </c>
      <c r="F205" t="s">
        <v>1265</v>
      </c>
      <c r="G205">
        <v>2019</v>
      </c>
      <c r="H205" t="s">
        <v>1257</v>
      </c>
      <c r="I205" s="1">
        <v>43781</v>
      </c>
      <c r="J205" s="2">
        <v>27862</v>
      </c>
      <c r="K205">
        <v>2</v>
      </c>
      <c r="L205">
        <v>7</v>
      </c>
      <c r="M205">
        <v>2</v>
      </c>
      <c r="N205">
        <v>0</v>
      </c>
      <c r="O205">
        <v>7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f>Table1[[#This Row],[Inside_EC_Per_Cum]]+Table1[[#This Row],[Outside_EC_Pers_Cum]]</f>
        <v>7</v>
      </c>
    </row>
    <row r="206" spans="1:23" x14ac:dyDescent="0.25">
      <c r="A206" t="s">
        <v>982</v>
      </c>
      <c r="B206" t="s">
        <v>983</v>
      </c>
      <c r="C206" t="s">
        <v>984</v>
      </c>
      <c r="D206" t="s">
        <v>985</v>
      </c>
      <c r="E206" t="s">
        <v>998</v>
      </c>
      <c r="F206" t="s">
        <v>999</v>
      </c>
      <c r="G206">
        <v>2019</v>
      </c>
      <c r="H206" t="s">
        <v>1257</v>
      </c>
      <c r="I206" s="1">
        <v>43781</v>
      </c>
      <c r="J206" s="2">
        <v>44506</v>
      </c>
      <c r="K206">
        <v>251</v>
      </c>
      <c r="L206">
        <v>896</v>
      </c>
      <c r="M206">
        <v>237</v>
      </c>
      <c r="N206">
        <v>176</v>
      </c>
      <c r="O206">
        <v>843</v>
      </c>
      <c r="P206">
        <v>620</v>
      </c>
      <c r="Q206">
        <v>14</v>
      </c>
      <c r="R206">
        <v>4</v>
      </c>
      <c r="S206">
        <v>53</v>
      </c>
      <c r="T206">
        <v>22</v>
      </c>
      <c r="U206">
        <v>0</v>
      </c>
      <c r="V206">
        <v>0</v>
      </c>
      <c r="W206">
        <f>Table1[[#This Row],[Inside_EC_Per_Cum]]+Table1[[#This Row],[Outside_EC_Pers_Cum]]</f>
        <v>896</v>
      </c>
    </row>
    <row r="207" spans="1:23" x14ac:dyDescent="0.25">
      <c r="A207" t="s">
        <v>982</v>
      </c>
      <c r="B207" t="s">
        <v>983</v>
      </c>
      <c r="C207" t="s">
        <v>984</v>
      </c>
      <c r="D207" t="s">
        <v>985</v>
      </c>
      <c r="E207" t="s">
        <v>1000</v>
      </c>
      <c r="F207" t="s">
        <v>1001</v>
      </c>
      <c r="G207">
        <v>2019</v>
      </c>
      <c r="H207" t="s">
        <v>1257</v>
      </c>
      <c r="I207" s="1">
        <v>43781</v>
      </c>
      <c r="J207" s="2">
        <v>39135</v>
      </c>
      <c r="K207">
        <v>388</v>
      </c>
      <c r="L207">
        <v>1458</v>
      </c>
      <c r="M207">
        <v>292</v>
      </c>
      <c r="N207">
        <v>249</v>
      </c>
      <c r="O207">
        <v>1024</v>
      </c>
      <c r="P207">
        <v>864</v>
      </c>
      <c r="Q207">
        <v>72</v>
      </c>
      <c r="R207">
        <v>72</v>
      </c>
      <c r="S207">
        <v>359</v>
      </c>
      <c r="T207">
        <v>359</v>
      </c>
      <c r="U207">
        <v>0</v>
      </c>
      <c r="V207">
        <v>0</v>
      </c>
      <c r="W207">
        <f>Table1[[#This Row],[Inside_EC_Per_Cum]]+Table1[[#This Row],[Outside_EC_Pers_Cum]]</f>
        <v>1383</v>
      </c>
    </row>
    <row r="208" spans="1:23" x14ac:dyDescent="0.25">
      <c r="A208" t="s">
        <v>982</v>
      </c>
      <c r="B208" t="s">
        <v>983</v>
      </c>
      <c r="C208" t="s">
        <v>984</v>
      </c>
      <c r="D208" t="s">
        <v>985</v>
      </c>
      <c r="E208" t="s">
        <v>704</v>
      </c>
      <c r="F208" t="s">
        <v>1239</v>
      </c>
      <c r="G208">
        <v>2019</v>
      </c>
      <c r="H208" t="s">
        <v>1257</v>
      </c>
      <c r="I208" s="1">
        <v>43781</v>
      </c>
      <c r="J208" s="2">
        <v>23596</v>
      </c>
      <c r="K208">
        <v>347</v>
      </c>
      <c r="L208">
        <v>889</v>
      </c>
      <c r="M208">
        <v>341</v>
      </c>
      <c r="N208">
        <v>0</v>
      </c>
      <c r="O208">
        <v>874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f>Table1[[#This Row],[Inside_EC_Per_Cum]]+Table1[[#This Row],[Outside_EC_Pers_Cum]]</f>
        <v>874</v>
      </c>
    </row>
    <row r="209" spans="1:23" x14ac:dyDescent="0.25">
      <c r="A209" t="s">
        <v>982</v>
      </c>
      <c r="B209" t="s">
        <v>983</v>
      </c>
      <c r="C209" t="s">
        <v>984</v>
      </c>
      <c r="D209" t="s">
        <v>985</v>
      </c>
      <c r="E209" t="s">
        <v>1266</v>
      </c>
      <c r="F209" t="s">
        <v>1267</v>
      </c>
      <c r="G209">
        <v>2019</v>
      </c>
      <c r="H209" t="s">
        <v>1257</v>
      </c>
      <c r="I209" s="1">
        <v>43781</v>
      </c>
      <c r="J209" s="2">
        <v>48584</v>
      </c>
      <c r="K209">
        <v>22</v>
      </c>
      <c r="L209">
        <v>62</v>
      </c>
      <c r="M209">
        <v>22</v>
      </c>
      <c r="N209">
        <v>0</v>
      </c>
      <c r="O209">
        <v>62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f>Table1[[#This Row],[Inside_EC_Per_Cum]]+Table1[[#This Row],[Outside_EC_Pers_Cum]]</f>
        <v>62</v>
      </c>
    </row>
    <row r="210" spans="1:23" x14ac:dyDescent="0.25">
      <c r="A210" t="s">
        <v>982</v>
      </c>
      <c r="B210" t="s">
        <v>983</v>
      </c>
      <c r="C210" t="s">
        <v>984</v>
      </c>
      <c r="D210" t="s">
        <v>985</v>
      </c>
      <c r="E210" t="s">
        <v>1268</v>
      </c>
      <c r="F210" t="s">
        <v>1269</v>
      </c>
      <c r="G210">
        <v>2019</v>
      </c>
      <c r="H210" t="s">
        <v>1257</v>
      </c>
      <c r="I210" s="1">
        <v>43781</v>
      </c>
      <c r="J210" s="2">
        <v>23597</v>
      </c>
      <c r="K210">
        <v>8</v>
      </c>
      <c r="L210">
        <v>28</v>
      </c>
      <c r="M210">
        <v>0</v>
      </c>
      <c r="N210">
        <v>0</v>
      </c>
      <c r="O210">
        <v>0</v>
      </c>
      <c r="P210">
        <v>0</v>
      </c>
      <c r="Q210">
        <v>8</v>
      </c>
      <c r="R210">
        <v>8</v>
      </c>
      <c r="S210">
        <v>28</v>
      </c>
      <c r="T210">
        <v>28</v>
      </c>
      <c r="U210">
        <v>0</v>
      </c>
      <c r="V210">
        <v>0</v>
      </c>
      <c r="W210">
        <f>Table1[[#This Row],[Inside_EC_Per_Cum]]+Table1[[#This Row],[Outside_EC_Pers_Cum]]</f>
        <v>28</v>
      </c>
    </row>
    <row r="211" spans="1:23" x14ac:dyDescent="0.25">
      <c r="A211" t="s">
        <v>982</v>
      </c>
      <c r="B211" t="s">
        <v>983</v>
      </c>
      <c r="C211" t="s">
        <v>984</v>
      </c>
      <c r="D211" t="s">
        <v>985</v>
      </c>
      <c r="E211" t="s">
        <v>552</v>
      </c>
      <c r="F211" t="s">
        <v>1270</v>
      </c>
      <c r="G211">
        <v>2019</v>
      </c>
      <c r="H211" t="s">
        <v>1257</v>
      </c>
      <c r="I211" s="1">
        <v>43781</v>
      </c>
      <c r="J211" s="2">
        <v>17994</v>
      </c>
      <c r="K211">
        <v>379</v>
      </c>
      <c r="L211">
        <v>1349</v>
      </c>
      <c r="M211">
        <v>175</v>
      </c>
      <c r="N211">
        <v>175</v>
      </c>
      <c r="O211">
        <v>564</v>
      </c>
      <c r="P211">
        <v>564</v>
      </c>
      <c r="Q211">
        <v>203</v>
      </c>
      <c r="R211">
        <v>203</v>
      </c>
      <c r="S211">
        <v>762</v>
      </c>
      <c r="T211">
        <v>762</v>
      </c>
      <c r="U211">
        <v>0</v>
      </c>
      <c r="V211">
        <v>0</v>
      </c>
      <c r="W211">
        <f>Table1[[#This Row],[Inside_EC_Per_Cum]]+Table1[[#This Row],[Outside_EC_Pers_Cum]]</f>
        <v>1326</v>
      </c>
    </row>
    <row r="212" spans="1:23" x14ac:dyDescent="0.25">
      <c r="A212" t="s">
        <v>982</v>
      </c>
      <c r="B212" t="s">
        <v>983</v>
      </c>
      <c r="C212" t="s">
        <v>984</v>
      </c>
      <c r="D212" t="s">
        <v>985</v>
      </c>
      <c r="E212" t="s">
        <v>1240</v>
      </c>
      <c r="F212" t="s">
        <v>1241</v>
      </c>
      <c r="G212">
        <v>2019</v>
      </c>
      <c r="H212" t="s">
        <v>1257</v>
      </c>
      <c r="I212" s="1">
        <v>43781</v>
      </c>
      <c r="J212" s="2">
        <v>24541</v>
      </c>
      <c r="K212">
        <v>64</v>
      </c>
      <c r="L212">
        <v>152</v>
      </c>
      <c r="M212">
        <v>64</v>
      </c>
      <c r="N212">
        <v>0</v>
      </c>
      <c r="O212">
        <v>152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f>Table1[[#This Row],[Inside_EC_Per_Cum]]+Table1[[#This Row],[Outside_EC_Pers_Cum]]</f>
        <v>152</v>
      </c>
    </row>
    <row r="213" spans="1:23" x14ac:dyDescent="0.25">
      <c r="A213" t="s">
        <v>982</v>
      </c>
      <c r="B213" t="s">
        <v>983</v>
      </c>
      <c r="C213" t="s">
        <v>984</v>
      </c>
      <c r="D213" t="s">
        <v>985</v>
      </c>
      <c r="E213" t="s">
        <v>1242</v>
      </c>
      <c r="F213" t="s">
        <v>1243</v>
      </c>
      <c r="G213">
        <v>2019</v>
      </c>
      <c r="H213" t="s">
        <v>1257</v>
      </c>
      <c r="I213" s="1">
        <v>43781</v>
      </c>
      <c r="J213" s="2">
        <v>32906</v>
      </c>
      <c r="K213">
        <v>377</v>
      </c>
      <c r="L213">
        <v>1490</v>
      </c>
      <c r="M213">
        <v>377</v>
      </c>
      <c r="N213">
        <v>353</v>
      </c>
      <c r="O213">
        <v>1490</v>
      </c>
      <c r="P213">
        <v>1370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f>Table1[[#This Row],[Inside_EC_Per_Cum]]+Table1[[#This Row],[Outside_EC_Pers_Cum]]</f>
        <v>1490</v>
      </c>
    </row>
    <row r="214" spans="1:23" x14ac:dyDescent="0.25">
      <c r="A214" t="s">
        <v>982</v>
      </c>
      <c r="B214" t="s">
        <v>983</v>
      </c>
      <c r="C214" t="s">
        <v>984</v>
      </c>
      <c r="D214" t="s">
        <v>985</v>
      </c>
      <c r="E214" t="s">
        <v>1244</v>
      </c>
      <c r="F214" t="s">
        <v>1245</v>
      </c>
      <c r="G214">
        <v>2019</v>
      </c>
      <c r="H214" t="s">
        <v>1257</v>
      </c>
      <c r="I214" s="1">
        <v>43781</v>
      </c>
      <c r="J214" s="2">
        <v>4154</v>
      </c>
      <c r="K214">
        <v>152</v>
      </c>
      <c r="L214">
        <v>496</v>
      </c>
      <c r="M214">
        <v>99</v>
      </c>
      <c r="N214">
        <v>99</v>
      </c>
      <c r="O214">
        <v>321</v>
      </c>
      <c r="P214">
        <v>321</v>
      </c>
      <c r="Q214">
        <v>69</v>
      </c>
      <c r="R214">
        <v>69</v>
      </c>
      <c r="S214">
        <v>216</v>
      </c>
      <c r="T214">
        <v>216</v>
      </c>
      <c r="U214">
        <v>0</v>
      </c>
      <c r="V214">
        <v>0</v>
      </c>
      <c r="W214">
        <f>Table1[[#This Row],[Inside_EC_Per_Cum]]+Table1[[#This Row],[Outside_EC_Pers_Cum]]</f>
        <v>537</v>
      </c>
    </row>
    <row r="215" spans="1:23" x14ac:dyDescent="0.25">
      <c r="A215" t="s">
        <v>982</v>
      </c>
      <c r="B215" t="s">
        <v>983</v>
      </c>
      <c r="C215" t="s">
        <v>984</v>
      </c>
      <c r="D215" t="s">
        <v>985</v>
      </c>
      <c r="E215" t="s">
        <v>465</v>
      </c>
      <c r="F215" t="s">
        <v>1002</v>
      </c>
      <c r="G215">
        <v>2019</v>
      </c>
      <c r="H215" t="s">
        <v>1257</v>
      </c>
      <c r="I215" s="1">
        <v>43781</v>
      </c>
      <c r="J215" s="2">
        <v>19038</v>
      </c>
      <c r="K215">
        <v>1031</v>
      </c>
      <c r="L215">
        <v>4973</v>
      </c>
      <c r="M215">
        <v>159</v>
      </c>
      <c r="N215">
        <v>0</v>
      </c>
      <c r="O215">
        <v>540</v>
      </c>
      <c r="P215">
        <v>0</v>
      </c>
      <c r="Q215">
        <v>42</v>
      </c>
      <c r="R215">
        <v>42</v>
      </c>
      <c r="S215">
        <v>164</v>
      </c>
      <c r="T215">
        <v>164</v>
      </c>
      <c r="U215">
        <v>0</v>
      </c>
      <c r="V215">
        <v>0</v>
      </c>
      <c r="W215">
        <f>Table1[[#This Row],[Inside_EC_Per_Cum]]+Table1[[#This Row],[Outside_EC_Pers_Cum]]</f>
        <v>704</v>
      </c>
    </row>
    <row r="216" spans="1:23" x14ac:dyDescent="0.25">
      <c r="A216" t="s">
        <v>982</v>
      </c>
      <c r="B216" t="s">
        <v>983</v>
      </c>
      <c r="C216" t="s">
        <v>984</v>
      </c>
      <c r="D216" t="s">
        <v>985</v>
      </c>
      <c r="E216" t="s">
        <v>1271</v>
      </c>
      <c r="F216" t="s">
        <v>1272</v>
      </c>
      <c r="G216">
        <v>2019</v>
      </c>
      <c r="H216" t="s">
        <v>1257</v>
      </c>
      <c r="I216" s="1">
        <v>43781</v>
      </c>
      <c r="J216" s="2">
        <v>27219</v>
      </c>
      <c r="K216">
        <v>60</v>
      </c>
      <c r="L216">
        <v>254</v>
      </c>
      <c r="M216">
        <v>10</v>
      </c>
      <c r="N216">
        <v>0</v>
      </c>
      <c r="O216">
        <v>34</v>
      </c>
      <c r="P216">
        <v>0</v>
      </c>
      <c r="Q216">
        <v>24</v>
      </c>
      <c r="R216">
        <v>24</v>
      </c>
      <c r="S216">
        <v>118</v>
      </c>
      <c r="T216">
        <v>154</v>
      </c>
      <c r="U216">
        <v>0</v>
      </c>
      <c r="V216">
        <v>0</v>
      </c>
      <c r="W216">
        <f>Table1[[#This Row],[Inside_EC_Per_Cum]]+Table1[[#This Row],[Outside_EC_Pers_Cum]]</f>
        <v>152</v>
      </c>
    </row>
    <row r="217" spans="1:23" x14ac:dyDescent="0.25">
      <c r="A217" t="s">
        <v>982</v>
      </c>
      <c r="B217" t="s">
        <v>983</v>
      </c>
      <c r="C217" t="s">
        <v>984</v>
      </c>
      <c r="D217" t="s">
        <v>985</v>
      </c>
      <c r="E217" t="s">
        <v>1003</v>
      </c>
      <c r="F217" t="s">
        <v>1004</v>
      </c>
      <c r="G217">
        <v>2019</v>
      </c>
      <c r="H217" t="s">
        <v>1257</v>
      </c>
      <c r="I217" s="1">
        <v>43781</v>
      </c>
      <c r="J217" s="2">
        <v>82502</v>
      </c>
      <c r="K217">
        <v>30</v>
      </c>
      <c r="L217">
        <v>134</v>
      </c>
      <c r="M217">
        <v>12</v>
      </c>
      <c r="N217">
        <v>0</v>
      </c>
      <c r="O217">
        <v>52</v>
      </c>
      <c r="P217">
        <v>0</v>
      </c>
      <c r="Q217">
        <v>3</v>
      </c>
      <c r="R217">
        <v>3</v>
      </c>
      <c r="S217">
        <v>10</v>
      </c>
      <c r="T217">
        <v>10</v>
      </c>
      <c r="U217">
        <v>0</v>
      </c>
      <c r="V217">
        <v>0</v>
      </c>
      <c r="W217">
        <f>Table1[[#This Row],[Inside_EC_Per_Cum]]+Table1[[#This Row],[Outside_EC_Pers_Cum]]</f>
        <v>62</v>
      </c>
    </row>
    <row r="218" spans="1:23" x14ac:dyDescent="0.25">
      <c r="A218" t="s">
        <v>982</v>
      </c>
      <c r="B218" t="s">
        <v>983</v>
      </c>
      <c r="C218" t="s">
        <v>984</v>
      </c>
      <c r="D218" t="s">
        <v>985</v>
      </c>
      <c r="E218" t="s">
        <v>1273</v>
      </c>
      <c r="F218" t="s">
        <v>1274</v>
      </c>
      <c r="G218">
        <v>2019</v>
      </c>
      <c r="H218" t="s">
        <v>1257</v>
      </c>
      <c r="I218" s="1">
        <v>43781</v>
      </c>
      <c r="J218" s="2">
        <v>61535</v>
      </c>
      <c r="K218">
        <v>1</v>
      </c>
      <c r="L218">
        <v>5</v>
      </c>
      <c r="M218">
        <v>1</v>
      </c>
      <c r="N218">
        <v>0</v>
      </c>
      <c r="O218">
        <v>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f>Table1[[#This Row],[Inside_EC_Per_Cum]]+Table1[[#This Row],[Outside_EC_Pers_Cum]]</f>
        <v>5</v>
      </c>
    </row>
    <row r="219" spans="1:23" x14ac:dyDescent="0.25">
      <c r="A219" t="s">
        <v>982</v>
      </c>
      <c r="B219" t="s">
        <v>983</v>
      </c>
      <c r="C219" t="s">
        <v>1017</v>
      </c>
      <c r="D219" t="s">
        <v>1018</v>
      </c>
      <c r="E219" t="s">
        <v>380</v>
      </c>
      <c r="F219" t="s">
        <v>1275</v>
      </c>
      <c r="G219">
        <v>2019</v>
      </c>
      <c r="H219" t="s">
        <v>1257</v>
      </c>
      <c r="I219" s="1">
        <v>43781</v>
      </c>
      <c r="J219" s="2">
        <v>35017</v>
      </c>
      <c r="K219">
        <v>189</v>
      </c>
      <c r="L219">
        <v>714</v>
      </c>
      <c r="M219">
        <v>4</v>
      </c>
      <c r="N219">
        <v>0</v>
      </c>
      <c r="O219">
        <v>17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f>Table1[[#This Row],[Inside_EC_Per_Cum]]+Table1[[#This Row],[Outside_EC_Pers_Cum]]</f>
        <v>17</v>
      </c>
    </row>
    <row r="220" spans="1:23" x14ac:dyDescent="0.25">
      <c r="A220" t="s">
        <v>982</v>
      </c>
      <c r="B220" t="s">
        <v>983</v>
      </c>
      <c r="C220" t="s">
        <v>1017</v>
      </c>
      <c r="D220" t="s">
        <v>1018</v>
      </c>
      <c r="E220" t="s">
        <v>1021</v>
      </c>
      <c r="F220" t="s">
        <v>1022</v>
      </c>
      <c r="G220">
        <v>2019</v>
      </c>
      <c r="H220" t="s">
        <v>1257</v>
      </c>
      <c r="I220" s="1">
        <v>43781</v>
      </c>
      <c r="J220" s="2">
        <v>5687</v>
      </c>
      <c r="K220">
        <v>26</v>
      </c>
      <c r="L220">
        <v>92</v>
      </c>
      <c r="M220">
        <v>25</v>
      </c>
      <c r="N220">
        <v>0</v>
      </c>
      <c r="O220">
        <v>90</v>
      </c>
      <c r="P220">
        <v>0</v>
      </c>
      <c r="Q220">
        <v>1</v>
      </c>
      <c r="R220">
        <v>0</v>
      </c>
      <c r="S220">
        <v>2</v>
      </c>
      <c r="T220">
        <v>0</v>
      </c>
      <c r="U220">
        <v>0</v>
      </c>
      <c r="V220">
        <v>0</v>
      </c>
      <c r="W220">
        <f>Table1[[#This Row],[Inside_EC_Per_Cum]]+Table1[[#This Row],[Outside_EC_Pers_Cum]]</f>
        <v>92</v>
      </c>
    </row>
    <row r="221" spans="1:23" x14ac:dyDescent="0.25">
      <c r="A221" t="s">
        <v>982</v>
      </c>
      <c r="B221" t="s">
        <v>983</v>
      </c>
      <c r="C221" t="s">
        <v>1017</v>
      </c>
      <c r="D221" t="s">
        <v>1018</v>
      </c>
      <c r="E221" t="s">
        <v>1023</v>
      </c>
      <c r="F221" t="s">
        <v>1024</v>
      </c>
      <c r="G221">
        <v>2019</v>
      </c>
      <c r="H221" t="s">
        <v>1257</v>
      </c>
      <c r="I221" s="1">
        <v>43781</v>
      </c>
      <c r="J221" s="2">
        <v>4253</v>
      </c>
      <c r="K221">
        <v>293</v>
      </c>
      <c r="L221">
        <v>858</v>
      </c>
      <c r="M221">
        <v>265</v>
      </c>
      <c r="N221">
        <v>0</v>
      </c>
      <c r="O221">
        <v>774</v>
      </c>
      <c r="P221">
        <v>0</v>
      </c>
      <c r="Q221">
        <v>28</v>
      </c>
      <c r="R221">
        <v>0</v>
      </c>
      <c r="S221">
        <v>84</v>
      </c>
      <c r="T221">
        <v>0</v>
      </c>
      <c r="U221">
        <v>0</v>
      </c>
      <c r="V221">
        <v>0</v>
      </c>
      <c r="W221">
        <f>Table1[[#This Row],[Inside_EC_Per_Cum]]+Table1[[#This Row],[Outside_EC_Pers_Cum]]</f>
        <v>858</v>
      </c>
    </row>
    <row r="222" spans="1:23" x14ac:dyDescent="0.25">
      <c r="A222" t="s">
        <v>982</v>
      </c>
      <c r="B222" t="s">
        <v>983</v>
      </c>
      <c r="C222" t="s">
        <v>1017</v>
      </c>
      <c r="D222" t="s">
        <v>1018</v>
      </c>
      <c r="E222" t="s">
        <v>565</v>
      </c>
      <c r="F222" t="s">
        <v>1276</v>
      </c>
      <c r="G222">
        <v>2019</v>
      </c>
      <c r="H222" t="s">
        <v>1257</v>
      </c>
      <c r="I222" s="1">
        <v>43781</v>
      </c>
      <c r="J222" s="2">
        <v>61773</v>
      </c>
      <c r="K222">
        <v>41</v>
      </c>
      <c r="L222">
        <v>163</v>
      </c>
      <c r="M222">
        <v>41</v>
      </c>
      <c r="N222">
        <v>0</v>
      </c>
      <c r="O222">
        <v>153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f>Table1[[#This Row],[Inside_EC_Per_Cum]]+Table1[[#This Row],[Outside_EC_Pers_Cum]]</f>
        <v>153</v>
      </c>
    </row>
    <row r="223" spans="1:23" x14ac:dyDescent="0.25">
      <c r="A223" t="s">
        <v>982</v>
      </c>
      <c r="B223" t="s">
        <v>983</v>
      </c>
      <c r="C223" t="s">
        <v>1017</v>
      </c>
      <c r="D223" t="s">
        <v>1018</v>
      </c>
      <c r="E223" t="s">
        <v>853</v>
      </c>
      <c r="F223" t="s">
        <v>1277</v>
      </c>
      <c r="G223">
        <v>2019</v>
      </c>
      <c r="H223" t="s">
        <v>1257</v>
      </c>
      <c r="I223" s="1">
        <v>43781</v>
      </c>
      <c r="J223" s="2">
        <v>24861</v>
      </c>
      <c r="K223">
        <v>23</v>
      </c>
      <c r="L223">
        <v>69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f>Table1[[#This Row],[Inside_EC_Per_Cum]]+Table1[[#This Row],[Outside_EC_Pers_Cum]]</f>
        <v>0</v>
      </c>
    </row>
    <row r="224" spans="1:23" x14ac:dyDescent="0.25">
      <c r="A224" t="s">
        <v>586</v>
      </c>
      <c r="B224" t="s">
        <v>587</v>
      </c>
      <c r="C224" t="s">
        <v>588</v>
      </c>
      <c r="D224" t="s">
        <v>589</v>
      </c>
      <c r="E224" t="s">
        <v>624</v>
      </c>
      <c r="F224" t="s">
        <v>625</v>
      </c>
      <c r="G224">
        <v>2019</v>
      </c>
      <c r="H224" t="s">
        <v>1257</v>
      </c>
      <c r="I224" s="1">
        <v>43781</v>
      </c>
      <c r="J224" s="2">
        <v>53120</v>
      </c>
      <c r="K224">
        <v>252</v>
      </c>
      <c r="L224">
        <v>1058</v>
      </c>
      <c r="M224">
        <v>197</v>
      </c>
      <c r="N224">
        <v>0</v>
      </c>
      <c r="O224">
        <v>737</v>
      </c>
      <c r="P224">
        <v>0</v>
      </c>
      <c r="Q224">
        <v>55</v>
      </c>
      <c r="R224">
        <v>0</v>
      </c>
      <c r="S224">
        <v>321</v>
      </c>
      <c r="T224">
        <v>0</v>
      </c>
      <c r="U224">
        <v>0</v>
      </c>
      <c r="V224">
        <v>0</v>
      </c>
      <c r="W224">
        <f>Table1[[#This Row],[Inside_EC_Per_Cum]]+Table1[[#This Row],[Outside_EC_Pers_Cum]]</f>
        <v>1058</v>
      </c>
    </row>
    <row r="225" spans="1:23" x14ac:dyDescent="0.25">
      <c r="A225" t="s">
        <v>586</v>
      </c>
      <c r="B225" t="s">
        <v>587</v>
      </c>
      <c r="C225" t="s">
        <v>626</v>
      </c>
      <c r="D225" t="s">
        <v>627</v>
      </c>
      <c r="E225" t="s">
        <v>638</v>
      </c>
      <c r="F225" t="s">
        <v>639</v>
      </c>
      <c r="G225">
        <v>2019</v>
      </c>
      <c r="H225" t="s">
        <v>1257</v>
      </c>
      <c r="I225" s="1">
        <v>43781</v>
      </c>
      <c r="J225" s="2">
        <v>50841</v>
      </c>
      <c r="K225">
        <v>6</v>
      </c>
      <c r="L225">
        <v>19</v>
      </c>
      <c r="M225">
        <v>6</v>
      </c>
      <c r="N225">
        <v>0</v>
      </c>
      <c r="O225">
        <v>19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f>Table1[[#This Row],[Inside_EC_Per_Cum]]+Table1[[#This Row],[Outside_EC_Pers_Cum]]</f>
        <v>19</v>
      </c>
    </row>
    <row r="226" spans="1:23" x14ac:dyDescent="0.25">
      <c r="A226" t="s">
        <v>586</v>
      </c>
      <c r="B226" t="s">
        <v>587</v>
      </c>
      <c r="C226" t="s">
        <v>652</v>
      </c>
      <c r="D226" t="s">
        <v>653</v>
      </c>
      <c r="E226" t="s">
        <v>666</v>
      </c>
      <c r="F226" t="s">
        <v>667</v>
      </c>
      <c r="G226">
        <v>2019</v>
      </c>
      <c r="H226" t="s">
        <v>1257</v>
      </c>
      <c r="I226" s="1">
        <v>43781</v>
      </c>
      <c r="J226" s="2">
        <v>18397</v>
      </c>
      <c r="K226">
        <v>15</v>
      </c>
      <c r="L226">
        <v>76</v>
      </c>
      <c r="M226">
        <v>15</v>
      </c>
      <c r="N226">
        <v>0</v>
      </c>
      <c r="O226">
        <v>76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f>Table1[[#This Row],[Inside_EC_Per_Cum]]+Table1[[#This Row],[Outside_EC_Pers_Cum]]</f>
        <v>76</v>
      </c>
    </row>
    <row r="227" spans="1:23" x14ac:dyDescent="0.25">
      <c r="A227" t="s">
        <v>586</v>
      </c>
      <c r="B227" t="s">
        <v>587</v>
      </c>
      <c r="C227" t="s">
        <v>652</v>
      </c>
      <c r="D227" t="s">
        <v>653</v>
      </c>
      <c r="E227" t="s">
        <v>668</v>
      </c>
      <c r="F227" t="s">
        <v>669</v>
      </c>
      <c r="G227">
        <v>2019</v>
      </c>
      <c r="H227" t="s">
        <v>1257</v>
      </c>
      <c r="I227" s="1">
        <v>43781</v>
      </c>
      <c r="J227" s="2">
        <v>83033</v>
      </c>
      <c r="K227">
        <v>35</v>
      </c>
      <c r="L227">
        <v>145</v>
      </c>
      <c r="M227">
        <v>35</v>
      </c>
      <c r="N227">
        <v>0</v>
      </c>
      <c r="O227">
        <v>145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f>Table1[[#This Row],[Inside_EC_Per_Cum]]+Table1[[#This Row],[Outside_EC_Pers_Cum]]</f>
        <v>145</v>
      </c>
    </row>
    <row r="228" spans="1:23" x14ac:dyDescent="0.25">
      <c r="A228" t="s">
        <v>586</v>
      </c>
      <c r="B228" t="s">
        <v>587</v>
      </c>
      <c r="C228" t="s">
        <v>652</v>
      </c>
      <c r="D228" t="s">
        <v>653</v>
      </c>
      <c r="E228" t="s">
        <v>672</v>
      </c>
      <c r="F228" t="s">
        <v>673</v>
      </c>
      <c r="G228">
        <v>2019</v>
      </c>
      <c r="H228" t="s">
        <v>1257</v>
      </c>
      <c r="I228" s="1">
        <v>43781</v>
      </c>
      <c r="J228" s="2">
        <v>34210</v>
      </c>
      <c r="K228">
        <v>112</v>
      </c>
      <c r="L228">
        <v>531</v>
      </c>
      <c r="M228">
        <v>28</v>
      </c>
      <c r="N228">
        <v>0</v>
      </c>
      <c r="O228">
        <v>115</v>
      </c>
      <c r="P228">
        <v>0</v>
      </c>
      <c r="Q228">
        <v>84</v>
      </c>
      <c r="R228">
        <v>0</v>
      </c>
      <c r="S228">
        <v>416</v>
      </c>
      <c r="T228">
        <v>0</v>
      </c>
      <c r="U228">
        <v>0</v>
      </c>
      <c r="V228">
        <v>0</v>
      </c>
      <c r="W228">
        <f>Table1[[#This Row],[Inside_EC_Per_Cum]]+Table1[[#This Row],[Outside_EC_Pers_Cum]]</f>
        <v>531</v>
      </c>
    </row>
    <row r="229" spans="1:23" x14ac:dyDescent="0.25">
      <c r="A229" t="s">
        <v>586</v>
      </c>
      <c r="B229" t="s">
        <v>587</v>
      </c>
      <c r="C229" t="s">
        <v>652</v>
      </c>
      <c r="D229" t="s">
        <v>653</v>
      </c>
      <c r="E229" t="s">
        <v>674</v>
      </c>
      <c r="F229" t="s">
        <v>675</v>
      </c>
      <c r="G229">
        <v>2019</v>
      </c>
      <c r="H229" t="s">
        <v>1257</v>
      </c>
      <c r="I229" s="1">
        <v>43781</v>
      </c>
      <c r="J229" s="2">
        <v>47605</v>
      </c>
      <c r="K229">
        <v>24</v>
      </c>
      <c r="L229">
        <v>101</v>
      </c>
      <c r="M229">
        <v>0</v>
      </c>
      <c r="N229">
        <v>0</v>
      </c>
      <c r="O229">
        <v>0</v>
      </c>
      <c r="P229">
        <v>0</v>
      </c>
      <c r="Q229">
        <v>24</v>
      </c>
      <c r="R229">
        <v>0</v>
      </c>
      <c r="S229">
        <v>101</v>
      </c>
      <c r="T229">
        <v>0</v>
      </c>
      <c r="U229">
        <v>0</v>
      </c>
      <c r="V229">
        <v>0</v>
      </c>
      <c r="W229">
        <f>Table1[[#This Row],[Inside_EC_Per_Cum]]+Table1[[#This Row],[Outside_EC_Pers_Cum]]</f>
        <v>101</v>
      </c>
    </row>
    <row r="230" spans="1:23" x14ac:dyDescent="0.25">
      <c r="A230" t="s">
        <v>586</v>
      </c>
      <c r="B230" t="s">
        <v>587</v>
      </c>
      <c r="C230" t="s">
        <v>652</v>
      </c>
      <c r="D230" t="s">
        <v>653</v>
      </c>
      <c r="E230" t="s">
        <v>680</v>
      </c>
      <c r="F230" t="s">
        <v>681</v>
      </c>
      <c r="G230">
        <v>2019</v>
      </c>
      <c r="H230" t="s">
        <v>1257</v>
      </c>
      <c r="I230" s="1">
        <v>43781</v>
      </c>
      <c r="J230" s="2">
        <v>27010</v>
      </c>
      <c r="K230">
        <v>26</v>
      </c>
      <c r="L230">
        <v>132</v>
      </c>
      <c r="M230">
        <v>26</v>
      </c>
      <c r="N230">
        <v>0</v>
      </c>
      <c r="O230">
        <v>132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f>Table1[[#This Row],[Inside_EC_Per_Cum]]+Table1[[#This Row],[Outside_EC_Pers_Cum]]</f>
        <v>132</v>
      </c>
    </row>
    <row r="231" spans="1:23" x14ac:dyDescent="0.25">
      <c r="A231" t="s">
        <v>586</v>
      </c>
      <c r="B231" t="s">
        <v>587</v>
      </c>
      <c r="C231" t="s">
        <v>652</v>
      </c>
      <c r="D231" t="s">
        <v>653</v>
      </c>
      <c r="E231" t="s">
        <v>688</v>
      </c>
      <c r="F231" t="s">
        <v>689</v>
      </c>
      <c r="G231">
        <v>2019</v>
      </c>
      <c r="H231" t="s">
        <v>1257</v>
      </c>
      <c r="I231" s="1">
        <v>43781</v>
      </c>
      <c r="J231" s="2">
        <v>108716</v>
      </c>
      <c r="K231">
        <v>60</v>
      </c>
      <c r="L231">
        <v>183</v>
      </c>
      <c r="M231">
        <v>60</v>
      </c>
      <c r="N231">
        <v>0</v>
      </c>
      <c r="O231">
        <v>183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f>Table1[[#This Row],[Inside_EC_Per_Cum]]+Table1[[#This Row],[Outside_EC_Pers_Cum]]</f>
        <v>183</v>
      </c>
    </row>
    <row r="232" spans="1:23" x14ac:dyDescent="0.25">
      <c r="A232" t="s">
        <v>586</v>
      </c>
      <c r="B232" t="s">
        <v>587</v>
      </c>
      <c r="C232" t="s">
        <v>652</v>
      </c>
      <c r="D232" t="s">
        <v>653</v>
      </c>
      <c r="E232" t="s">
        <v>690</v>
      </c>
      <c r="F232" t="s">
        <v>691</v>
      </c>
      <c r="G232">
        <v>2019</v>
      </c>
      <c r="H232" t="s">
        <v>1257</v>
      </c>
      <c r="I232" s="1">
        <v>43781</v>
      </c>
      <c r="J232" s="2">
        <v>32167</v>
      </c>
      <c r="K232">
        <v>12</v>
      </c>
      <c r="L232">
        <v>56</v>
      </c>
      <c r="M232">
        <v>12</v>
      </c>
      <c r="N232">
        <v>0</v>
      </c>
      <c r="O232">
        <v>56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f>Table1[[#This Row],[Inside_EC_Per_Cum]]+Table1[[#This Row],[Outside_EC_Pers_Cum]]</f>
        <v>56</v>
      </c>
    </row>
    <row r="233" spans="1:23" x14ac:dyDescent="0.25">
      <c r="A233" t="s">
        <v>586</v>
      </c>
      <c r="B233" t="s">
        <v>587</v>
      </c>
      <c r="C233" t="s">
        <v>652</v>
      </c>
      <c r="D233" t="s">
        <v>653</v>
      </c>
      <c r="E233" t="s">
        <v>692</v>
      </c>
      <c r="F233" t="s">
        <v>693</v>
      </c>
      <c r="G233">
        <v>2019</v>
      </c>
      <c r="H233" t="s">
        <v>1257</v>
      </c>
      <c r="I233" s="1">
        <v>43781</v>
      </c>
      <c r="J233" s="2">
        <v>25694</v>
      </c>
      <c r="K233">
        <v>2</v>
      </c>
      <c r="L233">
        <v>10</v>
      </c>
      <c r="M233">
        <v>2</v>
      </c>
      <c r="N233">
        <v>0</v>
      </c>
      <c r="O233">
        <v>10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f>Table1[[#This Row],[Inside_EC_Per_Cum]]+Table1[[#This Row],[Outside_EC_Pers_Cum]]</f>
        <v>10</v>
      </c>
    </row>
    <row r="234" spans="1:23" x14ac:dyDescent="0.25">
      <c r="A234" t="s">
        <v>586</v>
      </c>
      <c r="B234" t="s">
        <v>587</v>
      </c>
      <c r="C234" t="s">
        <v>652</v>
      </c>
      <c r="D234" t="s">
        <v>653</v>
      </c>
      <c r="E234" t="s">
        <v>704</v>
      </c>
      <c r="F234" t="s">
        <v>705</v>
      </c>
      <c r="G234">
        <v>2019</v>
      </c>
      <c r="H234" t="s">
        <v>1257</v>
      </c>
      <c r="I234" s="1">
        <v>43781</v>
      </c>
      <c r="J234" s="2">
        <v>36390</v>
      </c>
      <c r="K234">
        <v>15</v>
      </c>
      <c r="L234">
        <v>55</v>
      </c>
      <c r="M234">
        <v>15</v>
      </c>
      <c r="N234">
        <v>0</v>
      </c>
      <c r="O234">
        <v>55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f>Table1[[#This Row],[Inside_EC_Per_Cum]]+Table1[[#This Row],[Outside_EC_Pers_Cum]]</f>
        <v>55</v>
      </c>
    </row>
    <row r="235" spans="1:23" x14ac:dyDescent="0.25">
      <c r="A235" t="s">
        <v>586</v>
      </c>
      <c r="B235" t="s">
        <v>587</v>
      </c>
      <c r="C235" t="s">
        <v>652</v>
      </c>
      <c r="D235" t="s">
        <v>653</v>
      </c>
      <c r="E235" t="s">
        <v>706</v>
      </c>
      <c r="F235" t="s">
        <v>707</v>
      </c>
      <c r="G235">
        <v>2019</v>
      </c>
      <c r="H235" t="s">
        <v>1257</v>
      </c>
      <c r="I235" s="1">
        <v>43781</v>
      </c>
      <c r="J235" s="2">
        <v>49035</v>
      </c>
      <c r="K235">
        <v>34</v>
      </c>
      <c r="L235">
        <v>145</v>
      </c>
      <c r="M235">
        <v>14</v>
      </c>
      <c r="N235">
        <v>0</v>
      </c>
      <c r="O235">
        <v>70</v>
      </c>
      <c r="P235">
        <v>0</v>
      </c>
      <c r="Q235">
        <v>20</v>
      </c>
      <c r="R235">
        <v>9</v>
      </c>
      <c r="S235">
        <v>75</v>
      </c>
      <c r="T235">
        <v>45</v>
      </c>
      <c r="U235">
        <v>9</v>
      </c>
      <c r="V235">
        <v>8</v>
      </c>
      <c r="W235">
        <f>Table1[[#This Row],[Inside_EC_Per_Cum]]+Table1[[#This Row],[Outside_EC_Pers_Cum]]</f>
        <v>145</v>
      </c>
    </row>
    <row r="236" spans="1:23" x14ac:dyDescent="0.25">
      <c r="A236" t="s">
        <v>586</v>
      </c>
      <c r="B236" t="s">
        <v>587</v>
      </c>
      <c r="C236" t="s">
        <v>652</v>
      </c>
      <c r="D236" t="s">
        <v>653</v>
      </c>
      <c r="E236" t="s">
        <v>720</v>
      </c>
      <c r="F236" t="s">
        <v>721</v>
      </c>
      <c r="G236">
        <v>2019</v>
      </c>
      <c r="H236" t="s">
        <v>1257</v>
      </c>
      <c r="I236" s="1">
        <v>43781</v>
      </c>
      <c r="J236" s="2">
        <v>64855</v>
      </c>
      <c r="K236">
        <v>70</v>
      </c>
      <c r="L236">
        <v>292</v>
      </c>
      <c r="M236">
        <v>70</v>
      </c>
      <c r="N236">
        <v>0</v>
      </c>
      <c r="O236">
        <v>292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f>Table1[[#This Row],[Inside_EC_Per_Cum]]+Table1[[#This Row],[Outside_EC_Pers_Cum]]</f>
        <v>292</v>
      </c>
    </row>
    <row r="237" spans="1:23" x14ac:dyDescent="0.25">
      <c r="A237" t="s">
        <v>586</v>
      </c>
      <c r="B237" t="s">
        <v>587</v>
      </c>
      <c r="C237" t="s">
        <v>652</v>
      </c>
      <c r="D237" t="s">
        <v>653</v>
      </c>
      <c r="E237" t="s">
        <v>722</v>
      </c>
      <c r="F237" t="s">
        <v>723</v>
      </c>
      <c r="G237">
        <v>2019</v>
      </c>
      <c r="H237" t="s">
        <v>1257</v>
      </c>
      <c r="I237" s="1">
        <v>43781</v>
      </c>
      <c r="J237" s="2">
        <v>17764</v>
      </c>
      <c r="K237">
        <v>6</v>
      </c>
      <c r="L237">
        <v>18</v>
      </c>
      <c r="M237">
        <v>0</v>
      </c>
      <c r="N237">
        <v>0</v>
      </c>
      <c r="O237">
        <v>0</v>
      </c>
      <c r="P237">
        <v>0</v>
      </c>
      <c r="Q237">
        <v>6</v>
      </c>
      <c r="R237">
        <v>0</v>
      </c>
      <c r="S237">
        <v>18</v>
      </c>
      <c r="T237">
        <v>0</v>
      </c>
      <c r="U237">
        <v>0</v>
      </c>
      <c r="V237">
        <v>0</v>
      </c>
      <c r="W237">
        <f>Table1[[#This Row],[Inside_EC_Per_Cum]]+Table1[[#This Row],[Outside_EC_Pers_Cum]]</f>
        <v>18</v>
      </c>
    </row>
    <row r="238" spans="1:23" x14ac:dyDescent="0.25">
      <c r="A238" t="s">
        <v>586</v>
      </c>
      <c r="B238" t="s">
        <v>587</v>
      </c>
      <c r="C238" t="s">
        <v>652</v>
      </c>
      <c r="D238" t="s">
        <v>653</v>
      </c>
      <c r="E238" t="s">
        <v>726</v>
      </c>
      <c r="F238" t="s">
        <v>727</v>
      </c>
      <c r="G238">
        <v>2019</v>
      </c>
      <c r="H238" t="s">
        <v>1257</v>
      </c>
      <c r="I238" s="1">
        <v>43781</v>
      </c>
      <c r="J238" s="2">
        <v>67572</v>
      </c>
      <c r="K238">
        <v>111</v>
      </c>
      <c r="L238">
        <v>460</v>
      </c>
      <c r="M238">
        <v>86</v>
      </c>
      <c r="N238">
        <v>0</v>
      </c>
      <c r="O238">
        <v>352</v>
      </c>
      <c r="P238">
        <v>0</v>
      </c>
      <c r="Q238">
        <v>25</v>
      </c>
      <c r="R238">
        <v>1</v>
      </c>
      <c r="S238">
        <v>108</v>
      </c>
      <c r="T238">
        <v>2</v>
      </c>
      <c r="U238">
        <v>1</v>
      </c>
      <c r="V238">
        <v>1</v>
      </c>
      <c r="W238">
        <f>Table1[[#This Row],[Inside_EC_Per_Cum]]+Table1[[#This Row],[Outside_EC_Pers_Cum]]</f>
        <v>460</v>
      </c>
    </row>
    <row r="239" spans="1:23" x14ac:dyDescent="0.25">
      <c r="A239" t="s">
        <v>586</v>
      </c>
      <c r="B239" t="s">
        <v>587</v>
      </c>
      <c r="C239" t="s">
        <v>728</v>
      </c>
      <c r="D239" t="s">
        <v>729</v>
      </c>
      <c r="E239" t="s">
        <v>739</v>
      </c>
      <c r="F239" t="s">
        <v>740</v>
      </c>
      <c r="G239">
        <v>2019</v>
      </c>
      <c r="H239" t="s">
        <v>1257</v>
      </c>
      <c r="I239" s="1">
        <v>43781</v>
      </c>
      <c r="J239" s="2">
        <v>20516</v>
      </c>
      <c r="K239">
        <v>2</v>
      </c>
      <c r="L239">
        <v>9</v>
      </c>
      <c r="M239">
        <v>0</v>
      </c>
      <c r="N239">
        <v>0</v>
      </c>
      <c r="O239">
        <v>0</v>
      </c>
      <c r="P239">
        <v>0</v>
      </c>
      <c r="Q239">
        <v>2</v>
      </c>
      <c r="R239">
        <v>0</v>
      </c>
      <c r="S239">
        <v>9</v>
      </c>
      <c r="T239">
        <v>0</v>
      </c>
      <c r="U239">
        <v>0</v>
      </c>
      <c r="V239">
        <v>0</v>
      </c>
      <c r="W239">
        <f>Table1[[#This Row],[Inside_EC_Per_Cum]]+Table1[[#This Row],[Outside_EC_Pers_Cum]]</f>
        <v>9</v>
      </c>
    </row>
    <row r="240" spans="1:23" x14ac:dyDescent="0.25">
      <c r="A240" t="s">
        <v>900</v>
      </c>
      <c r="B240" t="s">
        <v>901</v>
      </c>
      <c r="C240" t="s">
        <v>1009</v>
      </c>
      <c r="D240" t="s">
        <v>1010</v>
      </c>
      <c r="E240" t="s">
        <v>1247</v>
      </c>
      <c r="F240" t="s">
        <v>1248</v>
      </c>
      <c r="G240">
        <v>2019</v>
      </c>
      <c r="H240" t="s">
        <v>1257</v>
      </c>
      <c r="I240" s="1">
        <v>43781</v>
      </c>
      <c r="J240" s="2">
        <v>12604</v>
      </c>
      <c r="K240">
        <v>22</v>
      </c>
      <c r="L240">
        <v>64</v>
      </c>
      <c r="M240">
        <v>22</v>
      </c>
      <c r="N240">
        <v>0</v>
      </c>
      <c r="O240">
        <v>64</v>
      </c>
      <c r="P240">
        <v>0</v>
      </c>
      <c r="Q240">
        <v>1</v>
      </c>
      <c r="R240">
        <v>0</v>
      </c>
      <c r="S240">
        <v>3</v>
      </c>
      <c r="T240">
        <v>0</v>
      </c>
      <c r="U240">
        <v>0</v>
      </c>
      <c r="V240">
        <v>0</v>
      </c>
      <c r="W240">
        <f>Table1[[#This Row],[Inside_EC_Per_Cum]]+Table1[[#This Row],[Outside_EC_Pers_Cum]]</f>
        <v>67</v>
      </c>
    </row>
    <row r="241" spans="1:23" x14ac:dyDescent="0.25">
      <c r="A241" t="s">
        <v>900</v>
      </c>
      <c r="B241" t="s">
        <v>901</v>
      </c>
      <c r="C241" t="s">
        <v>1009</v>
      </c>
      <c r="D241" t="s">
        <v>1010</v>
      </c>
      <c r="E241" t="s">
        <v>1249</v>
      </c>
      <c r="F241" t="s">
        <v>1250</v>
      </c>
      <c r="G241">
        <v>2019</v>
      </c>
      <c r="H241" t="s">
        <v>1257</v>
      </c>
      <c r="I241" s="1">
        <v>43781</v>
      </c>
      <c r="J241" s="2">
        <v>26051</v>
      </c>
      <c r="K241">
        <v>576</v>
      </c>
      <c r="L241">
        <v>2317</v>
      </c>
      <c r="M241">
        <v>309</v>
      </c>
      <c r="N241">
        <v>0</v>
      </c>
      <c r="O241">
        <v>1224</v>
      </c>
      <c r="P241">
        <v>0</v>
      </c>
      <c r="Q241">
        <v>150</v>
      </c>
      <c r="R241">
        <v>0</v>
      </c>
      <c r="S241">
        <v>573</v>
      </c>
      <c r="T241">
        <v>0</v>
      </c>
      <c r="U241">
        <v>0</v>
      </c>
      <c r="V241">
        <v>0</v>
      </c>
      <c r="W241">
        <f>Table1[[#This Row],[Inside_EC_Per_Cum]]+Table1[[#This Row],[Outside_EC_Pers_Cum]]</f>
        <v>1797</v>
      </c>
    </row>
    <row r="242" spans="1:23" x14ac:dyDescent="0.25">
      <c r="A242" t="s">
        <v>900</v>
      </c>
      <c r="B242" t="s">
        <v>901</v>
      </c>
      <c r="C242" t="s">
        <v>1009</v>
      </c>
      <c r="D242" t="s">
        <v>1010</v>
      </c>
      <c r="E242" t="s">
        <v>1251</v>
      </c>
      <c r="F242" t="s">
        <v>1252</v>
      </c>
      <c r="G242">
        <v>2019</v>
      </c>
      <c r="H242" t="s">
        <v>1257</v>
      </c>
      <c r="I242" s="1">
        <v>43781</v>
      </c>
      <c r="J242" s="2">
        <v>17391</v>
      </c>
      <c r="K242">
        <v>420</v>
      </c>
      <c r="L242">
        <v>1560</v>
      </c>
      <c r="M242">
        <v>26</v>
      </c>
      <c r="N242">
        <v>0</v>
      </c>
      <c r="O242">
        <v>86</v>
      </c>
      <c r="P242">
        <v>0</v>
      </c>
      <c r="Q242">
        <v>4</v>
      </c>
      <c r="R242">
        <v>4</v>
      </c>
      <c r="S242">
        <v>15</v>
      </c>
      <c r="T242">
        <v>15</v>
      </c>
      <c r="U242">
        <v>0</v>
      </c>
      <c r="V242">
        <v>0</v>
      </c>
      <c r="W242">
        <f>Table1[[#This Row],[Inside_EC_Per_Cum]]+Table1[[#This Row],[Outside_EC_Pers_Cum]]</f>
        <v>101</v>
      </c>
    </row>
    <row r="243" spans="1:23" x14ac:dyDescent="0.25">
      <c r="A243" t="s">
        <v>900</v>
      </c>
      <c r="B243" t="s">
        <v>901</v>
      </c>
      <c r="C243" t="s">
        <v>1009</v>
      </c>
      <c r="D243" t="s">
        <v>1010</v>
      </c>
      <c r="E243" t="s">
        <v>1253</v>
      </c>
      <c r="F243" t="s">
        <v>1254</v>
      </c>
      <c r="G243">
        <v>2019</v>
      </c>
      <c r="H243" t="s">
        <v>1257</v>
      </c>
      <c r="I243" s="1">
        <v>43781</v>
      </c>
      <c r="J243" s="2">
        <v>15537</v>
      </c>
      <c r="K243">
        <v>248</v>
      </c>
      <c r="L243">
        <v>871</v>
      </c>
      <c r="M243">
        <v>100</v>
      </c>
      <c r="N243">
        <v>0</v>
      </c>
      <c r="O243">
        <v>357</v>
      </c>
      <c r="P243">
        <v>0</v>
      </c>
      <c r="Q243">
        <v>31</v>
      </c>
      <c r="R243">
        <v>0</v>
      </c>
      <c r="S243">
        <v>142</v>
      </c>
      <c r="T243">
        <v>0</v>
      </c>
      <c r="U243">
        <v>2</v>
      </c>
      <c r="V243">
        <v>0</v>
      </c>
      <c r="W243">
        <f>Table1[[#This Row],[Inside_EC_Per_Cum]]+Table1[[#This Row],[Outside_EC_Pers_Cum]]</f>
        <v>499</v>
      </c>
    </row>
    <row r="244" spans="1:23" x14ac:dyDescent="0.25">
      <c r="A244" t="s">
        <v>900</v>
      </c>
      <c r="B244" t="s">
        <v>901</v>
      </c>
      <c r="C244" t="s">
        <v>1009</v>
      </c>
      <c r="D244" t="s">
        <v>1010</v>
      </c>
      <c r="E244" t="s">
        <v>1255</v>
      </c>
      <c r="F244" t="s">
        <v>1256</v>
      </c>
      <c r="G244">
        <v>2019</v>
      </c>
      <c r="H244" t="s">
        <v>1257</v>
      </c>
      <c r="I244" s="1">
        <v>43781</v>
      </c>
      <c r="J244" s="2">
        <v>19063</v>
      </c>
      <c r="K244">
        <v>111</v>
      </c>
      <c r="L244">
        <v>423</v>
      </c>
      <c r="M244">
        <v>36</v>
      </c>
      <c r="N244">
        <v>0</v>
      </c>
      <c r="O244">
        <v>111</v>
      </c>
      <c r="P244">
        <v>0</v>
      </c>
      <c r="Q244">
        <v>71</v>
      </c>
      <c r="R244">
        <v>0</v>
      </c>
      <c r="S244">
        <v>273</v>
      </c>
      <c r="T244">
        <v>0</v>
      </c>
      <c r="U244">
        <v>0</v>
      </c>
      <c r="V244">
        <v>0</v>
      </c>
      <c r="W244">
        <f>Table1[[#This Row],[Inside_EC_Per_Cum]]+Table1[[#This Row],[Outside_EC_Pers_Cum]]</f>
        <v>384</v>
      </c>
    </row>
    <row r="245" spans="1:23" x14ac:dyDescent="0.25">
      <c r="A245" t="s">
        <v>900</v>
      </c>
      <c r="B245" t="s">
        <v>901</v>
      </c>
      <c r="C245" t="s">
        <v>1009</v>
      </c>
      <c r="D245" t="s">
        <v>1010</v>
      </c>
      <c r="E245" t="s">
        <v>1011</v>
      </c>
      <c r="F245" t="s">
        <v>1012</v>
      </c>
      <c r="G245">
        <v>2019</v>
      </c>
      <c r="H245" t="s">
        <v>1257</v>
      </c>
      <c r="I245" s="1">
        <v>43781</v>
      </c>
      <c r="J245" s="2">
        <v>14925</v>
      </c>
      <c r="K245">
        <v>392</v>
      </c>
      <c r="L245">
        <v>1527</v>
      </c>
      <c r="M245">
        <v>209</v>
      </c>
      <c r="N245">
        <v>0</v>
      </c>
      <c r="O245">
        <v>775</v>
      </c>
      <c r="P245">
        <v>0</v>
      </c>
      <c r="Q245">
        <v>33</v>
      </c>
      <c r="R245">
        <v>15</v>
      </c>
      <c r="S245">
        <v>159</v>
      </c>
      <c r="T245">
        <v>64</v>
      </c>
      <c r="U245">
        <v>0</v>
      </c>
      <c r="V245">
        <v>0</v>
      </c>
      <c r="W245">
        <f>Table1[[#This Row],[Inside_EC_Per_Cum]]+Table1[[#This Row],[Outside_EC_Pers_Cum]]</f>
        <v>934</v>
      </c>
    </row>
    <row r="246" spans="1:23" x14ac:dyDescent="0.25">
      <c r="A246" t="s">
        <v>900</v>
      </c>
      <c r="B246" t="s">
        <v>901</v>
      </c>
      <c r="C246" t="s">
        <v>1009</v>
      </c>
      <c r="D246" t="s">
        <v>1010</v>
      </c>
      <c r="E246" t="s">
        <v>1013</v>
      </c>
      <c r="F246" t="s">
        <v>1014</v>
      </c>
      <c r="G246">
        <v>2019</v>
      </c>
      <c r="H246" t="s">
        <v>1257</v>
      </c>
      <c r="I246" s="1">
        <v>43781</v>
      </c>
      <c r="J246" s="2">
        <v>13613</v>
      </c>
      <c r="K246">
        <v>249</v>
      </c>
      <c r="L246">
        <v>821</v>
      </c>
      <c r="M246">
        <v>141</v>
      </c>
      <c r="N246">
        <v>0</v>
      </c>
      <c r="O246">
        <v>414</v>
      </c>
      <c r="P246">
        <v>0</v>
      </c>
      <c r="Q246">
        <v>108</v>
      </c>
      <c r="R246">
        <v>108</v>
      </c>
      <c r="S246">
        <v>407</v>
      </c>
      <c r="T246">
        <v>407</v>
      </c>
      <c r="U246">
        <v>0</v>
      </c>
      <c r="V246">
        <v>0</v>
      </c>
      <c r="W246">
        <f>Table1[[#This Row],[Inside_EC_Per_Cum]]+Table1[[#This Row],[Outside_EC_Pers_Cum]]</f>
        <v>821</v>
      </c>
    </row>
    <row r="247" spans="1:23" x14ac:dyDescent="0.25">
      <c r="A247" t="s">
        <v>900</v>
      </c>
      <c r="B247" t="s">
        <v>901</v>
      </c>
      <c r="C247" t="s">
        <v>1278</v>
      </c>
      <c r="D247" t="s">
        <v>1279</v>
      </c>
      <c r="E247" t="s">
        <v>1280</v>
      </c>
      <c r="F247" t="s">
        <v>1281</v>
      </c>
      <c r="G247">
        <v>2019</v>
      </c>
      <c r="H247" t="s">
        <v>1257</v>
      </c>
      <c r="I247" s="1">
        <v>43781</v>
      </c>
      <c r="J247" s="2">
        <v>9644</v>
      </c>
      <c r="K247">
        <v>4</v>
      </c>
      <c r="L247">
        <v>24</v>
      </c>
      <c r="M247">
        <v>0</v>
      </c>
      <c r="N247">
        <v>0</v>
      </c>
      <c r="O247">
        <v>0</v>
      </c>
      <c r="P247">
        <v>0</v>
      </c>
      <c r="Q247">
        <v>4</v>
      </c>
      <c r="R247">
        <v>0</v>
      </c>
      <c r="S247">
        <v>18</v>
      </c>
      <c r="T247">
        <v>0</v>
      </c>
      <c r="U247">
        <v>1</v>
      </c>
      <c r="V247">
        <v>0</v>
      </c>
      <c r="W247">
        <f>Table1[[#This Row],[Inside_EC_Per_Cum]]+Table1[[#This Row],[Outside_EC_Pers_Cum]]</f>
        <v>18</v>
      </c>
    </row>
    <row r="248" spans="1:23" x14ac:dyDescent="0.25">
      <c r="G248">
        <v>2019</v>
      </c>
      <c r="H248" t="s">
        <v>1282</v>
      </c>
      <c r="I248" s="1">
        <v>43789</v>
      </c>
      <c r="J248" s="2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f>Table1[[#This Row],[Inside_EC_Per_Cum]]+Table1[[#This Row],[Outside_EC_Pers_Cum]]</f>
        <v>0</v>
      </c>
    </row>
    <row r="249" spans="1:23" x14ac:dyDescent="0.25">
      <c r="A249" t="s">
        <v>378</v>
      </c>
      <c r="B249" t="s">
        <v>379</v>
      </c>
      <c r="C249" t="s">
        <v>380</v>
      </c>
      <c r="D249" t="s">
        <v>381</v>
      </c>
      <c r="E249" t="s">
        <v>382</v>
      </c>
      <c r="F249" t="s">
        <v>383</v>
      </c>
      <c r="G249">
        <v>2019</v>
      </c>
      <c r="H249" t="s">
        <v>1288</v>
      </c>
      <c r="I249" s="1">
        <v>43799</v>
      </c>
      <c r="J249" s="2">
        <v>39562</v>
      </c>
      <c r="K249">
        <v>1</v>
      </c>
      <c r="L249">
        <v>8</v>
      </c>
      <c r="M249">
        <v>1</v>
      </c>
      <c r="N249">
        <v>0</v>
      </c>
      <c r="O249">
        <v>8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f>Table1[[#This Row],[Inside_EC_Per_Cum]]+Table1[[#This Row],[Outside_EC_Pers_Cum]]</f>
        <v>8</v>
      </c>
    </row>
    <row r="250" spans="1:23" x14ac:dyDescent="0.25">
      <c r="A250" t="s">
        <v>378</v>
      </c>
      <c r="B250" t="s">
        <v>379</v>
      </c>
      <c r="C250" t="s">
        <v>380</v>
      </c>
      <c r="D250" t="s">
        <v>381</v>
      </c>
      <c r="E250" t="s">
        <v>384</v>
      </c>
      <c r="F250" t="s">
        <v>385</v>
      </c>
      <c r="G250">
        <v>2019</v>
      </c>
      <c r="H250" t="s">
        <v>1288</v>
      </c>
      <c r="I250" s="1">
        <v>43799</v>
      </c>
      <c r="J250" s="2">
        <v>24313</v>
      </c>
      <c r="K250">
        <v>784</v>
      </c>
      <c r="L250">
        <v>2496</v>
      </c>
      <c r="M250">
        <v>337</v>
      </c>
      <c r="N250">
        <v>0</v>
      </c>
      <c r="O250">
        <v>899</v>
      </c>
      <c r="P250">
        <v>0</v>
      </c>
      <c r="Q250">
        <v>447</v>
      </c>
      <c r="R250">
        <v>0</v>
      </c>
      <c r="S250">
        <v>1597</v>
      </c>
      <c r="T250">
        <v>0</v>
      </c>
      <c r="U250">
        <v>0</v>
      </c>
      <c r="V250">
        <v>0</v>
      </c>
      <c r="W250">
        <f>Table1[[#This Row],[Inside_EC_Per_Cum]]+Table1[[#This Row],[Outside_EC_Pers_Cum]]</f>
        <v>2496</v>
      </c>
    </row>
    <row r="251" spans="1:23" x14ac:dyDescent="0.25">
      <c r="A251" t="s">
        <v>378</v>
      </c>
      <c r="B251" t="s">
        <v>379</v>
      </c>
      <c r="C251" t="s">
        <v>380</v>
      </c>
      <c r="D251" t="s">
        <v>381</v>
      </c>
      <c r="E251" t="s">
        <v>386</v>
      </c>
      <c r="F251" t="s">
        <v>387</v>
      </c>
      <c r="G251">
        <v>2019</v>
      </c>
      <c r="H251" t="s">
        <v>1288</v>
      </c>
      <c r="I251" s="1">
        <v>43799</v>
      </c>
      <c r="J251" s="2">
        <v>15835</v>
      </c>
      <c r="K251">
        <v>10</v>
      </c>
      <c r="L251">
        <v>29</v>
      </c>
      <c r="M251">
        <v>0</v>
      </c>
      <c r="N251">
        <v>0</v>
      </c>
      <c r="O251">
        <v>0</v>
      </c>
      <c r="P251">
        <v>0</v>
      </c>
      <c r="Q251">
        <v>10</v>
      </c>
      <c r="R251">
        <v>0</v>
      </c>
      <c r="S251">
        <v>29</v>
      </c>
      <c r="T251">
        <v>0</v>
      </c>
      <c r="U251">
        <v>0</v>
      </c>
      <c r="V251">
        <v>0</v>
      </c>
      <c r="W251">
        <f>Table1[[#This Row],[Inside_EC_Per_Cum]]+Table1[[#This Row],[Outside_EC_Pers_Cum]]</f>
        <v>29</v>
      </c>
    </row>
    <row r="252" spans="1:23" x14ac:dyDescent="0.25">
      <c r="A252" t="s">
        <v>378</v>
      </c>
      <c r="B252" t="s">
        <v>379</v>
      </c>
      <c r="C252" t="s">
        <v>380</v>
      </c>
      <c r="D252" t="s">
        <v>381</v>
      </c>
      <c r="E252" t="s">
        <v>388</v>
      </c>
      <c r="F252" t="s">
        <v>389</v>
      </c>
      <c r="G252">
        <v>2019</v>
      </c>
      <c r="H252" t="s">
        <v>1288</v>
      </c>
      <c r="I252" s="1">
        <v>43799</v>
      </c>
      <c r="J252" s="2">
        <v>11322</v>
      </c>
      <c r="K252">
        <v>18</v>
      </c>
      <c r="L252">
        <v>66</v>
      </c>
      <c r="M252">
        <v>18</v>
      </c>
      <c r="N252">
        <v>0</v>
      </c>
      <c r="O252">
        <v>66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f>Table1[[#This Row],[Inside_EC_Per_Cum]]+Table1[[#This Row],[Outside_EC_Pers_Cum]]</f>
        <v>66</v>
      </c>
    </row>
    <row r="253" spans="1:23" x14ac:dyDescent="0.25">
      <c r="A253" t="s">
        <v>378</v>
      </c>
      <c r="B253" t="s">
        <v>379</v>
      </c>
      <c r="C253" t="s">
        <v>380</v>
      </c>
      <c r="D253" t="s">
        <v>381</v>
      </c>
      <c r="E253" t="s">
        <v>390</v>
      </c>
      <c r="F253" t="s">
        <v>391</v>
      </c>
      <c r="G253">
        <v>2019</v>
      </c>
      <c r="H253" t="s">
        <v>1288</v>
      </c>
      <c r="I253" s="1">
        <v>43799</v>
      </c>
      <c r="J253" s="2">
        <v>25482</v>
      </c>
      <c r="K253">
        <v>761</v>
      </c>
      <c r="L253">
        <v>2666</v>
      </c>
      <c r="M253">
        <v>767</v>
      </c>
      <c r="N253">
        <v>0</v>
      </c>
      <c r="O253">
        <v>2697</v>
      </c>
      <c r="P253">
        <v>0</v>
      </c>
      <c r="Q253">
        <v>20</v>
      </c>
      <c r="R253">
        <v>0</v>
      </c>
      <c r="S253">
        <v>68</v>
      </c>
      <c r="T253">
        <v>0</v>
      </c>
      <c r="U253">
        <v>1</v>
      </c>
      <c r="V253">
        <v>120</v>
      </c>
      <c r="W253">
        <f>Table1[[#This Row],[Inside_EC_Per_Cum]]+Table1[[#This Row],[Outside_EC_Pers_Cum]]</f>
        <v>2765</v>
      </c>
    </row>
    <row r="254" spans="1:23" x14ac:dyDescent="0.25">
      <c r="A254" t="s">
        <v>378</v>
      </c>
      <c r="B254" t="s">
        <v>379</v>
      </c>
      <c r="C254" t="s">
        <v>380</v>
      </c>
      <c r="D254" t="s">
        <v>381</v>
      </c>
      <c r="E254" t="s">
        <v>392</v>
      </c>
      <c r="F254" t="s">
        <v>393</v>
      </c>
      <c r="G254">
        <v>2019</v>
      </c>
      <c r="H254" t="s">
        <v>1288</v>
      </c>
      <c r="I254" s="1">
        <v>43799</v>
      </c>
      <c r="J254" s="2">
        <v>29736</v>
      </c>
      <c r="K254">
        <v>16</v>
      </c>
      <c r="L254">
        <v>93</v>
      </c>
      <c r="M254">
        <v>16</v>
      </c>
      <c r="N254">
        <v>0</v>
      </c>
      <c r="O254">
        <v>93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f>Table1[[#This Row],[Inside_EC_Per_Cum]]+Table1[[#This Row],[Outside_EC_Pers_Cum]]</f>
        <v>93</v>
      </c>
    </row>
    <row r="255" spans="1:23" x14ac:dyDescent="0.25">
      <c r="A255" t="s">
        <v>378</v>
      </c>
      <c r="B255" t="s">
        <v>379</v>
      </c>
      <c r="C255" t="s">
        <v>380</v>
      </c>
      <c r="D255" t="s">
        <v>381</v>
      </c>
      <c r="E255" t="s">
        <v>394</v>
      </c>
      <c r="F255" t="s">
        <v>395</v>
      </c>
      <c r="G255">
        <v>2019</v>
      </c>
      <c r="H255" t="s">
        <v>1288</v>
      </c>
      <c r="I255" s="1">
        <v>43799</v>
      </c>
      <c r="J255" s="2">
        <v>40734</v>
      </c>
      <c r="K255">
        <v>1</v>
      </c>
      <c r="L255">
        <v>4</v>
      </c>
      <c r="M255">
        <v>1</v>
      </c>
      <c r="N255">
        <v>0</v>
      </c>
      <c r="O255">
        <v>4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f>Table1[[#This Row],[Inside_EC_Per_Cum]]+Table1[[#This Row],[Outside_EC_Pers_Cum]]</f>
        <v>4</v>
      </c>
    </row>
    <row r="256" spans="1:23" x14ac:dyDescent="0.25">
      <c r="A256" t="s">
        <v>378</v>
      </c>
      <c r="B256" t="s">
        <v>379</v>
      </c>
      <c r="C256" t="s">
        <v>380</v>
      </c>
      <c r="D256" t="s">
        <v>381</v>
      </c>
      <c r="E256" t="s">
        <v>396</v>
      </c>
      <c r="F256" t="s">
        <v>397</v>
      </c>
      <c r="G256">
        <v>2019</v>
      </c>
      <c r="H256" t="s">
        <v>1288</v>
      </c>
      <c r="I256" s="1">
        <v>43799</v>
      </c>
      <c r="J256" s="2">
        <v>27352</v>
      </c>
      <c r="K256">
        <v>8</v>
      </c>
      <c r="L256">
        <v>45</v>
      </c>
      <c r="M256">
        <v>8</v>
      </c>
      <c r="N256">
        <v>0</v>
      </c>
      <c r="O256">
        <v>45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f>Table1[[#This Row],[Inside_EC_Per_Cum]]+Table1[[#This Row],[Outside_EC_Pers_Cum]]</f>
        <v>45</v>
      </c>
    </row>
    <row r="257" spans="1:23" x14ac:dyDescent="0.25">
      <c r="A257" t="s">
        <v>378</v>
      </c>
      <c r="B257" t="s">
        <v>379</v>
      </c>
      <c r="C257" t="s">
        <v>398</v>
      </c>
      <c r="D257" t="s">
        <v>399</v>
      </c>
      <c r="E257" t="s">
        <v>400</v>
      </c>
      <c r="F257" t="s">
        <v>401</v>
      </c>
      <c r="G257">
        <v>2019</v>
      </c>
      <c r="H257" t="s">
        <v>1288</v>
      </c>
      <c r="I257" s="1">
        <v>43799</v>
      </c>
      <c r="J257" s="2">
        <v>39880</v>
      </c>
      <c r="K257">
        <v>51</v>
      </c>
      <c r="L257">
        <v>158</v>
      </c>
      <c r="M257">
        <v>51</v>
      </c>
      <c r="N257">
        <v>0</v>
      </c>
      <c r="O257">
        <v>158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f>Table1[[#This Row],[Inside_EC_Per_Cum]]+Table1[[#This Row],[Outside_EC_Pers_Cum]]</f>
        <v>158</v>
      </c>
    </row>
    <row r="258" spans="1:23" x14ac:dyDescent="0.25">
      <c r="A258" t="s">
        <v>378</v>
      </c>
      <c r="B258" t="s">
        <v>379</v>
      </c>
      <c r="C258" t="s">
        <v>398</v>
      </c>
      <c r="D258" t="s">
        <v>399</v>
      </c>
      <c r="E258" t="s">
        <v>402</v>
      </c>
      <c r="F258" t="s">
        <v>403</v>
      </c>
      <c r="G258">
        <v>2019</v>
      </c>
      <c r="H258" t="s">
        <v>1288</v>
      </c>
      <c r="I258" s="1">
        <v>43799</v>
      </c>
      <c r="J258" s="2">
        <v>96061</v>
      </c>
      <c r="K258">
        <v>7</v>
      </c>
      <c r="L258">
        <v>25</v>
      </c>
      <c r="M258">
        <v>7</v>
      </c>
      <c r="N258">
        <v>0</v>
      </c>
      <c r="O258">
        <v>25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f>Table1[[#This Row],[Inside_EC_Per_Cum]]+Table1[[#This Row],[Outside_EC_Pers_Cum]]</f>
        <v>25</v>
      </c>
    </row>
    <row r="259" spans="1:23" x14ac:dyDescent="0.25">
      <c r="A259" t="s">
        <v>378</v>
      </c>
      <c r="B259" t="s">
        <v>379</v>
      </c>
      <c r="C259" t="s">
        <v>398</v>
      </c>
      <c r="D259" t="s">
        <v>399</v>
      </c>
      <c r="E259" t="s">
        <v>404</v>
      </c>
      <c r="F259" t="s">
        <v>405</v>
      </c>
      <c r="G259">
        <v>2019</v>
      </c>
      <c r="H259" t="s">
        <v>1288</v>
      </c>
      <c r="I259" s="1">
        <v>43799</v>
      </c>
      <c r="J259" s="2">
        <v>106371</v>
      </c>
      <c r="K259">
        <v>7</v>
      </c>
      <c r="L259">
        <v>28</v>
      </c>
      <c r="M259">
        <v>7</v>
      </c>
      <c r="N259">
        <v>0</v>
      </c>
      <c r="O259">
        <v>28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f>Table1[[#This Row],[Inside_EC_Per_Cum]]+Table1[[#This Row],[Outside_EC_Pers_Cum]]</f>
        <v>28</v>
      </c>
    </row>
    <row r="260" spans="1:23" x14ac:dyDescent="0.25">
      <c r="A260" t="s">
        <v>378</v>
      </c>
      <c r="B260" t="s">
        <v>379</v>
      </c>
      <c r="C260" t="s">
        <v>398</v>
      </c>
      <c r="D260" t="s">
        <v>399</v>
      </c>
      <c r="E260" t="s">
        <v>406</v>
      </c>
      <c r="F260" t="s">
        <v>407</v>
      </c>
      <c r="G260">
        <v>2019</v>
      </c>
      <c r="H260" t="s">
        <v>1288</v>
      </c>
      <c r="I260" s="1">
        <v>43799</v>
      </c>
      <c r="J260" s="2">
        <v>65862</v>
      </c>
      <c r="K260">
        <v>20</v>
      </c>
      <c r="L260">
        <v>70</v>
      </c>
      <c r="M260">
        <v>20</v>
      </c>
      <c r="N260">
        <v>0</v>
      </c>
      <c r="O260">
        <v>70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f>Table1[[#This Row],[Inside_EC_Per_Cum]]+Table1[[#This Row],[Outside_EC_Pers_Cum]]</f>
        <v>70</v>
      </c>
    </row>
    <row r="261" spans="1:23" x14ac:dyDescent="0.25">
      <c r="A261" t="s">
        <v>378</v>
      </c>
      <c r="B261" t="s">
        <v>379</v>
      </c>
      <c r="C261" t="s">
        <v>398</v>
      </c>
      <c r="D261" t="s">
        <v>399</v>
      </c>
      <c r="E261" t="s">
        <v>408</v>
      </c>
      <c r="F261" t="s">
        <v>409</v>
      </c>
      <c r="G261">
        <v>2019</v>
      </c>
      <c r="H261" t="s">
        <v>1288</v>
      </c>
      <c r="I261" s="1">
        <v>43799</v>
      </c>
      <c r="J261" s="2">
        <v>68071</v>
      </c>
      <c r="K261">
        <v>20</v>
      </c>
      <c r="L261">
        <v>110</v>
      </c>
      <c r="M261">
        <v>20</v>
      </c>
      <c r="N261">
        <v>0</v>
      </c>
      <c r="O261">
        <v>110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f>Table1[[#This Row],[Inside_EC_Per_Cum]]+Table1[[#This Row],[Outside_EC_Pers_Cum]]</f>
        <v>110</v>
      </c>
    </row>
    <row r="262" spans="1:23" x14ac:dyDescent="0.25">
      <c r="A262" t="s">
        <v>378</v>
      </c>
      <c r="B262" t="s">
        <v>379</v>
      </c>
      <c r="C262" t="s">
        <v>398</v>
      </c>
      <c r="D262" t="s">
        <v>399</v>
      </c>
      <c r="E262" t="s">
        <v>410</v>
      </c>
      <c r="F262" t="s">
        <v>411</v>
      </c>
      <c r="G262">
        <v>2019</v>
      </c>
      <c r="H262" t="s">
        <v>1288</v>
      </c>
      <c r="I262" s="1">
        <v>43799</v>
      </c>
      <c r="J262" s="2">
        <v>127536</v>
      </c>
      <c r="K262">
        <v>278</v>
      </c>
      <c r="L262">
        <v>1159</v>
      </c>
      <c r="M262">
        <v>278</v>
      </c>
      <c r="N262">
        <v>0</v>
      </c>
      <c r="O262">
        <v>1159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f>Table1[[#This Row],[Inside_EC_Per_Cum]]+Table1[[#This Row],[Outside_EC_Pers_Cum]]</f>
        <v>1159</v>
      </c>
    </row>
    <row r="263" spans="1:23" x14ac:dyDescent="0.25">
      <c r="A263" t="s">
        <v>378</v>
      </c>
      <c r="B263" t="s">
        <v>379</v>
      </c>
      <c r="C263" t="s">
        <v>398</v>
      </c>
      <c r="D263" t="s">
        <v>399</v>
      </c>
      <c r="E263" t="s">
        <v>412</v>
      </c>
      <c r="F263" t="s">
        <v>413</v>
      </c>
      <c r="G263">
        <v>2019</v>
      </c>
      <c r="H263" t="s">
        <v>1288</v>
      </c>
      <c r="I263" s="1">
        <v>43799</v>
      </c>
      <c r="J263" s="2">
        <v>66909</v>
      </c>
      <c r="K263">
        <v>25</v>
      </c>
      <c r="L263">
        <v>108</v>
      </c>
      <c r="M263">
        <v>25</v>
      </c>
      <c r="N263">
        <v>0</v>
      </c>
      <c r="O263">
        <v>108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f>Table1[[#This Row],[Inside_EC_Per_Cum]]+Table1[[#This Row],[Outside_EC_Pers_Cum]]</f>
        <v>108</v>
      </c>
    </row>
    <row r="264" spans="1:23" x14ac:dyDescent="0.25">
      <c r="A264" t="s">
        <v>378</v>
      </c>
      <c r="B264" t="s">
        <v>379</v>
      </c>
      <c r="C264" t="s">
        <v>398</v>
      </c>
      <c r="D264" t="s">
        <v>399</v>
      </c>
      <c r="E264" t="s">
        <v>414</v>
      </c>
      <c r="F264" t="s">
        <v>415</v>
      </c>
      <c r="G264">
        <v>2019</v>
      </c>
      <c r="H264" t="s">
        <v>1288</v>
      </c>
      <c r="I264" s="1">
        <v>43799</v>
      </c>
      <c r="J264" s="2">
        <v>56002</v>
      </c>
      <c r="K264">
        <v>260</v>
      </c>
      <c r="L264">
        <v>1305</v>
      </c>
      <c r="M264">
        <v>261</v>
      </c>
      <c r="N264">
        <v>0</v>
      </c>
      <c r="O264">
        <v>1308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f>Table1[[#This Row],[Inside_EC_Per_Cum]]+Table1[[#This Row],[Outside_EC_Pers_Cum]]</f>
        <v>1308</v>
      </c>
    </row>
    <row r="265" spans="1:23" x14ac:dyDescent="0.25">
      <c r="A265" t="s">
        <v>378</v>
      </c>
      <c r="B265" t="s">
        <v>379</v>
      </c>
      <c r="C265" t="s">
        <v>398</v>
      </c>
      <c r="D265" t="s">
        <v>399</v>
      </c>
      <c r="E265" t="s">
        <v>416</v>
      </c>
      <c r="F265" t="s">
        <v>417</v>
      </c>
      <c r="G265">
        <v>2019</v>
      </c>
      <c r="H265" t="s">
        <v>1288</v>
      </c>
      <c r="I265" s="1">
        <v>43799</v>
      </c>
      <c r="J265" s="2">
        <v>41823</v>
      </c>
      <c r="K265">
        <v>31</v>
      </c>
      <c r="L265">
        <v>122</v>
      </c>
      <c r="M265">
        <v>31</v>
      </c>
      <c r="N265">
        <v>0</v>
      </c>
      <c r="O265">
        <v>122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f>Table1[[#This Row],[Inside_EC_Per_Cum]]+Table1[[#This Row],[Outside_EC_Pers_Cum]]</f>
        <v>122</v>
      </c>
    </row>
    <row r="266" spans="1:23" x14ac:dyDescent="0.25">
      <c r="A266" t="s">
        <v>378</v>
      </c>
      <c r="B266" t="s">
        <v>379</v>
      </c>
      <c r="C266" t="s">
        <v>418</v>
      </c>
      <c r="D266" t="s">
        <v>419</v>
      </c>
      <c r="E266" t="s">
        <v>418</v>
      </c>
      <c r="F266" t="s">
        <v>420</v>
      </c>
      <c r="G266">
        <v>2019</v>
      </c>
      <c r="H266" t="s">
        <v>1288</v>
      </c>
      <c r="I266" s="1">
        <v>43799</v>
      </c>
      <c r="J266" s="2">
        <v>76565</v>
      </c>
      <c r="K266">
        <v>16</v>
      </c>
      <c r="L266">
        <v>48</v>
      </c>
      <c r="M266">
        <v>16</v>
      </c>
      <c r="N266">
        <v>0</v>
      </c>
      <c r="O266">
        <v>48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f>Table1[[#This Row],[Inside_EC_Per_Cum]]+Table1[[#This Row],[Outside_EC_Pers_Cum]]</f>
        <v>48</v>
      </c>
    </row>
    <row r="267" spans="1:23" x14ac:dyDescent="0.25">
      <c r="A267" t="s">
        <v>378</v>
      </c>
      <c r="B267" t="s">
        <v>379</v>
      </c>
      <c r="C267" t="s">
        <v>418</v>
      </c>
      <c r="D267" t="s">
        <v>419</v>
      </c>
      <c r="E267" t="s">
        <v>421</v>
      </c>
      <c r="F267" t="s">
        <v>422</v>
      </c>
      <c r="G267">
        <v>2019</v>
      </c>
      <c r="H267" t="s">
        <v>1288</v>
      </c>
      <c r="I267" s="1">
        <v>43799</v>
      </c>
      <c r="J267" s="2">
        <v>59197</v>
      </c>
      <c r="K267">
        <v>44</v>
      </c>
      <c r="L267">
        <v>144</v>
      </c>
      <c r="M267">
        <v>44</v>
      </c>
      <c r="N267">
        <v>0</v>
      </c>
      <c r="O267">
        <v>144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f>Table1[[#This Row],[Inside_EC_Per_Cum]]+Table1[[#This Row],[Outside_EC_Pers_Cum]]</f>
        <v>144</v>
      </c>
    </row>
    <row r="268" spans="1:23" x14ac:dyDescent="0.25">
      <c r="A268" t="s">
        <v>378</v>
      </c>
      <c r="B268" t="s">
        <v>379</v>
      </c>
      <c r="C268" t="s">
        <v>418</v>
      </c>
      <c r="D268" t="s">
        <v>419</v>
      </c>
      <c r="E268" t="s">
        <v>423</v>
      </c>
      <c r="F268" t="s">
        <v>424</v>
      </c>
      <c r="G268">
        <v>2019</v>
      </c>
      <c r="H268" t="s">
        <v>1288</v>
      </c>
      <c r="I268" s="1">
        <v>43799</v>
      </c>
      <c r="J268" s="2">
        <v>256454</v>
      </c>
      <c r="K268">
        <v>9</v>
      </c>
      <c r="L268">
        <v>32</v>
      </c>
      <c r="M268">
        <v>9</v>
      </c>
      <c r="N268">
        <v>0</v>
      </c>
      <c r="O268">
        <v>32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f>Table1[[#This Row],[Inside_EC_Per_Cum]]+Table1[[#This Row],[Outside_EC_Pers_Cum]]</f>
        <v>32</v>
      </c>
    </row>
    <row r="269" spans="1:23" x14ac:dyDescent="0.25">
      <c r="A269" t="s">
        <v>378</v>
      </c>
      <c r="B269" t="s">
        <v>379</v>
      </c>
      <c r="C269" t="s">
        <v>425</v>
      </c>
      <c r="D269" t="s">
        <v>426</v>
      </c>
      <c r="E269" t="s">
        <v>427</v>
      </c>
      <c r="F269" t="s">
        <v>428</v>
      </c>
      <c r="G269">
        <v>2019</v>
      </c>
      <c r="H269" t="s">
        <v>1288</v>
      </c>
      <c r="I269" s="1">
        <v>43799</v>
      </c>
      <c r="J269" s="2">
        <v>133492</v>
      </c>
      <c r="K269">
        <v>17</v>
      </c>
      <c r="L269">
        <v>82</v>
      </c>
      <c r="M269">
        <v>17</v>
      </c>
      <c r="N269">
        <v>0</v>
      </c>
      <c r="O269">
        <v>82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f>Table1[[#This Row],[Inside_EC_Per_Cum]]+Table1[[#This Row],[Outside_EC_Pers_Cum]]</f>
        <v>82</v>
      </c>
    </row>
    <row r="270" spans="1:23" x14ac:dyDescent="0.25">
      <c r="A270" t="s">
        <v>378</v>
      </c>
      <c r="B270" t="s">
        <v>379</v>
      </c>
      <c r="C270" t="s">
        <v>425</v>
      </c>
      <c r="D270" t="s">
        <v>426</v>
      </c>
      <c r="E270" t="s">
        <v>429</v>
      </c>
      <c r="F270" t="s">
        <v>430</v>
      </c>
      <c r="G270">
        <v>2019</v>
      </c>
      <c r="H270" t="s">
        <v>1288</v>
      </c>
      <c r="I270" s="1">
        <v>43799</v>
      </c>
      <c r="J270" s="2">
        <v>160838</v>
      </c>
      <c r="K270">
        <v>39</v>
      </c>
      <c r="L270">
        <v>113</v>
      </c>
      <c r="M270">
        <v>39</v>
      </c>
      <c r="N270">
        <v>0</v>
      </c>
      <c r="O270">
        <v>113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f>Table1[[#This Row],[Inside_EC_Per_Cum]]+Table1[[#This Row],[Outside_EC_Pers_Cum]]</f>
        <v>113</v>
      </c>
    </row>
    <row r="271" spans="1:23" x14ac:dyDescent="0.25">
      <c r="A271" t="s">
        <v>378</v>
      </c>
      <c r="B271" t="s">
        <v>379</v>
      </c>
      <c r="C271" t="s">
        <v>425</v>
      </c>
      <c r="D271" t="s">
        <v>426</v>
      </c>
      <c r="E271" t="s">
        <v>431</v>
      </c>
      <c r="F271" t="s">
        <v>432</v>
      </c>
      <c r="G271">
        <v>2019</v>
      </c>
      <c r="H271" t="s">
        <v>1288</v>
      </c>
      <c r="I271" s="1">
        <v>43799</v>
      </c>
      <c r="J271" s="2">
        <v>124381</v>
      </c>
      <c r="K271">
        <v>90</v>
      </c>
      <c r="L271">
        <v>200</v>
      </c>
      <c r="M271">
        <v>90</v>
      </c>
      <c r="N271">
        <v>0</v>
      </c>
      <c r="O271">
        <v>200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f>Table1[[#This Row],[Inside_EC_Per_Cum]]+Table1[[#This Row],[Outside_EC_Pers_Cum]]</f>
        <v>200</v>
      </c>
    </row>
    <row r="272" spans="1:23" x14ac:dyDescent="0.25">
      <c r="A272" t="s">
        <v>378</v>
      </c>
      <c r="B272" t="s">
        <v>379</v>
      </c>
      <c r="C272" t="s">
        <v>425</v>
      </c>
      <c r="D272" t="s">
        <v>426</v>
      </c>
      <c r="E272" t="s">
        <v>396</v>
      </c>
      <c r="F272" t="s">
        <v>433</v>
      </c>
      <c r="G272">
        <v>2019</v>
      </c>
      <c r="H272" t="s">
        <v>1288</v>
      </c>
      <c r="I272" s="1">
        <v>43799</v>
      </c>
      <c r="J272" s="2">
        <v>54106</v>
      </c>
      <c r="K272">
        <v>7</v>
      </c>
      <c r="L272">
        <v>21</v>
      </c>
      <c r="M272">
        <v>7</v>
      </c>
      <c r="N272">
        <v>0</v>
      </c>
      <c r="O272">
        <v>21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f>Table1[[#This Row],[Inside_EC_Per_Cum]]+Table1[[#This Row],[Outside_EC_Pers_Cum]]</f>
        <v>21</v>
      </c>
    </row>
    <row r="273" spans="1:23" x14ac:dyDescent="0.25">
      <c r="A273" t="s">
        <v>378</v>
      </c>
      <c r="B273" t="s">
        <v>379</v>
      </c>
      <c r="C273" t="s">
        <v>434</v>
      </c>
      <c r="D273" t="s">
        <v>435</v>
      </c>
      <c r="E273" t="s">
        <v>436</v>
      </c>
      <c r="F273" t="s">
        <v>437</v>
      </c>
      <c r="G273">
        <v>2019</v>
      </c>
      <c r="H273" t="s">
        <v>1288</v>
      </c>
      <c r="I273" s="1">
        <v>43799</v>
      </c>
      <c r="J273" s="2">
        <v>57707</v>
      </c>
      <c r="K273">
        <v>0</v>
      </c>
      <c r="L273">
        <v>10611</v>
      </c>
      <c r="M273">
        <v>0</v>
      </c>
      <c r="N273">
        <v>0</v>
      </c>
      <c r="O273">
        <v>10611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f>Table1[[#This Row],[Inside_EC_Per_Cum]]+Table1[[#This Row],[Outside_EC_Pers_Cum]]</f>
        <v>10611</v>
      </c>
    </row>
    <row r="274" spans="1:23" x14ac:dyDescent="0.25">
      <c r="A274" t="s">
        <v>378</v>
      </c>
      <c r="B274" t="s">
        <v>379</v>
      </c>
      <c r="C274" t="s">
        <v>434</v>
      </c>
      <c r="D274" t="s">
        <v>435</v>
      </c>
      <c r="E274" t="s">
        <v>438</v>
      </c>
      <c r="F274" t="s">
        <v>439</v>
      </c>
      <c r="G274">
        <v>2019</v>
      </c>
      <c r="H274" t="s">
        <v>1288</v>
      </c>
      <c r="I274" s="1">
        <v>43799</v>
      </c>
      <c r="J274" s="2">
        <v>50506</v>
      </c>
      <c r="K274">
        <v>0</v>
      </c>
      <c r="L274">
        <v>2250</v>
      </c>
      <c r="M274">
        <v>0</v>
      </c>
      <c r="N274">
        <v>0</v>
      </c>
      <c r="O274">
        <v>2250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f>Table1[[#This Row],[Inside_EC_Per_Cum]]+Table1[[#This Row],[Outside_EC_Pers_Cum]]</f>
        <v>2250</v>
      </c>
    </row>
    <row r="275" spans="1:23" x14ac:dyDescent="0.25">
      <c r="A275" t="s">
        <v>440</v>
      </c>
      <c r="B275" t="s">
        <v>441</v>
      </c>
      <c r="C275" t="s">
        <v>442</v>
      </c>
      <c r="D275" t="s">
        <v>443</v>
      </c>
      <c r="E275" t="s">
        <v>444</v>
      </c>
      <c r="F275" t="s">
        <v>445</v>
      </c>
      <c r="G275">
        <v>2019</v>
      </c>
      <c r="H275" t="s">
        <v>1288</v>
      </c>
      <c r="I275" s="1">
        <v>43799</v>
      </c>
      <c r="J275" s="2">
        <v>38059</v>
      </c>
      <c r="K275">
        <v>3</v>
      </c>
      <c r="L275">
        <v>18</v>
      </c>
      <c r="M275">
        <v>0</v>
      </c>
      <c r="N275">
        <v>0</v>
      </c>
      <c r="O275">
        <v>0</v>
      </c>
      <c r="P275">
        <v>0</v>
      </c>
      <c r="Q275">
        <v>3</v>
      </c>
      <c r="R275">
        <v>0</v>
      </c>
      <c r="S275">
        <v>18</v>
      </c>
      <c r="T275">
        <v>0</v>
      </c>
      <c r="U275">
        <v>0</v>
      </c>
      <c r="V275">
        <v>0</v>
      </c>
      <c r="W275">
        <f>Table1[[#This Row],[Inside_EC_Per_Cum]]+Table1[[#This Row],[Outside_EC_Pers_Cum]]</f>
        <v>18</v>
      </c>
    </row>
    <row r="276" spans="1:23" x14ac:dyDescent="0.25">
      <c r="A276" t="s">
        <v>440</v>
      </c>
      <c r="B276" t="s">
        <v>441</v>
      </c>
      <c r="C276" t="s">
        <v>442</v>
      </c>
      <c r="D276" t="s">
        <v>443</v>
      </c>
      <c r="E276" t="s">
        <v>446</v>
      </c>
      <c r="F276" t="s">
        <v>447</v>
      </c>
      <c r="G276">
        <v>2019</v>
      </c>
      <c r="H276" t="s">
        <v>1288</v>
      </c>
      <c r="I276" s="1">
        <v>43799</v>
      </c>
      <c r="J276" s="2">
        <v>329874</v>
      </c>
      <c r="K276">
        <v>406</v>
      </c>
      <c r="L276">
        <v>1940</v>
      </c>
      <c r="M276">
        <v>406</v>
      </c>
      <c r="N276">
        <v>0</v>
      </c>
      <c r="O276">
        <v>1940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357</v>
      </c>
      <c r="V276">
        <v>21</v>
      </c>
      <c r="W276">
        <f>Table1[[#This Row],[Inside_EC_Per_Cum]]+Table1[[#This Row],[Outside_EC_Pers_Cum]]</f>
        <v>1940</v>
      </c>
    </row>
    <row r="277" spans="1:23" x14ac:dyDescent="0.25">
      <c r="A277" t="s">
        <v>440</v>
      </c>
      <c r="B277" t="s">
        <v>441</v>
      </c>
      <c r="C277" t="s">
        <v>442</v>
      </c>
      <c r="D277" t="s">
        <v>443</v>
      </c>
      <c r="E277" t="s">
        <v>448</v>
      </c>
      <c r="F277" t="s">
        <v>449</v>
      </c>
      <c r="G277">
        <v>2019</v>
      </c>
      <c r="H277" t="s">
        <v>1288</v>
      </c>
      <c r="I277" s="1">
        <v>43799</v>
      </c>
      <c r="J277" s="2">
        <v>56449</v>
      </c>
      <c r="K277">
        <v>6</v>
      </c>
      <c r="L277">
        <v>25</v>
      </c>
      <c r="M277">
        <v>6</v>
      </c>
      <c r="N277">
        <v>0</v>
      </c>
      <c r="O277">
        <v>25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6</v>
      </c>
      <c r="V277">
        <v>0</v>
      </c>
      <c r="W277">
        <f>Table1[[#This Row],[Inside_EC_Per_Cum]]+Table1[[#This Row],[Outside_EC_Pers_Cum]]</f>
        <v>25</v>
      </c>
    </row>
    <row r="278" spans="1:23" x14ac:dyDescent="0.25">
      <c r="A278" t="s">
        <v>440</v>
      </c>
      <c r="B278" t="s">
        <v>441</v>
      </c>
      <c r="C278" t="s">
        <v>442</v>
      </c>
      <c r="D278" t="s">
        <v>443</v>
      </c>
      <c r="E278" t="s">
        <v>450</v>
      </c>
      <c r="F278" t="s">
        <v>451</v>
      </c>
      <c r="G278">
        <v>2019</v>
      </c>
      <c r="H278" t="s">
        <v>1288</v>
      </c>
      <c r="I278" s="1">
        <v>43799</v>
      </c>
      <c r="J278" s="2">
        <v>52970</v>
      </c>
      <c r="K278">
        <v>5</v>
      </c>
      <c r="L278">
        <v>32</v>
      </c>
      <c r="M278">
        <v>5</v>
      </c>
      <c r="N278">
        <v>0</v>
      </c>
      <c r="O278">
        <v>32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5</v>
      </c>
      <c r="V278">
        <v>0</v>
      </c>
      <c r="W278">
        <f>Table1[[#This Row],[Inside_EC_Per_Cum]]+Table1[[#This Row],[Outside_EC_Pers_Cum]]</f>
        <v>32</v>
      </c>
    </row>
    <row r="279" spans="1:23" x14ac:dyDescent="0.25">
      <c r="A279" t="s">
        <v>440</v>
      </c>
      <c r="B279" t="s">
        <v>441</v>
      </c>
      <c r="C279" t="s">
        <v>442</v>
      </c>
      <c r="D279" t="s">
        <v>443</v>
      </c>
      <c r="E279" t="s">
        <v>452</v>
      </c>
      <c r="F279" t="s">
        <v>453</v>
      </c>
      <c r="G279">
        <v>2019</v>
      </c>
      <c r="H279" t="s">
        <v>1288</v>
      </c>
      <c r="I279" s="1">
        <v>43799</v>
      </c>
      <c r="J279" s="2">
        <v>93157</v>
      </c>
      <c r="K279">
        <v>100</v>
      </c>
      <c r="L279">
        <v>421</v>
      </c>
      <c r="M279">
        <v>100</v>
      </c>
      <c r="N279">
        <v>0</v>
      </c>
      <c r="O279">
        <v>421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93</v>
      </c>
      <c r="V279">
        <v>7</v>
      </c>
      <c r="W279">
        <f>Table1[[#This Row],[Inside_EC_Per_Cum]]+Table1[[#This Row],[Outside_EC_Pers_Cum]]</f>
        <v>421</v>
      </c>
    </row>
    <row r="280" spans="1:23" x14ac:dyDescent="0.25">
      <c r="A280" t="s">
        <v>440</v>
      </c>
      <c r="B280" t="s">
        <v>441</v>
      </c>
      <c r="C280" t="s">
        <v>442</v>
      </c>
      <c r="D280" t="s">
        <v>443</v>
      </c>
      <c r="E280" t="s">
        <v>454</v>
      </c>
      <c r="F280" t="s">
        <v>455</v>
      </c>
      <c r="G280">
        <v>2019</v>
      </c>
      <c r="H280" t="s">
        <v>1288</v>
      </c>
      <c r="I280" s="1">
        <v>43799</v>
      </c>
      <c r="J280" s="2">
        <v>29187</v>
      </c>
      <c r="K280">
        <v>1</v>
      </c>
      <c r="L280">
        <v>6</v>
      </c>
      <c r="M280">
        <v>1</v>
      </c>
      <c r="N280">
        <v>0</v>
      </c>
      <c r="O280">
        <v>6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f>Table1[[#This Row],[Inside_EC_Per_Cum]]+Table1[[#This Row],[Outside_EC_Pers_Cum]]</f>
        <v>6</v>
      </c>
    </row>
    <row r="281" spans="1:23" x14ac:dyDescent="0.25">
      <c r="A281" t="s">
        <v>440</v>
      </c>
      <c r="B281" t="s">
        <v>441</v>
      </c>
      <c r="C281" t="s">
        <v>442</v>
      </c>
      <c r="D281" t="s">
        <v>443</v>
      </c>
      <c r="E281" t="s">
        <v>456</v>
      </c>
      <c r="F281" t="s">
        <v>457</v>
      </c>
      <c r="G281">
        <v>2019</v>
      </c>
      <c r="H281" t="s">
        <v>1288</v>
      </c>
      <c r="I281" s="1">
        <v>43799</v>
      </c>
      <c r="J281" s="2">
        <v>116764</v>
      </c>
      <c r="K281">
        <v>110</v>
      </c>
      <c r="L281">
        <v>507</v>
      </c>
      <c r="M281">
        <v>110</v>
      </c>
      <c r="N281">
        <v>0</v>
      </c>
      <c r="O281">
        <v>507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104</v>
      </c>
      <c r="V281">
        <v>6</v>
      </c>
      <c r="W281">
        <f>Table1[[#This Row],[Inside_EC_Per_Cum]]+Table1[[#This Row],[Outside_EC_Pers_Cum]]</f>
        <v>507</v>
      </c>
    </row>
    <row r="282" spans="1:23" x14ac:dyDescent="0.25">
      <c r="A282" t="s">
        <v>440</v>
      </c>
      <c r="B282" t="s">
        <v>441</v>
      </c>
      <c r="C282" t="s">
        <v>442</v>
      </c>
      <c r="D282" t="s">
        <v>443</v>
      </c>
      <c r="E282" t="s">
        <v>458</v>
      </c>
      <c r="F282" t="s">
        <v>459</v>
      </c>
      <c r="G282">
        <v>2019</v>
      </c>
      <c r="H282" t="s">
        <v>1288</v>
      </c>
      <c r="I282" s="1">
        <v>43799</v>
      </c>
      <c r="J282" s="2">
        <v>108585</v>
      </c>
      <c r="K282">
        <v>58</v>
      </c>
      <c r="L282">
        <v>276</v>
      </c>
      <c r="M282">
        <v>58</v>
      </c>
      <c r="N282">
        <v>0</v>
      </c>
      <c r="O282">
        <v>276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56</v>
      </c>
      <c r="V282">
        <v>2</v>
      </c>
      <c r="W282">
        <f>Table1[[#This Row],[Inside_EC_Per_Cum]]+Table1[[#This Row],[Outside_EC_Pers_Cum]]</f>
        <v>276</v>
      </c>
    </row>
    <row r="283" spans="1:23" x14ac:dyDescent="0.25">
      <c r="A283" t="s">
        <v>440</v>
      </c>
      <c r="B283" t="s">
        <v>441</v>
      </c>
      <c r="C283" t="s">
        <v>442</v>
      </c>
      <c r="D283" t="s">
        <v>443</v>
      </c>
      <c r="E283" t="s">
        <v>396</v>
      </c>
      <c r="F283" t="s">
        <v>460</v>
      </c>
      <c r="G283">
        <v>2019</v>
      </c>
      <c r="H283" t="s">
        <v>1288</v>
      </c>
      <c r="I283" s="1">
        <v>43799</v>
      </c>
      <c r="J283" s="2">
        <v>33149</v>
      </c>
      <c r="K283">
        <v>1</v>
      </c>
      <c r="L283">
        <v>6</v>
      </c>
      <c r="M283">
        <v>1</v>
      </c>
      <c r="N283">
        <v>0</v>
      </c>
      <c r="O283">
        <v>6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f>Table1[[#This Row],[Inside_EC_Per_Cum]]+Table1[[#This Row],[Outside_EC_Pers_Cum]]</f>
        <v>6</v>
      </c>
    </row>
    <row r="284" spans="1:23" x14ac:dyDescent="0.25">
      <c r="A284" t="s">
        <v>440</v>
      </c>
      <c r="B284" t="s">
        <v>441</v>
      </c>
      <c r="C284" t="s">
        <v>442</v>
      </c>
      <c r="D284" t="s">
        <v>443</v>
      </c>
      <c r="E284" t="s">
        <v>461</v>
      </c>
      <c r="F284" t="s">
        <v>462</v>
      </c>
      <c r="G284">
        <v>2019</v>
      </c>
      <c r="H284" t="s">
        <v>1288</v>
      </c>
      <c r="I284" s="1">
        <v>43799</v>
      </c>
      <c r="J284" s="2">
        <v>22623</v>
      </c>
      <c r="K284">
        <v>6</v>
      </c>
      <c r="L284">
        <v>32</v>
      </c>
      <c r="M284">
        <v>6</v>
      </c>
      <c r="N284">
        <v>0</v>
      </c>
      <c r="O284">
        <v>32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6</v>
      </c>
      <c r="V284">
        <v>0</v>
      </c>
      <c r="W284">
        <f>Table1[[#This Row],[Inside_EC_Per_Cum]]+Table1[[#This Row],[Outside_EC_Pers_Cum]]</f>
        <v>32</v>
      </c>
    </row>
    <row r="285" spans="1:23" x14ac:dyDescent="0.25">
      <c r="A285" t="s">
        <v>440</v>
      </c>
      <c r="B285" t="s">
        <v>441</v>
      </c>
      <c r="C285" t="s">
        <v>442</v>
      </c>
      <c r="D285" t="s">
        <v>443</v>
      </c>
      <c r="E285" t="s">
        <v>463</v>
      </c>
      <c r="F285" t="s">
        <v>464</v>
      </c>
      <c r="G285">
        <v>2019</v>
      </c>
      <c r="H285" t="s">
        <v>1288</v>
      </c>
      <c r="I285" s="1">
        <v>43799</v>
      </c>
      <c r="J285" s="2">
        <v>65424</v>
      </c>
      <c r="K285">
        <v>10</v>
      </c>
      <c r="L285">
        <v>56</v>
      </c>
      <c r="M285">
        <v>10</v>
      </c>
      <c r="N285">
        <v>0</v>
      </c>
      <c r="O285">
        <v>56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10</v>
      </c>
      <c r="V285">
        <v>0</v>
      </c>
      <c r="W285">
        <f>Table1[[#This Row],[Inside_EC_Per_Cum]]+Table1[[#This Row],[Outside_EC_Pers_Cum]]</f>
        <v>56</v>
      </c>
    </row>
    <row r="286" spans="1:23" x14ac:dyDescent="0.25">
      <c r="A286" t="s">
        <v>440</v>
      </c>
      <c r="B286" t="s">
        <v>441</v>
      </c>
      <c r="C286" t="s">
        <v>442</v>
      </c>
      <c r="D286" t="s">
        <v>443</v>
      </c>
      <c r="E286" t="s">
        <v>465</v>
      </c>
      <c r="F286" t="s">
        <v>466</v>
      </c>
      <c r="G286">
        <v>2019</v>
      </c>
      <c r="H286" t="s">
        <v>1288</v>
      </c>
      <c r="I286" s="1">
        <v>43799</v>
      </c>
      <c r="J286" s="2">
        <v>21127</v>
      </c>
      <c r="K286">
        <v>3</v>
      </c>
      <c r="L286">
        <v>17</v>
      </c>
      <c r="M286">
        <v>3</v>
      </c>
      <c r="N286">
        <v>0</v>
      </c>
      <c r="O286">
        <v>17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>
        <f>Table1[[#This Row],[Inside_EC_Per_Cum]]+Table1[[#This Row],[Outside_EC_Pers_Cum]]</f>
        <v>17</v>
      </c>
    </row>
    <row r="287" spans="1:23" x14ac:dyDescent="0.25">
      <c r="A287" t="s">
        <v>440</v>
      </c>
      <c r="B287" t="s">
        <v>441</v>
      </c>
      <c r="C287" t="s">
        <v>442</v>
      </c>
      <c r="D287" t="s">
        <v>443</v>
      </c>
      <c r="E287" t="s">
        <v>467</v>
      </c>
      <c r="F287" t="s">
        <v>468</v>
      </c>
      <c r="G287">
        <v>2019</v>
      </c>
      <c r="H287" t="s">
        <v>1288</v>
      </c>
      <c r="I287" s="1">
        <v>43799</v>
      </c>
      <c r="J287" s="2">
        <v>179844</v>
      </c>
      <c r="K287">
        <v>11</v>
      </c>
      <c r="L287">
        <v>39</v>
      </c>
      <c r="M287">
        <v>11</v>
      </c>
      <c r="N287">
        <v>0</v>
      </c>
      <c r="O287">
        <v>39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f>Table1[[#This Row],[Inside_EC_Per_Cum]]+Table1[[#This Row],[Outside_EC_Pers_Cum]]</f>
        <v>39</v>
      </c>
    </row>
    <row r="288" spans="1:23" x14ac:dyDescent="0.25">
      <c r="A288" t="s">
        <v>440</v>
      </c>
      <c r="B288" t="s">
        <v>441</v>
      </c>
      <c r="C288" t="s">
        <v>442</v>
      </c>
      <c r="D288" t="s">
        <v>443</v>
      </c>
      <c r="E288" t="s">
        <v>469</v>
      </c>
      <c r="F288" t="s">
        <v>470</v>
      </c>
      <c r="G288">
        <v>2019</v>
      </c>
      <c r="H288" t="s">
        <v>1288</v>
      </c>
      <c r="I288" s="1">
        <v>43799</v>
      </c>
      <c r="J288" s="2">
        <v>173366</v>
      </c>
      <c r="K288">
        <v>34</v>
      </c>
      <c r="L288">
        <v>165</v>
      </c>
      <c r="M288">
        <v>34</v>
      </c>
      <c r="N288">
        <v>0</v>
      </c>
      <c r="O288">
        <v>165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f>Table1[[#This Row],[Inside_EC_Per_Cum]]+Table1[[#This Row],[Outside_EC_Pers_Cum]]</f>
        <v>165</v>
      </c>
    </row>
    <row r="289" spans="1:23" x14ac:dyDescent="0.25">
      <c r="A289" t="s">
        <v>440</v>
      </c>
      <c r="B289" t="s">
        <v>441</v>
      </c>
      <c r="C289" t="s">
        <v>442</v>
      </c>
      <c r="D289" t="s">
        <v>443</v>
      </c>
      <c r="E289" t="s">
        <v>471</v>
      </c>
      <c r="F289" t="s">
        <v>472</v>
      </c>
      <c r="G289">
        <v>2019</v>
      </c>
      <c r="H289" t="s">
        <v>1288</v>
      </c>
      <c r="I289" s="1">
        <v>43799</v>
      </c>
      <c r="J289" s="2">
        <v>38007</v>
      </c>
      <c r="K289">
        <v>62</v>
      </c>
      <c r="L289">
        <v>314</v>
      </c>
      <c r="M289">
        <v>0</v>
      </c>
      <c r="N289">
        <v>0</v>
      </c>
      <c r="O289">
        <v>0</v>
      </c>
      <c r="P289">
        <v>0</v>
      </c>
      <c r="Q289">
        <v>62</v>
      </c>
      <c r="R289">
        <v>0</v>
      </c>
      <c r="S289">
        <v>314</v>
      </c>
      <c r="T289">
        <v>0</v>
      </c>
      <c r="U289">
        <v>58</v>
      </c>
      <c r="V289">
        <v>4</v>
      </c>
      <c r="W289">
        <f>Table1[[#This Row],[Inside_EC_Per_Cum]]+Table1[[#This Row],[Outside_EC_Pers_Cum]]</f>
        <v>314</v>
      </c>
    </row>
    <row r="290" spans="1:23" x14ac:dyDescent="0.25">
      <c r="A290" t="s">
        <v>440</v>
      </c>
      <c r="B290" t="s">
        <v>441</v>
      </c>
      <c r="C290" t="s">
        <v>442</v>
      </c>
      <c r="D290" t="s">
        <v>443</v>
      </c>
      <c r="E290" t="s">
        <v>473</v>
      </c>
      <c r="F290" t="s">
        <v>474</v>
      </c>
      <c r="G290">
        <v>2019</v>
      </c>
      <c r="H290" t="s">
        <v>1288</v>
      </c>
      <c r="I290" s="1">
        <v>43799</v>
      </c>
      <c r="J290" s="2">
        <v>17919</v>
      </c>
      <c r="K290">
        <v>214</v>
      </c>
      <c r="L290">
        <v>941</v>
      </c>
      <c r="M290">
        <v>214</v>
      </c>
      <c r="N290">
        <v>0</v>
      </c>
      <c r="O290">
        <v>941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210</v>
      </c>
      <c r="V290">
        <v>4</v>
      </c>
      <c r="W290">
        <f>Table1[[#This Row],[Inside_EC_Per_Cum]]+Table1[[#This Row],[Outside_EC_Pers_Cum]]</f>
        <v>941</v>
      </c>
    </row>
    <row r="291" spans="1:23" x14ac:dyDescent="0.25">
      <c r="A291" t="s">
        <v>440</v>
      </c>
      <c r="B291" t="s">
        <v>441</v>
      </c>
      <c r="C291" t="s">
        <v>442</v>
      </c>
      <c r="D291" t="s">
        <v>443</v>
      </c>
      <c r="E291" t="s">
        <v>475</v>
      </c>
      <c r="F291" t="s">
        <v>476</v>
      </c>
      <c r="G291">
        <v>2019</v>
      </c>
      <c r="H291" t="s">
        <v>1288</v>
      </c>
      <c r="I291" s="1">
        <v>43799</v>
      </c>
      <c r="J291" s="2">
        <v>43743</v>
      </c>
      <c r="K291">
        <v>1</v>
      </c>
      <c r="L291">
        <v>7</v>
      </c>
      <c r="M291">
        <v>1</v>
      </c>
      <c r="N291">
        <v>0</v>
      </c>
      <c r="O291">
        <v>7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>
        <f>Table1[[#This Row],[Inside_EC_Per_Cum]]+Table1[[#This Row],[Outside_EC_Pers_Cum]]</f>
        <v>7</v>
      </c>
    </row>
    <row r="292" spans="1:23" x14ac:dyDescent="0.25">
      <c r="A292" t="s">
        <v>440</v>
      </c>
      <c r="B292" t="s">
        <v>441</v>
      </c>
      <c r="C292" t="s">
        <v>477</v>
      </c>
      <c r="D292" t="s">
        <v>478</v>
      </c>
      <c r="E292" t="s">
        <v>479</v>
      </c>
      <c r="F292" t="s">
        <v>480</v>
      </c>
      <c r="G292">
        <v>2019</v>
      </c>
      <c r="H292" t="s">
        <v>1288</v>
      </c>
      <c r="I292" s="1">
        <v>43799</v>
      </c>
      <c r="J292" s="2">
        <v>23157</v>
      </c>
      <c r="K292">
        <v>8</v>
      </c>
      <c r="L292">
        <v>32</v>
      </c>
      <c r="M292">
        <v>8</v>
      </c>
      <c r="N292">
        <v>0</v>
      </c>
      <c r="O292">
        <v>32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8</v>
      </c>
      <c r="W292">
        <f>Table1[[#This Row],[Inside_EC_Per_Cum]]+Table1[[#This Row],[Outside_EC_Pers_Cum]]</f>
        <v>32</v>
      </c>
    </row>
    <row r="293" spans="1:23" x14ac:dyDescent="0.25">
      <c r="A293" t="s">
        <v>440</v>
      </c>
      <c r="B293" t="s">
        <v>441</v>
      </c>
      <c r="C293" t="s">
        <v>481</v>
      </c>
      <c r="D293" t="s">
        <v>482</v>
      </c>
      <c r="E293" t="s">
        <v>483</v>
      </c>
      <c r="F293" t="s">
        <v>484</v>
      </c>
      <c r="G293">
        <v>2019</v>
      </c>
      <c r="H293" t="s">
        <v>1288</v>
      </c>
      <c r="I293" s="1">
        <v>43799</v>
      </c>
      <c r="J293" s="2">
        <v>21702</v>
      </c>
      <c r="K293">
        <v>185</v>
      </c>
      <c r="L293">
        <v>805</v>
      </c>
      <c r="M293">
        <v>185</v>
      </c>
      <c r="N293">
        <v>0</v>
      </c>
      <c r="O293">
        <v>805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170</v>
      </c>
      <c r="V293">
        <v>15</v>
      </c>
      <c r="W293">
        <f>Table1[[#This Row],[Inside_EC_Per_Cum]]+Table1[[#This Row],[Outside_EC_Pers_Cum]]</f>
        <v>805</v>
      </c>
    </row>
    <row r="294" spans="1:23" x14ac:dyDescent="0.25">
      <c r="A294" t="s">
        <v>440</v>
      </c>
      <c r="B294" t="s">
        <v>441</v>
      </c>
      <c r="C294" t="s">
        <v>485</v>
      </c>
      <c r="D294" t="s">
        <v>486</v>
      </c>
      <c r="E294" t="s">
        <v>487</v>
      </c>
      <c r="F294" t="s">
        <v>488</v>
      </c>
      <c r="G294">
        <v>2019</v>
      </c>
      <c r="H294" t="s">
        <v>1288</v>
      </c>
      <c r="I294" s="1">
        <v>43799</v>
      </c>
      <c r="J294" s="2">
        <v>12851</v>
      </c>
      <c r="K294">
        <v>655</v>
      </c>
      <c r="L294">
        <v>2245</v>
      </c>
      <c r="M294">
        <v>655</v>
      </c>
      <c r="N294">
        <v>0</v>
      </c>
      <c r="O294">
        <v>2245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611</v>
      </c>
      <c r="V294">
        <v>44</v>
      </c>
      <c r="W294">
        <f>Table1[[#This Row],[Inside_EC_Per_Cum]]+Table1[[#This Row],[Outside_EC_Pers_Cum]]</f>
        <v>2245</v>
      </c>
    </row>
    <row r="295" spans="1:23" x14ac:dyDescent="0.25">
      <c r="A295" t="s">
        <v>440</v>
      </c>
      <c r="B295" t="s">
        <v>441</v>
      </c>
      <c r="C295" t="s">
        <v>485</v>
      </c>
      <c r="D295" t="s">
        <v>486</v>
      </c>
      <c r="E295" t="s">
        <v>489</v>
      </c>
      <c r="F295" t="s">
        <v>490</v>
      </c>
      <c r="G295">
        <v>2019</v>
      </c>
      <c r="H295" t="s">
        <v>1288</v>
      </c>
      <c r="I295" s="1">
        <v>43799</v>
      </c>
      <c r="J295" s="2">
        <v>15630</v>
      </c>
      <c r="K295">
        <v>74</v>
      </c>
      <c r="L295">
        <v>259</v>
      </c>
      <c r="M295">
        <v>74</v>
      </c>
      <c r="N295">
        <v>0</v>
      </c>
      <c r="O295">
        <v>259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67</v>
      </c>
      <c r="V295">
        <v>7</v>
      </c>
      <c r="W295">
        <f>Table1[[#This Row],[Inside_EC_Per_Cum]]+Table1[[#This Row],[Outside_EC_Pers_Cum]]</f>
        <v>259</v>
      </c>
    </row>
    <row r="296" spans="1:23" x14ac:dyDescent="0.25">
      <c r="A296" t="s">
        <v>440</v>
      </c>
      <c r="B296" t="s">
        <v>441</v>
      </c>
      <c r="C296" t="s">
        <v>485</v>
      </c>
      <c r="D296" t="s">
        <v>486</v>
      </c>
      <c r="E296" t="s">
        <v>491</v>
      </c>
      <c r="F296" t="s">
        <v>492</v>
      </c>
      <c r="G296">
        <v>2019</v>
      </c>
      <c r="H296" t="s">
        <v>1288</v>
      </c>
      <c r="I296" s="1">
        <v>43799</v>
      </c>
      <c r="J296" s="2">
        <v>63432</v>
      </c>
      <c r="K296">
        <v>1659</v>
      </c>
      <c r="L296">
        <v>6378</v>
      </c>
      <c r="M296">
        <v>1659</v>
      </c>
      <c r="N296">
        <v>0</v>
      </c>
      <c r="O296">
        <v>6378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83</v>
      </c>
      <c r="V296">
        <v>8</v>
      </c>
      <c r="W296">
        <f>Table1[[#This Row],[Inside_EC_Per_Cum]]+Table1[[#This Row],[Outside_EC_Pers_Cum]]</f>
        <v>6378</v>
      </c>
    </row>
    <row r="297" spans="1:23" x14ac:dyDescent="0.25">
      <c r="A297" t="s">
        <v>440</v>
      </c>
      <c r="B297" t="s">
        <v>441</v>
      </c>
      <c r="C297" t="s">
        <v>485</v>
      </c>
      <c r="D297" t="s">
        <v>486</v>
      </c>
      <c r="E297" t="s">
        <v>493</v>
      </c>
      <c r="F297" t="s">
        <v>494</v>
      </c>
      <c r="G297">
        <v>2019</v>
      </c>
      <c r="H297" t="s">
        <v>1288</v>
      </c>
      <c r="I297" s="1">
        <v>43799</v>
      </c>
      <c r="J297" s="2">
        <v>30047</v>
      </c>
      <c r="K297">
        <v>1681</v>
      </c>
      <c r="L297">
        <v>8405</v>
      </c>
      <c r="M297">
        <v>1419</v>
      </c>
      <c r="N297">
        <v>0</v>
      </c>
      <c r="O297">
        <v>7576</v>
      </c>
      <c r="P297">
        <v>0</v>
      </c>
      <c r="Q297">
        <v>262</v>
      </c>
      <c r="R297">
        <v>0</v>
      </c>
      <c r="S297">
        <v>829</v>
      </c>
      <c r="T297">
        <v>0</v>
      </c>
      <c r="U297">
        <v>0</v>
      </c>
      <c r="V297">
        <v>0</v>
      </c>
      <c r="W297">
        <f>Table1[[#This Row],[Inside_EC_Per_Cum]]+Table1[[#This Row],[Outside_EC_Pers_Cum]]</f>
        <v>8405</v>
      </c>
    </row>
    <row r="298" spans="1:23" x14ac:dyDescent="0.25">
      <c r="A298" t="s">
        <v>440</v>
      </c>
      <c r="B298" t="s">
        <v>441</v>
      </c>
      <c r="C298" t="s">
        <v>485</v>
      </c>
      <c r="D298" t="s">
        <v>486</v>
      </c>
      <c r="E298" t="s">
        <v>495</v>
      </c>
      <c r="F298" t="s">
        <v>496</v>
      </c>
      <c r="G298">
        <v>2019</v>
      </c>
      <c r="H298" t="s">
        <v>1288</v>
      </c>
      <c r="I298" s="1">
        <v>43799</v>
      </c>
      <c r="J298" s="2">
        <v>73139</v>
      </c>
      <c r="K298">
        <v>1720</v>
      </c>
      <c r="L298">
        <v>7013</v>
      </c>
      <c r="M298">
        <v>1434</v>
      </c>
      <c r="N298">
        <v>0</v>
      </c>
      <c r="O298">
        <v>5981</v>
      </c>
      <c r="P298">
        <v>0</v>
      </c>
      <c r="Q298">
        <v>286</v>
      </c>
      <c r="R298">
        <v>0</v>
      </c>
      <c r="S298">
        <v>1032</v>
      </c>
      <c r="T298">
        <v>0</v>
      </c>
      <c r="U298">
        <v>0</v>
      </c>
      <c r="V298">
        <v>0</v>
      </c>
      <c r="W298">
        <f>Table1[[#This Row],[Inside_EC_Per_Cum]]+Table1[[#This Row],[Outside_EC_Pers_Cum]]</f>
        <v>7013</v>
      </c>
    </row>
    <row r="299" spans="1:23" x14ac:dyDescent="0.25">
      <c r="A299" t="s">
        <v>440</v>
      </c>
      <c r="B299" t="s">
        <v>441</v>
      </c>
      <c r="C299" t="s">
        <v>485</v>
      </c>
      <c r="D299" t="s">
        <v>486</v>
      </c>
      <c r="E299" t="s">
        <v>497</v>
      </c>
      <c r="F299" t="s">
        <v>498</v>
      </c>
      <c r="G299">
        <v>2019</v>
      </c>
      <c r="H299" t="s">
        <v>1288</v>
      </c>
      <c r="I299" s="1">
        <v>43799</v>
      </c>
      <c r="J299" s="2">
        <v>117434</v>
      </c>
      <c r="K299">
        <v>18</v>
      </c>
      <c r="L299">
        <v>73</v>
      </c>
      <c r="M299">
        <v>18</v>
      </c>
      <c r="N299">
        <v>0</v>
      </c>
      <c r="O299">
        <v>73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15</v>
      </c>
      <c r="V299">
        <v>3</v>
      </c>
      <c r="W299">
        <f>Table1[[#This Row],[Inside_EC_Per_Cum]]+Table1[[#This Row],[Outside_EC_Pers_Cum]]</f>
        <v>73</v>
      </c>
    </row>
    <row r="300" spans="1:23" x14ac:dyDescent="0.25">
      <c r="A300" t="s">
        <v>440</v>
      </c>
      <c r="B300" t="s">
        <v>441</v>
      </c>
      <c r="C300" t="s">
        <v>485</v>
      </c>
      <c r="D300" t="s">
        <v>486</v>
      </c>
      <c r="E300" t="s">
        <v>499</v>
      </c>
      <c r="F300" t="s">
        <v>500</v>
      </c>
      <c r="G300">
        <v>2019</v>
      </c>
      <c r="H300" t="s">
        <v>1288</v>
      </c>
      <c r="I300" s="1">
        <v>43799</v>
      </c>
      <c r="J300" s="2">
        <v>71073</v>
      </c>
      <c r="K300">
        <v>2736</v>
      </c>
      <c r="L300">
        <v>13680</v>
      </c>
      <c r="M300">
        <v>2141</v>
      </c>
      <c r="N300">
        <v>0</v>
      </c>
      <c r="O300">
        <v>10705</v>
      </c>
      <c r="P300">
        <v>0</v>
      </c>
      <c r="Q300">
        <v>595</v>
      </c>
      <c r="R300">
        <v>0</v>
      </c>
      <c r="S300">
        <v>2975</v>
      </c>
      <c r="T300">
        <v>0</v>
      </c>
      <c r="U300">
        <v>0</v>
      </c>
      <c r="V300">
        <v>0</v>
      </c>
      <c r="W300">
        <f>Table1[[#This Row],[Inside_EC_Per_Cum]]+Table1[[#This Row],[Outside_EC_Pers_Cum]]</f>
        <v>13680</v>
      </c>
    </row>
    <row r="301" spans="1:23" x14ac:dyDescent="0.25">
      <c r="A301" t="s">
        <v>440</v>
      </c>
      <c r="B301" t="s">
        <v>441</v>
      </c>
      <c r="C301" t="s">
        <v>485</v>
      </c>
      <c r="D301" t="s">
        <v>486</v>
      </c>
      <c r="E301" t="s">
        <v>501</v>
      </c>
      <c r="F301" t="s">
        <v>502</v>
      </c>
      <c r="G301">
        <v>2019</v>
      </c>
      <c r="H301" t="s">
        <v>1288</v>
      </c>
      <c r="I301" s="1">
        <v>43799</v>
      </c>
      <c r="J301" s="2">
        <v>28891</v>
      </c>
      <c r="K301">
        <v>913</v>
      </c>
      <c r="L301">
        <v>3547</v>
      </c>
      <c r="M301">
        <v>913</v>
      </c>
      <c r="N301">
        <v>0</v>
      </c>
      <c r="O301">
        <v>3547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f>Table1[[#This Row],[Inside_EC_Per_Cum]]+Table1[[#This Row],[Outside_EC_Pers_Cum]]</f>
        <v>3547</v>
      </c>
    </row>
    <row r="302" spans="1:23" x14ac:dyDescent="0.25">
      <c r="A302" t="s">
        <v>440</v>
      </c>
      <c r="B302" t="s">
        <v>441</v>
      </c>
      <c r="C302" t="s">
        <v>485</v>
      </c>
      <c r="D302" t="s">
        <v>486</v>
      </c>
      <c r="E302" t="s">
        <v>503</v>
      </c>
      <c r="F302" t="s">
        <v>504</v>
      </c>
      <c r="G302">
        <v>2019</v>
      </c>
      <c r="H302" t="s">
        <v>1288</v>
      </c>
      <c r="I302" s="1">
        <v>43799</v>
      </c>
      <c r="J302" s="2">
        <v>26494</v>
      </c>
      <c r="K302">
        <v>481</v>
      </c>
      <c r="L302">
        <v>1954</v>
      </c>
      <c r="M302">
        <v>481</v>
      </c>
      <c r="N302">
        <v>0</v>
      </c>
      <c r="O302">
        <v>1954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438</v>
      </c>
      <c r="V302">
        <v>43</v>
      </c>
      <c r="W302">
        <f>Table1[[#This Row],[Inside_EC_Per_Cum]]+Table1[[#This Row],[Outside_EC_Pers_Cum]]</f>
        <v>1954</v>
      </c>
    </row>
    <row r="303" spans="1:23" x14ac:dyDescent="0.25">
      <c r="A303" t="s">
        <v>440</v>
      </c>
      <c r="B303" t="s">
        <v>441</v>
      </c>
      <c r="C303" t="s">
        <v>485</v>
      </c>
      <c r="D303" t="s">
        <v>486</v>
      </c>
      <c r="E303" t="s">
        <v>505</v>
      </c>
      <c r="F303" t="s">
        <v>506</v>
      </c>
      <c r="G303">
        <v>2019</v>
      </c>
      <c r="H303" t="s">
        <v>1288</v>
      </c>
      <c r="I303" s="1">
        <v>43799</v>
      </c>
      <c r="J303" s="2">
        <v>45155</v>
      </c>
      <c r="K303">
        <v>257</v>
      </c>
      <c r="L303">
        <v>856</v>
      </c>
      <c r="M303">
        <v>257</v>
      </c>
      <c r="N303">
        <v>0</v>
      </c>
      <c r="O303">
        <v>856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240</v>
      </c>
      <c r="V303">
        <v>17</v>
      </c>
      <c r="W303">
        <f>Table1[[#This Row],[Inside_EC_Per_Cum]]+Table1[[#This Row],[Outside_EC_Pers_Cum]]</f>
        <v>856</v>
      </c>
    </row>
    <row r="304" spans="1:23" x14ac:dyDescent="0.25">
      <c r="A304" t="s">
        <v>440</v>
      </c>
      <c r="B304" t="s">
        <v>441</v>
      </c>
      <c r="C304" t="s">
        <v>485</v>
      </c>
      <c r="D304" t="s">
        <v>486</v>
      </c>
      <c r="E304" t="s">
        <v>507</v>
      </c>
      <c r="F304" t="s">
        <v>508</v>
      </c>
      <c r="G304">
        <v>2019</v>
      </c>
      <c r="H304" t="s">
        <v>1288</v>
      </c>
      <c r="I304" s="1">
        <v>43799</v>
      </c>
      <c r="J304" s="2">
        <v>73877</v>
      </c>
      <c r="K304">
        <v>283</v>
      </c>
      <c r="L304">
        <v>1097</v>
      </c>
      <c r="M304">
        <v>283</v>
      </c>
      <c r="N304">
        <v>0</v>
      </c>
      <c r="O304">
        <v>1097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227</v>
      </c>
      <c r="V304">
        <v>56</v>
      </c>
      <c r="W304">
        <f>Table1[[#This Row],[Inside_EC_Per_Cum]]+Table1[[#This Row],[Outside_EC_Pers_Cum]]</f>
        <v>1097</v>
      </c>
    </row>
    <row r="305" spans="1:23" x14ac:dyDescent="0.25">
      <c r="A305" t="s">
        <v>440</v>
      </c>
      <c r="B305" t="s">
        <v>441</v>
      </c>
      <c r="C305" t="s">
        <v>485</v>
      </c>
      <c r="D305" t="s">
        <v>486</v>
      </c>
      <c r="E305" t="s">
        <v>509</v>
      </c>
      <c r="F305" t="s">
        <v>510</v>
      </c>
      <c r="G305">
        <v>2019</v>
      </c>
      <c r="H305" t="s">
        <v>1288</v>
      </c>
      <c r="I305" s="1">
        <v>43799</v>
      </c>
      <c r="J305" s="2">
        <v>95167</v>
      </c>
      <c r="K305">
        <v>572</v>
      </c>
      <c r="L305">
        <v>3146</v>
      </c>
      <c r="M305">
        <v>572</v>
      </c>
      <c r="N305">
        <v>0</v>
      </c>
      <c r="O305">
        <v>3146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519</v>
      </c>
      <c r="V305">
        <v>53</v>
      </c>
      <c r="W305">
        <f>Table1[[#This Row],[Inside_EC_Per_Cum]]+Table1[[#This Row],[Outside_EC_Pers_Cum]]</f>
        <v>3146</v>
      </c>
    </row>
    <row r="306" spans="1:23" x14ac:dyDescent="0.25">
      <c r="A306" t="s">
        <v>440</v>
      </c>
      <c r="B306" t="s">
        <v>441</v>
      </c>
      <c r="C306" t="s">
        <v>485</v>
      </c>
      <c r="D306" t="s">
        <v>486</v>
      </c>
      <c r="E306" t="s">
        <v>511</v>
      </c>
      <c r="F306" t="s">
        <v>512</v>
      </c>
      <c r="G306">
        <v>2019</v>
      </c>
      <c r="H306" t="s">
        <v>1288</v>
      </c>
      <c r="I306" s="1">
        <v>43799</v>
      </c>
      <c r="J306" s="2">
        <v>28188</v>
      </c>
      <c r="K306">
        <v>996</v>
      </c>
      <c r="L306">
        <v>5478</v>
      </c>
      <c r="M306">
        <v>996</v>
      </c>
      <c r="N306">
        <v>0</v>
      </c>
      <c r="O306">
        <v>5478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939</v>
      </c>
      <c r="V306">
        <v>57</v>
      </c>
      <c r="W306">
        <f>Table1[[#This Row],[Inside_EC_Per_Cum]]+Table1[[#This Row],[Outside_EC_Pers_Cum]]</f>
        <v>5478</v>
      </c>
    </row>
    <row r="307" spans="1:23" x14ac:dyDescent="0.25">
      <c r="A307" t="s">
        <v>440</v>
      </c>
      <c r="B307" t="s">
        <v>441</v>
      </c>
      <c r="C307" t="s">
        <v>485</v>
      </c>
      <c r="D307" t="s">
        <v>486</v>
      </c>
      <c r="E307" t="s">
        <v>513</v>
      </c>
      <c r="F307" t="s">
        <v>514</v>
      </c>
      <c r="G307">
        <v>2019</v>
      </c>
      <c r="H307" t="s">
        <v>1288</v>
      </c>
      <c r="I307" s="1">
        <v>43799</v>
      </c>
      <c r="J307" s="2">
        <v>53123</v>
      </c>
      <c r="K307">
        <v>385</v>
      </c>
      <c r="L307">
        <v>2378</v>
      </c>
      <c r="M307">
        <v>385</v>
      </c>
      <c r="N307">
        <v>0</v>
      </c>
      <c r="O307">
        <v>2378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26</v>
      </c>
      <c r="V307">
        <v>359</v>
      </c>
      <c r="W307">
        <f>Table1[[#This Row],[Inside_EC_Per_Cum]]+Table1[[#This Row],[Outside_EC_Pers_Cum]]</f>
        <v>2378</v>
      </c>
    </row>
    <row r="308" spans="1:23" x14ac:dyDescent="0.25">
      <c r="A308" t="s">
        <v>440</v>
      </c>
      <c r="B308" t="s">
        <v>441</v>
      </c>
      <c r="C308" t="s">
        <v>485</v>
      </c>
      <c r="D308" t="s">
        <v>486</v>
      </c>
      <c r="E308" t="s">
        <v>515</v>
      </c>
      <c r="F308" t="s">
        <v>516</v>
      </c>
      <c r="G308">
        <v>2019</v>
      </c>
      <c r="H308" t="s">
        <v>1288</v>
      </c>
      <c r="I308" s="1">
        <v>43799</v>
      </c>
      <c r="J308" s="2">
        <v>22460</v>
      </c>
      <c r="K308">
        <v>825</v>
      </c>
      <c r="L308">
        <v>4376</v>
      </c>
      <c r="M308">
        <v>825</v>
      </c>
      <c r="N308">
        <v>0</v>
      </c>
      <c r="O308">
        <v>4376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720</v>
      </c>
      <c r="V308">
        <v>105</v>
      </c>
      <c r="W308">
        <f>Table1[[#This Row],[Inside_EC_Per_Cum]]+Table1[[#This Row],[Outside_EC_Pers_Cum]]</f>
        <v>4376</v>
      </c>
    </row>
    <row r="309" spans="1:23" x14ac:dyDescent="0.25">
      <c r="A309" t="s">
        <v>440</v>
      </c>
      <c r="B309" t="s">
        <v>441</v>
      </c>
      <c r="C309" t="s">
        <v>485</v>
      </c>
      <c r="D309" t="s">
        <v>486</v>
      </c>
      <c r="E309" t="s">
        <v>517</v>
      </c>
      <c r="F309" t="s">
        <v>518</v>
      </c>
      <c r="G309">
        <v>2019</v>
      </c>
      <c r="H309" t="s">
        <v>1288</v>
      </c>
      <c r="I309" s="1">
        <v>43799</v>
      </c>
      <c r="J309" s="2">
        <v>12173</v>
      </c>
      <c r="K309">
        <v>263</v>
      </c>
      <c r="L309">
        <v>978</v>
      </c>
      <c r="M309">
        <v>263</v>
      </c>
      <c r="N309">
        <v>0</v>
      </c>
      <c r="O309">
        <v>978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215</v>
      </c>
      <c r="V309">
        <v>48</v>
      </c>
      <c r="W309">
        <f>Table1[[#This Row],[Inside_EC_Per_Cum]]+Table1[[#This Row],[Outside_EC_Pers_Cum]]</f>
        <v>978</v>
      </c>
    </row>
    <row r="310" spans="1:23" x14ac:dyDescent="0.25">
      <c r="A310" t="s">
        <v>440</v>
      </c>
      <c r="B310" t="s">
        <v>441</v>
      </c>
      <c r="C310" t="s">
        <v>485</v>
      </c>
      <c r="D310" t="s">
        <v>486</v>
      </c>
      <c r="E310" t="s">
        <v>519</v>
      </c>
      <c r="F310" t="s">
        <v>520</v>
      </c>
      <c r="G310">
        <v>2019</v>
      </c>
      <c r="H310" t="s">
        <v>1288</v>
      </c>
      <c r="I310" s="1">
        <v>43799</v>
      </c>
      <c r="J310" s="2">
        <v>23019</v>
      </c>
      <c r="K310">
        <v>601</v>
      </c>
      <c r="L310">
        <v>2181</v>
      </c>
      <c r="M310">
        <v>601</v>
      </c>
      <c r="N310">
        <v>0</v>
      </c>
      <c r="O310">
        <v>2181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568</v>
      </c>
      <c r="V310">
        <v>33</v>
      </c>
      <c r="W310">
        <f>Table1[[#This Row],[Inside_EC_Per_Cum]]+Table1[[#This Row],[Outside_EC_Pers_Cum]]</f>
        <v>2181</v>
      </c>
    </row>
    <row r="311" spans="1:23" x14ac:dyDescent="0.25">
      <c r="A311" t="s">
        <v>440</v>
      </c>
      <c r="B311" t="s">
        <v>441</v>
      </c>
      <c r="C311" t="s">
        <v>485</v>
      </c>
      <c r="D311" t="s">
        <v>486</v>
      </c>
      <c r="E311" t="s">
        <v>521</v>
      </c>
      <c r="F311" t="s">
        <v>522</v>
      </c>
      <c r="G311">
        <v>2019</v>
      </c>
      <c r="H311" t="s">
        <v>1288</v>
      </c>
      <c r="I311" s="1">
        <v>43799</v>
      </c>
      <c r="J311" s="2">
        <v>10935</v>
      </c>
      <c r="K311">
        <v>796</v>
      </c>
      <c r="L311">
        <v>3582</v>
      </c>
      <c r="M311">
        <v>796</v>
      </c>
      <c r="N311">
        <v>0</v>
      </c>
      <c r="O311">
        <v>3582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791</v>
      </c>
      <c r="V311">
        <v>5</v>
      </c>
      <c r="W311">
        <f>Table1[[#This Row],[Inside_EC_Per_Cum]]+Table1[[#This Row],[Outside_EC_Pers_Cum]]</f>
        <v>3582</v>
      </c>
    </row>
    <row r="312" spans="1:23" x14ac:dyDescent="0.25">
      <c r="A312" t="s">
        <v>440</v>
      </c>
      <c r="B312" t="s">
        <v>441</v>
      </c>
      <c r="C312" t="s">
        <v>485</v>
      </c>
      <c r="D312" t="s">
        <v>486</v>
      </c>
      <c r="E312" t="s">
        <v>485</v>
      </c>
      <c r="F312" t="s">
        <v>523</v>
      </c>
      <c r="G312">
        <v>2019</v>
      </c>
      <c r="H312" t="s">
        <v>1288</v>
      </c>
      <c r="I312" s="1">
        <v>43799</v>
      </c>
      <c r="J312" s="2">
        <v>15228</v>
      </c>
      <c r="K312">
        <v>186</v>
      </c>
      <c r="L312">
        <v>837</v>
      </c>
      <c r="M312">
        <v>186</v>
      </c>
      <c r="N312">
        <v>0</v>
      </c>
      <c r="O312">
        <v>837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180</v>
      </c>
      <c r="V312">
        <v>6</v>
      </c>
      <c r="W312">
        <f>Table1[[#This Row],[Inside_EC_Per_Cum]]+Table1[[#This Row],[Outside_EC_Pers_Cum]]</f>
        <v>837</v>
      </c>
    </row>
    <row r="313" spans="1:23" x14ac:dyDescent="0.25">
      <c r="A313" t="s">
        <v>440</v>
      </c>
      <c r="B313" t="s">
        <v>441</v>
      </c>
      <c r="C313" t="s">
        <v>485</v>
      </c>
      <c r="D313" t="s">
        <v>486</v>
      </c>
      <c r="E313" t="s">
        <v>524</v>
      </c>
      <c r="F313" t="s">
        <v>525</v>
      </c>
      <c r="G313">
        <v>2019</v>
      </c>
      <c r="H313" t="s">
        <v>1288</v>
      </c>
      <c r="I313" s="1">
        <v>43799</v>
      </c>
      <c r="J313" s="2">
        <v>35979</v>
      </c>
      <c r="K313">
        <v>284</v>
      </c>
      <c r="L313">
        <v>1420</v>
      </c>
      <c r="M313">
        <v>284</v>
      </c>
      <c r="N313">
        <v>0</v>
      </c>
      <c r="O313">
        <v>1420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265</v>
      </c>
      <c r="V313">
        <v>19</v>
      </c>
      <c r="W313">
        <f>Table1[[#This Row],[Inside_EC_Per_Cum]]+Table1[[#This Row],[Outside_EC_Pers_Cum]]</f>
        <v>1420</v>
      </c>
    </row>
    <row r="314" spans="1:23" x14ac:dyDescent="0.25">
      <c r="A314" t="s">
        <v>440</v>
      </c>
      <c r="B314" t="s">
        <v>441</v>
      </c>
      <c r="C314" t="s">
        <v>485</v>
      </c>
      <c r="D314" t="s">
        <v>486</v>
      </c>
      <c r="E314" t="s">
        <v>526</v>
      </c>
      <c r="F314" t="s">
        <v>527</v>
      </c>
      <c r="G314">
        <v>2019</v>
      </c>
      <c r="H314" t="s">
        <v>1288</v>
      </c>
      <c r="I314" s="1">
        <v>43799</v>
      </c>
      <c r="J314" s="2">
        <v>13907</v>
      </c>
      <c r="K314">
        <v>329</v>
      </c>
      <c r="L314">
        <v>1481</v>
      </c>
      <c r="M314">
        <v>329</v>
      </c>
      <c r="N314">
        <v>0</v>
      </c>
      <c r="O314">
        <v>1481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320</v>
      </c>
      <c r="V314">
        <v>3</v>
      </c>
      <c r="W314">
        <f>Table1[[#This Row],[Inside_EC_Per_Cum]]+Table1[[#This Row],[Outside_EC_Pers_Cum]]</f>
        <v>1481</v>
      </c>
    </row>
    <row r="315" spans="1:23" x14ac:dyDescent="0.25">
      <c r="A315" t="s">
        <v>440</v>
      </c>
      <c r="B315" t="s">
        <v>441</v>
      </c>
      <c r="C315" t="s">
        <v>485</v>
      </c>
      <c r="D315" t="s">
        <v>486</v>
      </c>
      <c r="E315" t="s">
        <v>528</v>
      </c>
      <c r="F315" t="s">
        <v>529</v>
      </c>
      <c r="G315">
        <v>2019</v>
      </c>
      <c r="H315" t="s">
        <v>1288</v>
      </c>
      <c r="I315" s="1">
        <v>43799</v>
      </c>
      <c r="J315" s="2">
        <v>35780</v>
      </c>
      <c r="K315">
        <v>2819</v>
      </c>
      <c r="L315">
        <v>15504</v>
      </c>
      <c r="M315">
        <v>2819</v>
      </c>
      <c r="N315">
        <v>0</v>
      </c>
      <c r="O315">
        <v>15504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f>Table1[[#This Row],[Inside_EC_Per_Cum]]+Table1[[#This Row],[Outside_EC_Pers_Cum]]</f>
        <v>15504</v>
      </c>
    </row>
    <row r="316" spans="1:23" x14ac:dyDescent="0.25">
      <c r="A316" t="s">
        <v>440</v>
      </c>
      <c r="B316" t="s">
        <v>441</v>
      </c>
      <c r="C316" t="s">
        <v>485</v>
      </c>
      <c r="D316" t="s">
        <v>486</v>
      </c>
      <c r="E316" t="s">
        <v>530</v>
      </c>
      <c r="F316" t="s">
        <v>531</v>
      </c>
      <c r="G316">
        <v>2019</v>
      </c>
      <c r="H316" t="s">
        <v>1288</v>
      </c>
      <c r="I316" s="1">
        <v>43799</v>
      </c>
      <c r="J316" s="2">
        <v>33467</v>
      </c>
      <c r="K316">
        <v>125</v>
      </c>
      <c r="L316">
        <v>488</v>
      </c>
      <c r="M316">
        <v>125</v>
      </c>
      <c r="N316">
        <v>0</v>
      </c>
      <c r="O316">
        <v>488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13</v>
      </c>
      <c r="V316">
        <v>0</v>
      </c>
      <c r="W316">
        <f>Table1[[#This Row],[Inside_EC_Per_Cum]]+Table1[[#This Row],[Outside_EC_Pers_Cum]]</f>
        <v>488</v>
      </c>
    </row>
    <row r="317" spans="1:23" x14ac:dyDescent="0.25">
      <c r="A317" t="s">
        <v>440</v>
      </c>
      <c r="B317" t="s">
        <v>441</v>
      </c>
      <c r="C317" t="s">
        <v>485</v>
      </c>
      <c r="D317" t="s">
        <v>486</v>
      </c>
      <c r="E317" t="s">
        <v>532</v>
      </c>
      <c r="F317" t="s">
        <v>533</v>
      </c>
      <c r="G317">
        <v>2019</v>
      </c>
      <c r="H317" t="s">
        <v>1288</v>
      </c>
      <c r="I317" s="1">
        <v>43799</v>
      </c>
      <c r="J317" s="2">
        <v>61473</v>
      </c>
      <c r="K317">
        <v>2224</v>
      </c>
      <c r="L317">
        <v>12232</v>
      </c>
      <c r="M317">
        <v>2224</v>
      </c>
      <c r="N317">
        <v>0</v>
      </c>
      <c r="O317">
        <v>12232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f>Table1[[#This Row],[Inside_EC_Per_Cum]]+Table1[[#This Row],[Outside_EC_Pers_Cum]]</f>
        <v>12232</v>
      </c>
    </row>
    <row r="318" spans="1:23" x14ac:dyDescent="0.25">
      <c r="A318" t="s">
        <v>440</v>
      </c>
      <c r="B318" t="s">
        <v>441</v>
      </c>
      <c r="C318" t="s">
        <v>485</v>
      </c>
      <c r="D318" t="s">
        <v>486</v>
      </c>
      <c r="E318" t="s">
        <v>534</v>
      </c>
      <c r="F318" t="s">
        <v>535</v>
      </c>
      <c r="G318">
        <v>2019</v>
      </c>
      <c r="H318" t="s">
        <v>1288</v>
      </c>
      <c r="I318" s="1">
        <v>43799</v>
      </c>
      <c r="J318" s="2">
        <v>51832</v>
      </c>
      <c r="K318">
        <v>1979</v>
      </c>
      <c r="L318">
        <v>7223</v>
      </c>
      <c r="M318">
        <v>1979</v>
      </c>
      <c r="N318">
        <v>0</v>
      </c>
      <c r="O318">
        <v>7223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1326</v>
      </c>
      <c r="V318">
        <v>78</v>
      </c>
      <c r="W318">
        <f>Table1[[#This Row],[Inside_EC_Per_Cum]]+Table1[[#This Row],[Outside_EC_Pers_Cum]]</f>
        <v>7223</v>
      </c>
    </row>
    <row r="319" spans="1:23" x14ac:dyDescent="0.25">
      <c r="A319" t="s">
        <v>440</v>
      </c>
      <c r="B319" t="s">
        <v>441</v>
      </c>
      <c r="C319" t="s">
        <v>485</v>
      </c>
      <c r="D319" t="s">
        <v>486</v>
      </c>
      <c r="E319" t="s">
        <v>536</v>
      </c>
      <c r="F319" t="s">
        <v>537</v>
      </c>
      <c r="G319">
        <v>2019</v>
      </c>
      <c r="H319" t="s">
        <v>1288</v>
      </c>
      <c r="I319" s="1">
        <v>43799</v>
      </c>
      <c r="J319" s="2">
        <v>99712</v>
      </c>
      <c r="K319">
        <v>418</v>
      </c>
      <c r="L319">
        <v>1995</v>
      </c>
      <c r="M319">
        <v>418</v>
      </c>
      <c r="N319">
        <v>0</v>
      </c>
      <c r="O319">
        <v>1995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52</v>
      </c>
      <c r="V319">
        <v>5</v>
      </c>
      <c r="W319">
        <f>Table1[[#This Row],[Inside_EC_Per_Cum]]+Table1[[#This Row],[Outside_EC_Pers_Cum]]</f>
        <v>1995</v>
      </c>
    </row>
    <row r="320" spans="1:23" x14ac:dyDescent="0.25">
      <c r="A320" t="s">
        <v>440</v>
      </c>
      <c r="B320" t="s">
        <v>441</v>
      </c>
      <c r="C320" t="s">
        <v>485</v>
      </c>
      <c r="D320" t="s">
        <v>486</v>
      </c>
      <c r="E320" t="s">
        <v>538</v>
      </c>
      <c r="F320" t="s">
        <v>539</v>
      </c>
      <c r="G320">
        <v>2019</v>
      </c>
      <c r="H320" t="s">
        <v>1288</v>
      </c>
      <c r="I320" s="1">
        <v>43799</v>
      </c>
      <c r="J320" s="2">
        <v>26884</v>
      </c>
      <c r="K320">
        <v>393</v>
      </c>
      <c r="L320">
        <v>1769</v>
      </c>
      <c r="M320">
        <v>393</v>
      </c>
      <c r="N320">
        <v>0</v>
      </c>
      <c r="O320">
        <v>1769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362</v>
      </c>
      <c r="V320">
        <v>31</v>
      </c>
      <c r="W320">
        <f>Table1[[#This Row],[Inside_EC_Per_Cum]]+Table1[[#This Row],[Outside_EC_Pers_Cum]]</f>
        <v>1769</v>
      </c>
    </row>
    <row r="321" spans="1:23" x14ac:dyDescent="0.25">
      <c r="A321" t="s">
        <v>21</v>
      </c>
      <c r="B321" t="s">
        <v>22</v>
      </c>
      <c r="C321" t="s">
        <v>540</v>
      </c>
      <c r="D321" t="s">
        <v>23</v>
      </c>
      <c r="E321" t="s">
        <v>541</v>
      </c>
      <c r="F321" t="s">
        <v>24</v>
      </c>
      <c r="G321">
        <v>2019</v>
      </c>
      <c r="H321" t="s">
        <v>1288</v>
      </c>
      <c r="I321" s="1">
        <v>43799</v>
      </c>
      <c r="J321" s="2">
        <v>34828</v>
      </c>
      <c r="K321">
        <v>968</v>
      </c>
      <c r="L321">
        <v>3652</v>
      </c>
      <c r="M321">
        <v>968</v>
      </c>
      <c r="N321">
        <v>0</v>
      </c>
      <c r="O321">
        <v>3652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f>Table1[[#This Row],[Inside_EC_Per_Cum]]+Table1[[#This Row],[Outside_EC_Pers_Cum]]</f>
        <v>3652</v>
      </c>
    </row>
    <row r="322" spans="1:23" x14ac:dyDescent="0.25">
      <c r="A322" t="s">
        <v>21</v>
      </c>
      <c r="B322" t="s">
        <v>22</v>
      </c>
      <c r="C322" t="s">
        <v>540</v>
      </c>
      <c r="D322" t="s">
        <v>23</v>
      </c>
      <c r="E322" t="s">
        <v>542</v>
      </c>
      <c r="F322" t="s">
        <v>543</v>
      </c>
      <c r="G322">
        <v>2019</v>
      </c>
      <c r="H322" t="s">
        <v>1288</v>
      </c>
      <c r="I322" s="1">
        <v>43799</v>
      </c>
      <c r="J322" s="2">
        <v>56408</v>
      </c>
      <c r="K322">
        <v>602</v>
      </c>
      <c r="L322">
        <v>2332</v>
      </c>
      <c r="M322">
        <v>602</v>
      </c>
      <c r="N322">
        <v>0</v>
      </c>
      <c r="O322">
        <v>2332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f>Table1[[#This Row],[Inside_EC_Per_Cum]]+Table1[[#This Row],[Outside_EC_Pers_Cum]]</f>
        <v>2332</v>
      </c>
    </row>
    <row r="323" spans="1:23" x14ac:dyDescent="0.25">
      <c r="A323" t="s">
        <v>21</v>
      </c>
      <c r="B323" t="s">
        <v>22</v>
      </c>
      <c r="C323" t="s">
        <v>544</v>
      </c>
      <c r="D323" t="s">
        <v>25</v>
      </c>
      <c r="E323" t="s">
        <v>545</v>
      </c>
      <c r="F323" t="s">
        <v>546</v>
      </c>
      <c r="G323">
        <v>2019</v>
      </c>
      <c r="H323" t="s">
        <v>1288</v>
      </c>
      <c r="I323" s="1">
        <v>43799</v>
      </c>
      <c r="J323" s="2">
        <v>31306</v>
      </c>
      <c r="K323">
        <v>906</v>
      </c>
      <c r="L323">
        <v>3842</v>
      </c>
      <c r="M323">
        <v>906</v>
      </c>
      <c r="N323">
        <v>0</v>
      </c>
      <c r="O323">
        <v>3842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49</v>
      </c>
      <c r="V323">
        <v>403</v>
      </c>
      <c r="W323">
        <f>Table1[[#This Row],[Inside_EC_Per_Cum]]+Table1[[#This Row],[Outside_EC_Pers_Cum]]</f>
        <v>3842</v>
      </c>
    </row>
    <row r="324" spans="1:23" x14ac:dyDescent="0.25">
      <c r="A324" t="s">
        <v>21</v>
      </c>
      <c r="B324" t="s">
        <v>22</v>
      </c>
      <c r="C324" t="s">
        <v>544</v>
      </c>
      <c r="D324" t="s">
        <v>25</v>
      </c>
      <c r="E324" t="s">
        <v>547</v>
      </c>
      <c r="F324" t="s">
        <v>26</v>
      </c>
      <c r="G324">
        <v>2019</v>
      </c>
      <c r="H324" t="s">
        <v>1288</v>
      </c>
      <c r="I324" s="1">
        <v>43799</v>
      </c>
      <c r="J324" s="2">
        <v>29826</v>
      </c>
      <c r="K324">
        <v>280</v>
      </c>
      <c r="L324">
        <v>1293</v>
      </c>
      <c r="M324">
        <v>280</v>
      </c>
      <c r="N324">
        <v>0</v>
      </c>
      <c r="O324">
        <v>1293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f>Table1[[#This Row],[Inside_EC_Per_Cum]]+Table1[[#This Row],[Outside_EC_Pers_Cum]]</f>
        <v>1293</v>
      </c>
    </row>
    <row r="325" spans="1:23" x14ac:dyDescent="0.25">
      <c r="A325" t="s">
        <v>21</v>
      </c>
      <c r="B325" t="s">
        <v>22</v>
      </c>
      <c r="C325" t="s">
        <v>544</v>
      </c>
      <c r="D325" t="s">
        <v>25</v>
      </c>
      <c r="E325" t="s">
        <v>548</v>
      </c>
      <c r="F325" t="s">
        <v>27</v>
      </c>
      <c r="G325">
        <v>2019</v>
      </c>
      <c r="H325" t="s">
        <v>1288</v>
      </c>
      <c r="I325" s="1">
        <v>43799</v>
      </c>
      <c r="J325" s="2">
        <v>10117</v>
      </c>
      <c r="K325">
        <v>254</v>
      </c>
      <c r="L325">
        <v>941</v>
      </c>
      <c r="M325">
        <v>254</v>
      </c>
      <c r="N325">
        <v>0</v>
      </c>
      <c r="O325">
        <v>941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86</v>
      </c>
      <c r="W325">
        <f>Table1[[#This Row],[Inside_EC_Per_Cum]]+Table1[[#This Row],[Outside_EC_Pers_Cum]]</f>
        <v>941</v>
      </c>
    </row>
    <row r="326" spans="1:23" x14ac:dyDescent="0.25">
      <c r="A326" t="s">
        <v>21</v>
      </c>
      <c r="B326" t="s">
        <v>22</v>
      </c>
      <c r="C326" t="s">
        <v>544</v>
      </c>
      <c r="D326" t="s">
        <v>25</v>
      </c>
      <c r="E326" t="s">
        <v>549</v>
      </c>
      <c r="F326" t="s">
        <v>550</v>
      </c>
      <c r="G326">
        <v>2019</v>
      </c>
      <c r="H326" t="s">
        <v>1288</v>
      </c>
      <c r="I326" s="1">
        <v>43799</v>
      </c>
      <c r="J326" s="2">
        <v>18803</v>
      </c>
      <c r="K326">
        <v>1137</v>
      </c>
      <c r="L326">
        <v>3453</v>
      </c>
      <c r="M326">
        <v>586</v>
      </c>
      <c r="N326">
        <v>0</v>
      </c>
      <c r="O326">
        <v>1870</v>
      </c>
      <c r="P326">
        <v>0</v>
      </c>
      <c r="Q326">
        <v>551</v>
      </c>
      <c r="R326">
        <v>0</v>
      </c>
      <c r="S326">
        <v>1583</v>
      </c>
      <c r="T326">
        <v>0</v>
      </c>
      <c r="U326">
        <v>11</v>
      </c>
      <c r="V326">
        <v>803</v>
      </c>
      <c r="W326">
        <f>Table1[[#This Row],[Inside_EC_Per_Cum]]+Table1[[#This Row],[Outside_EC_Pers_Cum]]</f>
        <v>3453</v>
      </c>
    </row>
    <row r="327" spans="1:23" x14ac:dyDescent="0.25">
      <c r="A327" t="s">
        <v>21</v>
      </c>
      <c r="B327" t="s">
        <v>22</v>
      </c>
      <c r="C327" t="s">
        <v>544</v>
      </c>
      <c r="D327" t="s">
        <v>25</v>
      </c>
      <c r="E327" t="s">
        <v>551</v>
      </c>
      <c r="F327" t="s">
        <v>28</v>
      </c>
      <c r="G327">
        <v>2019</v>
      </c>
      <c r="H327" t="s">
        <v>1288</v>
      </c>
      <c r="I327" s="1">
        <v>43799</v>
      </c>
      <c r="J327" s="2">
        <v>36016</v>
      </c>
      <c r="K327">
        <v>850</v>
      </c>
      <c r="L327">
        <v>3213</v>
      </c>
      <c r="M327">
        <v>850</v>
      </c>
      <c r="N327">
        <v>0</v>
      </c>
      <c r="O327">
        <v>3213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f>Table1[[#This Row],[Inside_EC_Per_Cum]]+Table1[[#This Row],[Outside_EC_Pers_Cum]]</f>
        <v>3213</v>
      </c>
    </row>
    <row r="328" spans="1:23" x14ac:dyDescent="0.25">
      <c r="A328" t="s">
        <v>21</v>
      </c>
      <c r="B328" t="s">
        <v>22</v>
      </c>
      <c r="C328" t="s">
        <v>544</v>
      </c>
      <c r="D328" t="s">
        <v>25</v>
      </c>
      <c r="E328" t="s">
        <v>552</v>
      </c>
      <c r="F328" t="s">
        <v>29</v>
      </c>
      <c r="G328">
        <v>2019</v>
      </c>
      <c r="H328" t="s">
        <v>1288</v>
      </c>
      <c r="I328" s="1">
        <v>43799</v>
      </c>
      <c r="J328" s="2">
        <v>38263</v>
      </c>
      <c r="K328">
        <v>617</v>
      </c>
      <c r="L328">
        <v>2336</v>
      </c>
      <c r="M328">
        <v>607</v>
      </c>
      <c r="N328">
        <v>0</v>
      </c>
      <c r="O328">
        <v>2283</v>
      </c>
      <c r="P328">
        <v>0</v>
      </c>
      <c r="Q328">
        <v>10</v>
      </c>
      <c r="R328">
        <v>0</v>
      </c>
      <c r="S328">
        <v>53</v>
      </c>
      <c r="T328">
        <v>0</v>
      </c>
      <c r="U328">
        <v>0</v>
      </c>
      <c r="V328">
        <v>0</v>
      </c>
      <c r="W328">
        <f>Table1[[#This Row],[Inside_EC_Per_Cum]]+Table1[[#This Row],[Outside_EC_Pers_Cum]]</f>
        <v>2336</v>
      </c>
    </row>
    <row r="329" spans="1:23" x14ac:dyDescent="0.25">
      <c r="A329" t="s">
        <v>21</v>
      </c>
      <c r="B329" t="s">
        <v>22</v>
      </c>
      <c r="C329" t="s">
        <v>544</v>
      </c>
      <c r="D329" t="s">
        <v>25</v>
      </c>
      <c r="E329" t="s">
        <v>542</v>
      </c>
      <c r="F329" t="s">
        <v>553</v>
      </c>
      <c r="G329">
        <v>2019</v>
      </c>
      <c r="H329" t="s">
        <v>1288</v>
      </c>
      <c r="I329" s="1">
        <v>43799</v>
      </c>
      <c r="J329" s="2">
        <v>37484</v>
      </c>
      <c r="K329">
        <v>252</v>
      </c>
      <c r="L329">
        <v>1021</v>
      </c>
      <c r="M329">
        <v>252</v>
      </c>
      <c r="N329">
        <v>0</v>
      </c>
      <c r="O329">
        <v>1021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5</v>
      </c>
      <c r="V329">
        <v>218</v>
      </c>
      <c r="W329">
        <f>Table1[[#This Row],[Inside_EC_Per_Cum]]+Table1[[#This Row],[Outside_EC_Pers_Cum]]</f>
        <v>1021</v>
      </c>
    </row>
    <row r="330" spans="1:23" x14ac:dyDescent="0.25">
      <c r="A330" t="s">
        <v>21</v>
      </c>
      <c r="B330" t="s">
        <v>22</v>
      </c>
      <c r="C330" t="s">
        <v>554</v>
      </c>
      <c r="D330" t="s">
        <v>31</v>
      </c>
      <c r="E330" t="s">
        <v>555</v>
      </c>
      <c r="F330" t="s">
        <v>32</v>
      </c>
      <c r="G330">
        <v>2019</v>
      </c>
      <c r="H330" t="s">
        <v>1288</v>
      </c>
      <c r="I330" s="1">
        <v>43799</v>
      </c>
      <c r="J330" s="2">
        <v>37215</v>
      </c>
      <c r="K330">
        <v>351</v>
      </c>
      <c r="L330">
        <v>1574</v>
      </c>
      <c r="M330">
        <v>351</v>
      </c>
      <c r="N330">
        <v>0</v>
      </c>
      <c r="O330">
        <v>1574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f>Table1[[#This Row],[Inside_EC_Per_Cum]]+Table1[[#This Row],[Outside_EC_Pers_Cum]]</f>
        <v>1574</v>
      </c>
    </row>
    <row r="331" spans="1:23" x14ac:dyDescent="0.25">
      <c r="A331" t="s">
        <v>21</v>
      </c>
      <c r="B331" t="s">
        <v>22</v>
      </c>
      <c r="C331" t="s">
        <v>554</v>
      </c>
      <c r="D331" t="s">
        <v>31</v>
      </c>
      <c r="E331" t="s">
        <v>556</v>
      </c>
      <c r="F331" t="s">
        <v>33</v>
      </c>
      <c r="G331">
        <v>2019</v>
      </c>
      <c r="H331" t="s">
        <v>1288</v>
      </c>
      <c r="I331" s="1">
        <v>43799</v>
      </c>
      <c r="J331" s="2">
        <v>40992</v>
      </c>
      <c r="K331">
        <v>1180</v>
      </c>
      <c r="L331">
        <v>1764</v>
      </c>
      <c r="M331">
        <v>1180</v>
      </c>
      <c r="N331">
        <v>56</v>
      </c>
      <c r="O331">
        <v>1764</v>
      </c>
      <c r="P331">
        <v>280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f>Table1[[#This Row],[Inside_EC_Per_Cum]]+Table1[[#This Row],[Outside_EC_Pers_Cum]]</f>
        <v>1764</v>
      </c>
    </row>
    <row r="332" spans="1:23" x14ac:dyDescent="0.25">
      <c r="A332" t="s">
        <v>21</v>
      </c>
      <c r="B332" t="s">
        <v>22</v>
      </c>
      <c r="C332" t="s">
        <v>554</v>
      </c>
      <c r="D332" t="s">
        <v>31</v>
      </c>
      <c r="E332" t="s">
        <v>557</v>
      </c>
      <c r="F332" t="s">
        <v>34</v>
      </c>
      <c r="G332">
        <v>2019</v>
      </c>
      <c r="H332" t="s">
        <v>1288</v>
      </c>
      <c r="I332" s="1">
        <v>43799</v>
      </c>
      <c r="J332" s="2">
        <v>72073</v>
      </c>
      <c r="K332">
        <v>704</v>
      </c>
      <c r="L332">
        <v>2593</v>
      </c>
      <c r="M332">
        <v>704</v>
      </c>
      <c r="N332">
        <v>0</v>
      </c>
      <c r="O332">
        <v>2593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f>Table1[[#This Row],[Inside_EC_Per_Cum]]+Table1[[#This Row],[Outside_EC_Pers_Cum]]</f>
        <v>2593</v>
      </c>
    </row>
    <row r="333" spans="1:23" x14ac:dyDescent="0.25">
      <c r="A333" t="s">
        <v>21</v>
      </c>
      <c r="B333" t="s">
        <v>22</v>
      </c>
      <c r="C333" t="s">
        <v>554</v>
      </c>
      <c r="D333" t="s">
        <v>31</v>
      </c>
      <c r="E333" t="s">
        <v>558</v>
      </c>
      <c r="F333" t="s">
        <v>35</v>
      </c>
      <c r="G333">
        <v>2019</v>
      </c>
      <c r="H333" t="s">
        <v>1288</v>
      </c>
      <c r="I333" s="1">
        <v>43799</v>
      </c>
      <c r="J333" s="2">
        <v>39107</v>
      </c>
      <c r="K333">
        <v>999</v>
      </c>
      <c r="L333">
        <v>3348</v>
      </c>
      <c r="M333">
        <v>999</v>
      </c>
      <c r="N333">
        <v>0</v>
      </c>
      <c r="O333">
        <v>3348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95</v>
      </c>
      <c r="V333">
        <v>15</v>
      </c>
      <c r="W333">
        <f>Table1[[#This Row],[Inside_EC_Per_Cum]]+Table1[[#This Row],[Outside_EC_Pers_Cum]]</f>
        <v>3348</v>
      </c>
    </row>
    <row r="334" spans="1:23" x14ac:dyDescent="0.25">
      <c r="A334" t="s">
        <v>21</v>
      </c>
      <c r="B334" t="s">
        <v>22</v>
      </c>
      <c r="C334" t="s">
        <v>554</v>
      </c>
      <c r="D334" t="s">
        <v>31</v>
      </c>
      <c r="E334" t="s">
        <v>559</v>
      </c>
      <c r="F334" t="s">
        <v>37</v>
      </c>
      <c r="G334">
        <v>2019</v>
      </c>
      <c r="H334" t="s">
        <v>1288</v>
      </c>
      <c r="I334" s="1">
        <v>43799</v>
      </c>
      <c r="J334" s="2">
        <v>45073</v>
      </c>
      <c r="K334">
        <v>289</v>
      </c>
      <c r="L334">
        <v>1221</v>
      </c>
      <c r="M334">
        <v>289</v>
      </c>
      <c r="N334">
        <v>0</v>
      </c>
      <c r="O334">
        <v>1221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f>Table1[[#This Row],[Inside_EC_Per_Cum]]+Table1[[#This Row],[Outside_EC_Pers_Cum]]</f>
        <v>1221</v>
      </c>
    </row>
    <row r="335" spans="1:23" x14ac:dyDescent="0.25">
      <c r="A335" t="s">
        <v>21</v>
      </c>
      <c r="B335" t="s">
        <v>22</v>
      </c>
      <c r="C335" t="s">
        <v>554</v>
      </c>
      <c r="D335" t="s">
        <v>31</v>
      </c>
      <c r="E335" t="s">
        <v>560</v>
      </c>
      <c r="F335" t="s">
        <v>561</v>
      </c>
      <c r="G335">
        <v>2019</v>
      </c>
      <c r="H335" t="s">
        <v>1288</v>
      </c>
      <c r="I335" s="1">
        <v>43799</v>
      </c>
      <c r="J335" s="2">
        <v>102998</v>
      </c>
      <c r="K335">
        <v>923</v>
      </c>
      <c r="L335">
        <v>3467</v>
      </c>
      <c r="M335">
        <v>923</v>
      </c>
      <c r="N335">
        <v>0</v>
      </c>
      <c r="O335">
        <v>3467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f>Table1[[#This Row],[Inside_EC_Per_Cum]]+Table1[[#This Row],[Outside_EC_Pers_Cum]]</f>
        <v>3467</v>
      </c>
    </row>
    <row r="336" spans="1:23" x14ac:dyDescent="0.25">
      <c r="A336" t="s">
        <v>21</v>
      </c>
      <c r="B336" t="s">
        <v>22</v>
      </c>
      <c r="C336" t="s">
        <v>554</v>
      </c>
      <c r="D336" t="s">
        <v>31</v>
      </c>
      <c r="E336" t="s">
        <v>562</v>
      </c>
      <c r="F336" t="s">
        <v>39</v>
      </c>
      <c r="G336">
        <v>2019</v>
      </c>
      <c r="H336" t="s">
        <v>1288</v>
      </c>
      <c r="I336" s="1">
        <v>43799</v>
      </c>
      <c r="J336" s="2">
        <v>86172</v>
      </c>
      <c r="K336">
        <v>444</v>
      </c>
      <c r="L336">
        <v>1890</v>
      </c>
      <c r="M336">
        <v>444</v>
      </c>
      <c r="N336">
        <v>0</v>
      </c>
      <c r="O336">
        <v>1890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f>Table1[[#This Row],[Inside_EC_Per_Cum]]+Table1[[#This Row],[Outside_EC_Pers_Cum]]</f>
        <v>1890</v>
      </c>
    </row>
    <row r="337" spans="1:23" x14ac:dyDescent="0.25">
      <c r="A337" t="s">
        <v>21</v>
      </c>
      <c r="B337" t="s">
        <v>22</v>
      </c>
      <c r="C337" t="s">
        <v>554</v>
      </c>
      <c r="D337" t="s">
        <v>31</v>
      </c>
      <c r="E337" t="s">
        <v>563</v>
      </c>
      <c r="F337" t="s">
        <v>564</v>
      </c>
      <c r="G337">
        <v>2019</v>
      </c>
      <c r="H337" t="s">
        <v>1288</v>
      </c>
      <c r="I337" s="1">
        <v>43799</v>
      </c>
      <c r="J337" s="2">
        <v>34701</v>
      </c>
      <c r="K337">
        <v>15</v>
      </c>
      <c r="L337">
        <v>75</v>
      </c>
      <c r="M337">
        <v>15</v>
      </c>
      <c r="N337">
        <v>0</v>
      </c>
      <c r="O337">
        <v>75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f>Table1[[#This Row],[Inside_EC_Per_Cum]]+Table1[[#This Row],[Outside_EC_Pers_Cum]]</f>
        <v>75</v>
      </c>
    </row>
    <row r="338" spans="1:23" x14ac:dyDescent="0.25">
      <c r="A338" t="s">
        <v>21</v>
      </c>
      <c r="B338" t="s">
        <v>22</v>
      </c>
      <c r="C338" t="s">
        <v>554</v>
      </c>
      <c r="D338" t="s">
        <v>31</v>
      </c>
      <c r="E338" t="s">
        <v>565</v>
      </c>
      <c r="F338" t="s">
        <v>41</v>
      </c>
      <c r="G338">
        <v>2019</v>
      </c>
      <c r="H338" t="s">
        <v>1288</v>
      </c>
      <c r="I338" s="1">
        <v>43799</v>
      </c>
      <c r="J338" s="2">
        <v>53201</v>
      </c>
      <c r="K338">
        <v>1013</v>
      </c>
      <c r="L338">
        <v>3940</v>
      </c>
      <c r="M338">
        <v>1013</v>
      </c>
      <c r="N338">
        <v>0</v>
      </c>
      <c r="O338">
        <v>3940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113</v>
      </c>
      <c r="W338">
        <f>Table1[[#This Row],[Inside_EC_Per_Cum]]+Table1[[#This Row],[Outside_EC_Pers_Cum]]</f>
        <v>3940</v>
      </c>
    </row>
    <row r="339" spans="1:23" x14ac:dyDescent="0.25">
      <c r="A339" t="s">
        <v>21</v>
      </c>
      <c r="B339" t="s">
        <v>22</v>
      </c>
      <c r="C339" t="s">
        <v>554</v>
      </c>
      <c r="D339" t="s">
        <v>31</v>
      </c>
      <c r="E339" t="s">
        <v>566</v>
      </c>
      <c r="F339" t="s">
        <v>567</v>
      </c>
      <c r="G339">
        <v>2019</v>
      </c>
      <c r="H339" t="s">
        <v>1288</v>
      </c>
      <c r="I339" s="1">
        <v>43799</v>
      </c>
      <c r="J339" s="2">
        <v>17904</v>
      </c>
      <c r="K339">
        <v>368</v>
      </c>
      <c r="L339">
        <v>1569</v>
      </c>
      <c r="M339">
        <v>368</v>
      </c>
      <c r="N339">
        <v>0</v>
      </c>
      <c r="O339">
        <v>1569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f>Table1[[#This Row],[Inside_EC_Per_Cum]]+Table1[[#This Row],[Outside_EC_Pers_Cum]]</f>
        <v>1569</v>
      </c>
    </row>
    <row r="340" spans="1:23" x14ac:dyDescent="0.25">
      <c r="A340" t="s">
        <v>21</v>
      </c>
      <c r="B340" t="s">
        <v>22</v>
      </c>
      <c r="C340" t="s">
        <v>554</v>
      </c>
      <c r="D340" t="s">
        <v>31</v>
      </c>
      <c r="E340" t="s">
        <v>568</v>
      </c>
      <c r="F340" t="s">
        <v>42</v>
      </c>
      <c r="G340">
        <v>2019</v>
      </c>
      <c r="H340" t="s">
        <v>1288</v>
      </c>
      <c r="I340" s="1">
        <v>43799</v>
      </c>
      <c r="J340" s="2">
        <v>39099</v>
      </c>
      <c r="K340">
        <v>331</v>
      </c>
      <c r="L340">
        <v>1328</v>
      </c>
      <c r="M340">
        <v>331</v>
      </c>
      <c r="N340">
        <v>0</v>
      </c>
      <c r="O340">
        <v>1328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f>Table1[[#This Row],[Inside_EC_Per_Cum]]+Table1[[#This Row],[Outside_EC_Pers_Cum]]</f>
        <v>1328</v>
      </c>
    </row>
    <row r="341" spans="1:23" x14ac:dyDescent="0.25">
      <c r="A341" t="s">
        <v>21</v>
      </c>
      <c r="B341" t="s">
        <v>22</v>
      </c>
      <c r="C341" t="s">
        <v>554</v>
      </c>
      <c r="D341" t="s">
        <v>31</v>
      </c>
      <c r="E341" t="s">
        <v>569</v>
      </c>
      <c r="F341" t="s">
        <v>43</v>
      </c>
      <c r="G341">
        <v>2019</v>
      </c>
      <c r="H341" t="s">
        <v>1288</v>
      </c>
      <c r="I341" s="1">
        <v>43799</v>
      </c>
      <c r="J341" s="2">
        <v>50492</v>
      </c>
      <c r="K341">
        <v>589</v>
      </c>
      <c r="L341">
        <v>2570</v>
      </c>
      <c r="M341">
        <v>589</v>
      </c>
      <c r="N341">
        <v>21</v>
      </c>
      <c r="O341">
        <v>2570</v>
      </c>
      <c r="P341">
        <v>89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f>Table1[[#This Row],[Inside_EC_Per_Cum]]+Table1[[#This Row],[Outside_EC_Pers_Cum]]</f>
        <v>2570</v>
      </c>
    </row>
    <row r="342" spans="1:23" x14ac:dyDescent="0.25">
      <c r="A342" t="s">
        <v>21</v>
      </c>
      <c r="B342" t="s">
        <v>22</v>
      </c>
      <c r="C342" t="s">
        <v>570</v>
      </c>
      <c r="D342" t="s">
        <v>44</v>
      </c>
      <c r="E342" t="s">
        <v>571</v>
      </c>
      <c r="F342" t="s">
        <v>45</v>
      </c>
      <c r="G342">
        <v>2019</v>
      </c>
      <c r="H342" t="s">
        <v>1288</v>
      </c>
      <c r="I342" s="1">
        <v>43799</v>
      </c>
      <c r="J342" s="2">
        <v>16351</v>
      </c>
      <c r="K342">
        <v>47</v>
      </c>
      <c r="L342">
        <v>184</v>
      </c>
      <c r="M342">
        <v>47</v>
      </c>
      <c r="N342">
        <v>0</v>
      </c>
      <c r="O342">
        <v>184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f>Table1[[#This Row],[Inside_EC_Per_Cum]]+Table1[[#This Row],[Outside_EC_Pers_Cum]]</f>
        <v>184</v>
      </c>
    </row>
    <row r="343" spans="1:23" x14ac:dyDescent="0.25">
      <c r="A343" t="s">
        <v>21</v>
      </c>
      <c r="B343" t="s">
        <v>22</v>
      </c>
      <c r="C343" t="s">
        <v>570</v>
      </c>
      <c r="D343" t="s">
        <v>44</v>
      </c>
      <c r="E343" t="s">
        <v>572</v>
      </c>
      <c r="F343" t="s">
        <v>573</v>
      </c>
      <c r="G343">
        <v>2019</v>
      </c>
      <c r="H343" t="s">
        <v>1288</v>
      </c>
      <c r="I343" s="1">
        <v>43799</v>
      </c>
      <c r="J343" s="2">
        <v>5536</v>
      </c>
      <c r="K343">
        <v>505</v>
      </c>
      <c r="L343">
        <v>1688</v>
      </c>
      <c r="M343">
        <v>505</v>
      </c>
      <c r="N343">
        <v>0</v>
      </c>
      <c r="O343">
        <v>1688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f>Table1[[#This Row],[Inside_EC_Per_Cum]]+Table1[[#This Row],[Outside_EC_Pers_Cum]]</f>
        <v>1688</v>
      </c>
    </row>
    <row r="344" spans="1:23" x14ac:dyDescent="0.25">
      <c r="A344" t="s">
        <v>21</v>
      </c>
      <c r="B344" t="s">
        <v>22</v>
      </c>
      <c r="C344" t="s">
        <v>570</v>
      </c>
      <c r="D344" t="s">
        <v>44</v>
      </c>
      <c r="E344" t="s">
        <v>574</v>
      </c>
      <c r="F344" t="s">
        <v>46</v>
      </c>
      <c r="G344">
        <v>2019</v>
      </c>
      <c r="H344" t="s">
        <v>1288</v>
      </c>
      <c r="I344" s="1">
        <v>43799</v>
      </c>
      <c r="J344" s="2">
        <v>21861</v>
      </c>
      <c r="K344">
        <v>98</v>
      </c>
      <c r="L344">
        <v>421</v>
      </c>
      <c r="M344">
        <v>98</v>
      </c>
      <c r="N344">
        <v>0</v>
      </c>
      <c r="O344">
        <v>421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f>Table1[[#This Row],[Inside_EC_Per_Cum]]+Table1[[#This Row],[Outside_EC_Pers_Cum]]</f>
        <v>421</v>
      </c>
    </row>
    <row r="345" spans="1:23" x14ac:dyDescent="0.25">
      <c r="A345" t="s">
        <v>21</v>
      </c>
      <c r="B345" t="s">
        <v>22</v>
      </c>
      <c r="C345" t="s">
        <v>570</v>
      </c>
      <c r="D345" t="s">
        <v>44</v>
      </c>
      <c r="E345" t="s">
        <v>575</v>
      </c>
      <c r="F345" t="s">
        <v>47</v>
      </c>
      <c r="G345">
        <v>2019</v>
      </c>
      <c r="H345" t="s">
        <v>1288</v>
      </c>
      <c r="I345" s="1">
        <v>43799</v>
      </c>
      <c r="J345" s="2">
        <v>10275</v>
      </c>
      <c r="K345">
        <v>62</v>
      </c>
      <c r="L345">
        <v>303</v>
      </c>
      <c r="M345">
        <v>62</v>
      </c>
      <c r="N345">
        <v>0</v>
      </c>
      <c r="O345">
        <v>303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f>Table1[[#This Row],[Inside_EC_Per_Cum]]+Table1[[#This Row],[Outside_EC_Pers_Cum]]</f>
        <v>303</v>
      </c>
    </row>
    <row r="346" spans="1:23" x14ac:dyDescent="0.25">
      <c r="A346" t="s">
        <v>21</v>
      </c>
      <c r="B346" t="s">
        <v>22</v>
      </c>
      <c r="C346" t="s">
        <v>570</v>
      </c>
      <c r="D346" t="s">
        <v>44</v>
      </c>
      <c r="E346" t="s">
        <v>576</v>
      </c>
      <c r="F346" t="s">
        <v>48</v>
      </c>
      <c r="G346">
        <v>2019</v>
      </c>
      <c r="H346" t="s">
        <v>1288</v>
      </c>
      <c r="I346" s="1">
        <v>43799</v>
      </c>
      <c r="J346" s="2">
        <v>4037</v>
      </c>
      <c r="K346">
        <v>354</v>
      </c>
      <c r="L346">
        <v>1198</v>
      </c>
      <c r="M346">
        <v>354</v>
      </c>
      <c r="N346">
        <v>0</v>
      </c>
      <c r="O346">
        <v>1198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f>Table1[[#This Row],[Inside_EC_Per_Cum]]+Table1[[#This Row],[Outside_EC_Pers_Cum]]</f>
        <v>1198</v>
      </c>
    </row>
    <row r="347" spans="1:23" x14ac:dyDescent="0.25">
      <c r="A347" t="s">
        <v>21</v>
      </c>
      <c r="B347" t="s">
        <v>22</v>
      </c>
      <c r="C347" t="s">
        <v>570</v>
      </c>
      <c r="D347" t="s">
        <v>44</v>
      </c>
      <c r="E347" t="s">
        <v>577</v>
      </c>
      <c r="F347" t="s">
        <v>49</v>
      </c>
      <c r="G347">
        <v>2019</v>
      </c>
      <c r="H347" t="s">
        <v>1288</v>
      </c>
      <c r="I347" s="1">
        <v>43799</v>
      </c>
      <c r="J347" s="2">
        <v>10283</v>
      </c>
      <c r="K347">
        <v>378</v>
      </c>
      <c r="L347">
        <v>1285</v>
      </c>
      <c r="M347">
        <v>378</v>
      </c>
      <c r="N347">
        <v>0</v>
      </c>
      <c r="O347">
        <v>1285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f>Table1[[#This Row],[Inside_EC_Per_Cum]]+Table1[[#This Row],[Outside_EC_Pers_Cum]]</f>
        <v>1285</v>
      </c>
    </row>
    <row r="348" spans="1:23" x14ac:dyDescent="0.25">
      <c r="A348" t="s">
        <v>21</v>
      </c>
      <c r="B348" t="s">
        <v>22</v>
      </c>
      <c r="C348" t="s">
        <v>570</v>
      </c>
      <c r="D348" t="s">
        <v>44</v>
      </c>
      <c r="E348" t="s">
        <v>578</v>
      </c>
      <c r="F348" t="s">
        <v>50</v>
      </c>
      <c r="G348">
        <v>2019</v>
      </c>
      <c r="H348" t="s">
        <v>1288</v>
      </c>
      <c r="I348" s="1">
        <v>43799</v>
      </c>
      <c r="J348" s="2">
        <v>6964</v>
      </c>
      <c r="K348">
        <v>245</v>
      </c>
      <c r="L348">
        <v>986</v>
      </c>
      <c r="M348">
        <v>245</v>
      </c>
      <c r="N348">
        <v>0</v>
      </c>
      <c r="O348">
        <v>986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7</v>
      </c>
      <c r="W348">
        <f>Table1[[#This Row],[Inside_EC_Per_Cum]]+Table1[[#This Row],[Outside_EC_Pers_Cum]]</f>
        <v>986</v>
      </c>
    </row>
    <row r="349" spans="1:23" x14ac:dyDescent="0.25">
      <c r="A349" t="s">
        <v>21</v>
      </c>
      <c r="B349" t="s">
        <v>22</v>
      </c>
      <c r="C349" t="s">
        <v>570</v>
      </c>
      <c r="D349" t="s">
        <v>44</v>
      </c>
      <c r="E349" t="s">
        <v>548</v>
      </c>
      <c r="F349" t="s">
        <v>51</v>
      </c>
      <c r="G349">
        <v>2019</v>
      </c>
      <c r="H349" t="s">
        <v>1288</v>
      </c>
      <c r="I349" s="1">
        <v>43799</v>
      </c>
      <c r="J349" s="2">
        <v>22262</v>
      </c>
      <c r="K349">
        <v>269</v>
      </c>
      <c r="L349">
        <v>985</v>
      </c>
      <c r="M349">
        <v>269</v>
      </c>
      <c r="N349">
        <v>0</v>
      </c>
      <c r="O349">
        <v>985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17</v>
      </c>
      <c r="V349">
        <v>264</v>
      </c>
      <c r="W349">
        <f>Table1[[#This Row],[Inside_EC_Per_Cum]]+Table1[[#This Row],[Outside_EC_Pers_Cum]]</f>
        <v>985</v>
      </c>
    </row>
    <row r="350" spans="1:23" x14ac:dyDescent="0.25">
      <c r="A350" t="s">
        <v>21</v>
      </c>
      <c r="B350" t="s">
        <v>22</v>
      </c>
      <c r="C350" t="s">
        <v>570</v>
      </c>
      <c r="D350" t="s">
        <v>44</v>
      </c>
      <c r="E350" t="s">
        <v>579</v>
      </c>
      <c r="F350" t="s">
        <v>580</v>
      </c>
      <c r="G350">
        <v>2019</v>
      </c>
      <c r="H350" t="s">
        <v>1288</v>
      </c>
      <c r="I350" s="1">
        <v>43799</v>
      </c>
      <c r="J350" s="2">
        <v>14142</v>
      </c>
      <c r="K350">
        <v>250</v>
      </c>
      <c r="L350">
        <v>1108</v>
      </c>
      <c r="M350">
        <v>250</v>
      </c>
      <c r="N350">
        <v>0</v>
      </c>
      <c r="O350">
        <v>1108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20</v>
      </c>
      <c r="V350">
        <v>136</v>
      </c>
      <c r="W350">
        <f>Table1[[#This Row],[Inside_EC_Per_Cum]]+Table1[[#This Row],[Outside_EC_Pers_Cum]]</f>
        <v>1108</v>
      </c>
    </row>
    <row r="351" spans="1:23" x14ac:dyDescent="0.25">
      <c r="A351" t="s">
        <v>21</v>
      </c>
      <c r="B351" t="s">
        <v>22</v>
      </c>
      <c r="C351" t="s">
        <v>570</v>
      </c>
      <c r="D351" t="s">
        <v>44</v>
      </c>
      <c r="E351" t="s">
        <v>581</v>
      </c>
      <c r="F351" t="s">
        <v>52</v>
      </c>
      <c r="G351">
        <v>2019</v>
      </c>
      <c r="H351" t="s">
        <v>1288</v>
      </c>
      <c r="I351" s="1">
        <v>43799</v>
      </c>
      <c r="J351" s="2">
        <v>45367</v>
      </c>
      <c r="K351">
        <v>202</v>
      </c>
      <c r="L351">
        <v>771</v>
      </c>
      <c r="M351">
        <v>176</v>
      </c>
      <c r="N351">
        <v>0</v>
      </c>
      <c r="O351">
        <v>641</v>
      </c>
      <c r="P351">
        <v>0</v>
      </c>
      <c r="Q351">
        <v>26</v>
      </c>
      <c r="R351">
        <v>0</v>
      </c>
      <c r="S351">
        <v>130</v>
      </c>
      <c r="T351">
        <v>0</v>
      </c>
      <c r="U351">
        <v>0</v>
      </c>
      <c r="V351">
        <v>0</v>
      </c>
      <c r="W351">
        <f>Table1[[#This Row],[Inside_EC_Per_Cum]]+Table1[[#This Row],[Outside_EC_Pers_Cum]]</f>
        <v>771</v>
      </c>
    </row>
    <row r="352" spans="1:23" x14ac:dyDescent="0.25">
      <c r="A352" t="s">
        <v>21</v>
      </c>
      <c r="B352" t="s">
        <v>22</v>
      </c>
      <c r="C352" t="s">
        <v>570</v>
      </c>
      <c r="D352" t="s">
        <v>44</v>
      </c>
      <c r="E352" t="s">
        <v>582</v>
      </c>
      <c r="F352" t="s">
        <v>53</v>
      </c>
      <c r="G352">
        <v>2019</v>
      </c>
      <c r="H352" t="s">
        <v>1288</v>
      </c>
      <c r="I352" s="1">
        <v>43799</v>
      </c>
      <c r="J352" s="2">
        <v>38758</v>
      </c>
      <c r="K352">
        <v>30</v>
      </c>
      <c r="L352">
        <v>113</v>
      </c>
      <c r="M352">
        <v>30</v>
      </c>
      <c r="N352">
        <v>0</v>
      </c>
      <c r="O352">
        <v>113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f>Table1[[#This Row],[Inside_EC_Per_Cum]]+Table1[[#This Row],[Outside_EC_Pers_Cum]]</f>
        <v>113</v>
      </c>
    </row>
    <row r="353" spans="1:23" x14ac:dyDescent="0.25">
      <c r="A353" t="s">
        <v>21</v>
      </c>
      <c r="B353" t="s">
        <v>22</v>
      </c>
      <c r="C353" t="s">
        <v>570</v>
      </c>
      <c r="D353" t="s">
        <v>44</v>
      </c>
      <c r="E353" t="s">
        <v>583</v>
      </c>
      <c r="F353" t="s">
        <v>54</v>
      </c>
      <c r="G353">
        <v>2019</v>
      </c>
      <c r="H353" t="s">
        <v>1288</v>
      </c>
      <c r="I353" s="1">
        <v>43799</v>
      </c>
      <c r="J353" s="2">
        <v>22598</v>
      </c>
      <c r="K353">
        <v>175</v>
      </c>
      <c r="L353">
        <v>672</v>
      </c>
      <c r="M353">
        <v>175</v>
      </c>
      <c r="N353">
        <v>0</v>
      </c>
      <c r="O353">
        <v>672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f>Table1[[#This Row],[Inside_EC_Per_Cum]]+Table1[[#This Row],[Outside_EC_Pers_Cum]]</f>
        <v>672</v>
      </c>
    </row>
    <row r="354" spans="1:23" x14ac:dyDescent="0.25">
      <c r="A354" t="s">
        <v>21</v>
      </c>
      <c r="B354" t="s">
        <v>22</v>
      </c>
      <c r="C354" t="s">
        <v>570</v>
      </c>
      <c r="D354" t="s">
        <v>44</v>
      </c>
      <c r="E354" t="s">
        <v>528</v>
      </c>
      <c r="F354" t="s">
        <v>55</v>
      </c>
      <c r="G354">
        <v>2019</v>
      </c>
      <c r="H354" t="s">
        <v>1288</v>
      </c>
      <c r="I354" s="1">
        <v>43799</v>
      </c>
      <c r="J354" s="2">
        <v>15589</v>
      </c>
      <c r="K354">
        <v>115</v>
      </c>
      <c r="L354">
        <v>554</v>
      </c>
      <c r="M354">
        <v>115</v>
      </c>
      <c r="N354">
        <v>0</v>
      </c>
      <c r="O354">
        <v>554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f>Table1[[#This Row],[Inside_EC_Per_Cum]]+Table1[[#This Row],[Outside_EC_Pers_Cum]]</f>
        <v>554</v>
      </c>
    </row>
    <row r="355" spans="1:23" x14ac:dyDescent="0.25">
      <c r="A355" t="s">
        <v>21</v>
      </c>
      <c r="B355" t="s">
        <v>22</v>
      </c>
      <c r="C355" t="s">
        <v>570</v>
      </c>
      <c r="D355" t="s">
        <v>44</v>
      </c>
      <c r="E355" t="s">
        <v>584</v>
      </c>
      <c r="F355" t="s">
        <v>57</v>
      </c>
      <c r="G355">
        <v>2019</v>
      </c>
      <c r="H355" t="s">
        <v>1288</v>
      </c>
      <c r="I355" s="1">
        <v>43799</v>
      </c>
      <c r="J355" s="2">
        <v>16098</v>
      </c>
      <c r="K355">
        <v>58</v>
      </c>
      <c r="L355">
        <v>286</v>
      </c>
      <c r="M355">
        <v>58</v>
      </c>
      <c r="N355">
        <v>0</v>
      </c>
      <c r="O355">
        <v>286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f>Table1[[#This Row],[Inside_EC_Per_Cum]]+Table1[[#This Row],[Outside_EC_Pers_Cum]]</f>
        <v>286</v>
      </c>
    </row>
    <row r="356" spans="1:23" x14ac:dyDescent="0.25">
      <c r="A356" t="s">
        <v>21</v>
      </c>
      <c r="B356" t="s">
        <v>22</v>
      </c>
      <c r="C356" t="s">
        <v>570</v>
      </c>
      <c r="D356" t="s">
        <v>44</v>
      </c>
      <c r="E356" t="s">
        <v>585</v>
      </c>
      <c r="F356" t="s">
        <v>58</v>
      </c>
      <c r="G356">
        <v>2019</v>
      </c>
      <c r="H356" t="s">
        <v>1288</v>
      </c>
      <c r="I356" s="1">
        <v>43799</v>
      </c>
      <c r="J356" s="2">
        <v>8508</v>
      </c>
      <c r="K356">
        <v>74</v>
      </c>
      <c r="L356">
        <v>311</v>
      </c>
      <c r="M356">
        <v>74</v>
      </c>
      <c r="N356">
        <v>0</v>
      </c>
      <c r="O356">
        <v>311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f>Table1[[#This Row],[Inside_EC_Per_Cum]]+Table1[[#This Row],[Outside_EC_Pers_Cum]]</f>
        <v>311</v>
      </c>
    </row>
    <row r="357" spans="1:23" x14ac:dyDescent="0.25">
      <c r="A357" t="s">
        <v>586</v>
      </c>
      <c r="B357" t="s">
        <v>587</v>
      </c>
      <c r="C357" t="s">
        <v>588</v>
      </c>
      <c r="D357" t="s">
        <v>589</v>
      </c>
      <c r="E357" t="s">
        <v>590</v>
      </c>
      <c r="F357" t="s">
        <v>591</v>
      </c>
      <c r="G357">
        <v>2019</v>
      </c>
      <c r="H357" t="s">
        <v>1288</v>
      </c>
      <c r="I357" s="1">
        <v>43799</v>
      </c>
      <c r="J357" s="2">
        <v>68906</v>
      </c>
      <c r="K357">
        <v>1534</v>
      </c>
      <c r="L357">
        <v>6586</v>
      </c>
      <c r="M357">
        <v>1534</v>
      </c>
      <c r="N357">
        <v>0</v>
      </c>
      <c r="O357">
        <v>6586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500</v>
      </c>
      <c r="V357">
        <v>7959</v>
      </c>
      <c r="W357">
        <f>Table1[[#This Row],[Inside_EC_Per_Cum]]+Table1[[#This Row],[Outside_EC_Pers_Cum]]</f>
        <v>6586</v>
      </c>
    </row>
    <row r="358" spans="1:23" x14ac:dyDescent="0.25">
      <c r="A358" t="s">
        <v>586</v>
      </c>
      <c r="B358" t="s">
        <v>587</v>
      </c>
      <c r="C358" t="s">
        <v>588</v>
      </c>
      <c r="D358" t="s">
        <v>589</v>
      </c>
      <c r="E358" t="s">
        <v>592</v>
      </c>
      <c r="F358" t="s">
        <v>593</v>
      </c>
      <c r="G358">
        <v>2019</v>
      </c>
      <c r="H358" t="s">
        <v>1288</v>
      </c>
      <c r="I358" s="1">
        <v>43799</v>
      </c>
      <c r="J358" s="2">
        <v>66904</v>
      </c>
      <c r="K358">
        <v>3351</v>
      </c>
      <c r="L358">
        <v>13055</v>
      </c>
      <c r="M358">
        <v>3351</v>
      </c>
      <c r="N358">
        <v>0</v>
      </c>
      <c r="O358">
        <v>13055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385</v>
      </c>
      <c r="V358">
        <v>3326</v>
      </c>
      <c r="W358">
        <f>Table1[[#This Row],[Inside_EC_Per_Cum]]+Table1[[#This Row],[Outside_EC_Pers_Cum]]</f>
        <v>13055</v>
      </c>
    </row>
    <row r="359" spans="1:23" x14ac:dyDescent="0.25">
      <c r="A359" t="s">
        <v>586</v>
      </c>
      <c r="B359" t="s">
        <v>587</v>
      </c>
      <c r="C359" t="s">
        <v>588</v>
      </c>
      <c r="D359" t="s">
        <v>589</v>
      </c>
      <c r="E359" t="s">
        <v>594</v>
      </c>
      <c r="F359" t="s">
        <v>595</v>
      </c>
      <c r="G359">
        <v>2019</v>
      </c>
      <c r="H359" t="s">
        <v>1288</v>
      </c>
      <c r="I359" s="1">
        <v>43799</v>
      </c>
      <c r="J359" s="2">
        <v>126595</v>
      </c>
      <c r="K359">
        <v>25320</v>
      </c>
      <c r="L359">
        <v>126595</v>
      </c>
      <c r="M359">
        <v>7088</v>
      </c>
      <c r="N359">
        <v>0</v>
      </c>
      <c r="O359">
        <v>26401</v>
      </c>
      <c r="P359">
        <v>0</v>
      </c>
      <c r="Q359">
        <v>120</v>
      </c>
      <c r="R359">
        <v>0</v>
      </c>
      <c r="S359">
        <v>720</v>
      </c>
      <c r="T359">
        <v>0</v>
      </c>
      <c r="U359">
        <v>595</v>
      </c>
      <c r="V359">
        <v>6778</v>
      </c>
      <c r="W359">
        <f>Table1[[#This Row],[Inside_EC_Per_Cum]]+Table1[[#This Row],[Outside_EC_Pers_Cum]]</f>
        <v>27121</v>
      </c>
    </row>
    <row r="360" spans="1:23" x14ac:dyDescent="0.25">
      <c r="A360" t="s">
        <v>586</v>
      </c>
      <c r="B360" t="s">
        <v>587</v>
      </c>
      <c r="C360" t="s">
        <v>588</v>
      </c>
      <c r="D360" t="s">
        <v>589</v>
      </c>
      <c r="E360" t="s">
        <v>596</v>
      </c>
      <c r="F360" t="s">
        <v>597</v>
      </c>
      <c r="G360">
        <v>2019</v>
      </c>
      <c r="H360" t="s">
        <v>1288</v>
      </c>
      <c r="I360" s="1">
        <v>43799</v>
      </c>
      <c r="J360" s="2">
        <v>82361</v>
      </c>
      <c r="K360">
        <v>7878</v>
      </c>
      <c r="L360">
        <v>30853</v>
      </c>
      <c r="M360">
        <v>6419</v>
      </c>
      <c r="N360">
        <v>0</v>
      </c>
      <c r="O360">
        <v>24407</v>
      </c>
      <c r="P360">
        <v>0</v>
      </c>
      <c r="Q360">
        <v>1459</v>
      </c>
      <c r="R360">
        <v>0</v>
      </c>
      <c r="S360">
        <v>6446</v>
      </c>
      <c r="T360">
        <v>0</v>
      </c>
      <c r="U360">
        <v>647</v>
      </c>
      <c r="V360">
        <v>5799</v>
      </c>
      <c r="W360">
        <f>Table1[[#This Row],[Inside_EC_Per_Cum]]+Table1[[#This Row],[Outside_EC_Pers_Cum]]</f>
        <v>30853</v>
      </c>
    </row>
    <row r="361" spans="1:23" x14ac:dyDescent="0.25">
      <c r="A361" t="s">
        <v>586</v>
      </c>
      <c r="B361" t="s">
        <v>587</v>
      </c>
      <c r="C361" t="s">
        <v>588</v>
      </c>
      <c r="D361" t="s">
        <v>589</v>
      </c>
      <c r="E361" t="s">
        <v>598</v>
      </c>
      <c r="F361" t="s">
        <v>599</v>
      </c>
      <c r="G361">
        <v>2019</v>
      </c>
      <c r="H361" t="s">
        <v>1288</v>
      </c>
      <c r="I361" s="1">
        <v>43799</v>
      </c>
      <c r="J361" s="2">
        <v>17308</v>
      </c>
      <c r="K361">
        <v>755</v>
      </c>
      <c r="L361">
        <v>2804</v>
      </c>
      <c r="M361">
        <v>755</v>
      </c>
      <c r="N361">
        <v>0</v>
      </c>
      <c r="O361">
        <v>2804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68</v>
      </c>
      <c r="V361">
        <v>2286</v>
      </c>
      <c r="W361">
        <f>Table1[[#This Row],[Inside_EC_Per_Cum]]+Table1[[#This Row],[Outside_EC_Pers_Cum]]</f>
        <v>2804</v>
      </c>
    </row>
    <row r="362" spans="1:23" x14ac:dyDescent="0.25">
      <c r="A362" t="s">
        <v>586</v>
      </c>
      <c r="B362" t="s">
        <v>587</v>
      </c>
      <c r="C362" t="s">
        <v>588</v>
      </c>
      <c r="D362" t="s">
        <v>589</v>
      </c>
      <c r="E362" t="s">
        <v>600</v>
      </c>
      <c r="F362" t="s">
        <v>601</v>
      </c>
      <c r="G362">
        <v>2019</v>
      </c>
      <c r="H362" t="s">
        <v>1288</v>
      </c>
      <c r="I362" s="1">
        <v>43799</v>
      </c>
      <c r="J362" s="2">
        <v>196639</v>
      </c>
      <c r="K362">
        <v>2969</v>
      </c>
      <c r="L362">
        <v>13190</v>
      </c>
      <c r="M362">
        <v>2969</v>
      </c>
      <c r="N362">
        <v>0</v>
      </c>
      <c r="O362">
        <v>13190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1195</v>
      </c>
      <c r="V362">
        <v>7504</v>
      </c>
      <c r="W362">
        <f>Table1[[#This Row],[Inside_EC_Per_Cum]]+Table1[[#This Row],[Outside_EC_Pers_Cum]]</f>
        <v>13190</v>
      </c>
    </row>
    <row r="363" spans="1:23" x14ac:dyDescent="0.25">
      <c r="A363" t="s">
        <v>586</v>
      </c>
      <c r="B363" t="s">
        <v>587</v>
      </c>
      <c r="C363" t="s">
        <v>588</v>
      </c>
      <c r="D363" t="s">
        <v>589</v>
      </c>
      <c r="E363" t="s">
        <v>602</v>
      </c>
      <c r="F363" t="s">
        <v>603</v>
      </c>
      <c r="G363">
        <v>2019</v>
      </c>
      <c r="H363" t="s">
        <v>1288</v>
      </c>
      <c r="I363" s="1">
        <v>43799</v>
      </c>
      <c r="J363" s="2">
        <v>75172</v>
      </c>
      <c r="K363">
        <v>5628</v>
      </c>
      <c r="L363">
        <v>22277</v>
      </c>
      <c r="M363">
        <v>5368</v>
      </c>
      <c r="N363">
        <v>0</v>
      </c>
      <c r="O363">
        <v>20918</v>
      </c>
      <c r="P363">
        <v>0</v>
      </c>
      <c r="Q363">
        <v>260</v>
      </c>
      <c r="R363">
        <v>0</v>
      </c>
      <c r="S363">
        <v>1359</v>
      </c>
      <c r="T363">
        <v>0</v>
      </c>
      <c r="U363">
        <v>530</v>
      </c>
      <c r="V363">
        <v>8452</v>
      </c>
      <c r="W363">
        <f>Table1[[#This Row],[Inside_EC_Per_Cum]]+Table1[[#This Row],[Outside_EC_Pers_Cum]]</f>
        <v>22277</v>
      </c>
    </row>
    <row r="364" spans="1:23" x14ac:dyDescent="0.25">
      <c r="A364" t="s">
        <v>586</v>
      </c>
      <c r="B364" t="s">
        <v>587</v>
      </c>
      <c r="C364" t="s">
        <v>588</v>
      </c>
      <c r="D364" t="s">
        <v>589</v>
      </c>
      <c r="E364" t="s">
        <v>604</v>
      </c>
      <c r="F364" t="s">
        <v>605</v>
      </c>
      <c r="G364">
        <v>2019</v>
      </c>
      <c r="H364" t="s">
        <v>1288</v>
      </c>
      <c r="I364" s="1">
        <v>43799</v>
      </c>
      <c r="J364" s="2">
        <v>111399</v>
      </c>
      <c r="K364">
        <v>363</v>
      </c>
      <c r="L364">
        <v>1277</v>
      </c>
      <c r="M364">
        <v>363</v>
      </c>
      <c r="N364">
        <v>0</v>
      </c>
      <c r="O364">
        <v>1277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436</v>
      </c>
      <c r="V364">
        <v>6471</v>
      </c>
      <c r="W364">
        <f>Table1[[#This Row],[Inside_EC_Per_Cum]]+Table1[[#This Row],[Outside_EC_Pers_Cum]]</f>
        <v>1277</v>
      </c>
    </row>
    <row r="365" spans="1:23" x14ac:dyDescent="0.25">
      <c r="A365" t="s">
        <v>586</v>
      </c>
      <c r="B365" t="s">
        <v>587</v>
      </c>
      <c r="C365" t="s">
        <v>588</v>
      </c>
      <c r="D365" t="s">
        <v>589</v>
      </c>
      <c r="E365" t="s">
        <v>606</v>
      </c>
      <c r="F365" t="s">
        <v>607</v>
      </c>
      <c r="G365">
        <v>2019</v>
      </c>
      <c r="H365" t="s">
        <v>1288</v>
      </c>
      <c r="I365" s="1">
        <v>43799</v>
      </c>
      <c r="J365" s="2">
        <v>37785</v>
      </c>
      <c r="K365">
        <v>1784</v>
      </c>
      <c r="L365">
        <v>4364</v>
      </c>
      <c r="M365">
        <v>1784</v>
      </c>
      <c r="N365">
        <v>0</v>
      </c>
      <c r="O365">
        <v>4364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132</v>
      </c>
      <c r="V365">
        <v>3323</v>
      </c>
      <c r="W365">
        <f>Table1[[#This Row],[Inside_EC_Per_Cum]]+Table1[[#This Row],[Outside_EC_Pers_Cum]]</f>
        <v>4364</v>
      </c>
    </row>
    <row r="366" spans="1:23" x14ac:dyDescent="0.25">
      <c r="A366" t="s">
        <v>586</v>
      </c>
      <c r="B366" t="s">
        <v>587</v>
      </c>
      <c r="C366" t="s">
        <v>588</v>
      </c>
      <c r="D366" t="s">
        <v>589</v>
      </c>
      <c r="E366" t="s">
        <v>608</v>
      </c>
      <c r="F366" t="s">
        <v>609</v>
      </c>
      <c r="G366">
        <v>2019</v>
      </c>
      <c r="H366" t="s">
        <v>1288</v>
      </c>
      <c r="I366" s="1">
        <v>43799</v>
      </c>
      <c r="J366" s="2">
        <v>45301</v>
      </c>
      <c r="K366">
        <v>11675</v>
      </c>
      <c r="L366">
        <v>40601</v>
      </c>
      <c r="M366">
        <v>11675</v>
      </c>
      <c r="N366">
        <v>0</v>
      </c>
      <c r="O366">
        <v>40601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112</v>
      </c>
      <c r="V366">
        <v>5575</v>
      </c>
      <c r="W366">
        <f>Table1[[#This Row],[Inside_EC_Per_Cum]]+Table1[[#This Row],[Outside_EC_Pers_Cum]]</f>
        <v>40601</v>
      </c>
    </row>
    <row r="367" spans="1:23" x14ac:dyDescent="0.25">
      <c r="A367" t="s">
        <v>586</v>
      </c>
      <c r="B367" t="s">
        <v>587</v>
      </c>
      <c r="C367" t="s">
        <v>588</v>
      </c>
      <c r="D367" t="s">
        <v>589</v>
      </c>
      <c r="E367" t="s">
        <v>610</v>
      </c>
      <c r="F367" t="s">
        <v>611</v>
      </c>
      <c r="G367">
        <v>2019</v>
      </c>
      <c r="H367" t="s">
        <v>1288</v>
      </c>
      <c r="I367" s="1">
        <v>43799</v>
      </c>
      <c r="J367" s="2">
        <v>24707</v>
      </c>
      <c r="K367">
        <v>4035</v>
      </c>
      <c r="L367">
        <v>18393</v>
      </c>
      <c r="M367">
        <v>307</v>
      </c>
      <c r="N367">
        <v>0</v>
      </c>
      <c r="O367">
        <v>1268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76</v>
      </c>
      <c r="V367">
        <v>2465</v>
      </c>
      <c r="W367">
        <f>Table1[[#This Row],[Inside_EC_Per_Cum]]+Table1[[#This Row],[Outside_EC_Pers_Cum]]</f>
        <v>1268</v>
      </c>
    </row>
    <row r="368" spans="1:23" x14ac:dyDescent="0.25">
      <c r="A368" t="s">
        <v>586</v>
      </c>
      <c r="B368" t="s">
        <v>587</v>
      </c>
      <c r="C368" t="s">
        <v>588</v>
      </c>
      <c r="D368" t="s">
        <v>589</v>
      </c>
      <c r="E368" t="s">
        <v>612</v>
      </c>
      <c r="F368" t="s">
        <v>613</v>
      </c>
      <c r="G368">
        <v>2019</v>
      </c>
      <c r="H368" t="s">
        <v>1288</v>
      </c>
      <c r="I368" s="1">
        <v>43799</v>
      </c>
      <c r="J368" s="2">
        <v>67960</v>
      </c>
      <c r="K368">
        <v>2350</v>
      </c>
      <c r="L368">
        <v>8350</v>
      </c>
      <c r="M368">
        <v>2350</v>
      </c>
      <c r="N368">
        <v>0</v>
      </c>
      <c r="O368">
        <v>8350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807</v>
      </c>
      <c r="V368">
        <v>8932</v>
      </c>
      <c r="W368">
        <f>Table1[[#This Row],[Inside_EC_Per_Cum]]+Table1[[#This Row],[Outside_EC_Pers_Cum]]</f>
        <v>8350</v>
      </c>
    </row>
    <row r="369" spans="1:23" x14ac:dyDescent="0.25">
      <c r="A369" t="s">
        <v>586</v>
      </c>
      <c r="B369" t="s">
        <v>587</v>
      </c>
      <c r="C369" t="s">
        <v>588</v>
      </c>
      <c r="D369" t="s">
        <v>589</v>
      </c>
      <c r="E369" t="s">
        <v>614</v>
      </c>
      <c r="F369" t="s">
        <v>615</v>
      </c>
      <c r="G369">
        <v>2019</v>
      </c>
      <c r="H369" t="s">
        <v>1288</v>
      </c>
      <c r="I369" s="1">
        <v>43799</v>
      </c>
      <c r="J369" s="2">
        <v>46693</v>
      </c>
      <c r="K369">
        <v>657</v>
      </c>
      <c r="L369">
        <v>2472</v>
      </c>
      <c r="M369">
        <v>657</v>
      </c>
      <c r="N369">
        <v>0</v>
      </c>
      <c r="O369">
        <v>2472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509</v>
      </c>
      <c r="V369">
        <v>3826</v>
      </c>
      <c r="W369">
        <f>Table1[[#This Row],[Inside_EC_Per_Cum]]+Table1[[#This Row],[Outside_EC_Pers_Cum]]</f>
        <v>2472</v>
      </c>
    </row>
    <row r="370" spans="1:23" x14ac:dyDescent="0.25">
      <c r="A370" t="s">
        <v>586</v>
      </c>
      <c r="B370" t="s">
        <v>587</v>
      </c>
      <c r="C370" t="s">
        <v>588</v>
      </c>
      <c r="D370" t="s">
        <v>589</v>
      </c>
      <c r="E370" t="s">
        <v>616</v>
      </c>
      <c r="F370" t="s">
        <v>617</v>
      </c>
      <c r="G370">
        <v>2019</v>
      </c>
      <c r="H370" t="s">
        <v>1288</v>
      </c>
      <c r="I370" s="1">
        <v>43799</v>
      </c>
      <c r="J370" s="2">
        <v>88221</v>
      </c>
      <c r="K370">
        <v>8834</v>
      </c>
      <c r="L370">
        <v>44170</v>
      </c>
      <c r="M370">
        <v>1669</v>
      </c>
      <c r="N370">
        <v>0</v>
      </c>
      <c r="O370">
        <v>7686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509</v>
      </c>
      <c r="V370">
        <v>7217</v>
      </c>
      <c r="W370">
        <f>Table1[[#This Row],[Inside_EC_Per_Cum]]+Table1[[#This Row],[Outside_EC_Pers_Cum]]</f>
        <v>7686</v>
      </c>
    </row>
    <row r="371" spans="1:23" x14ac:dyDescent="0.25">
      <c r="A371" t="s">
        <v>586</v>
      </c>
      <c r="B371" t="s">
        <v>587</v>
      </c>
      <c r="C371" t="s">
        <v>588</v>
      </c>
      <c r="D371" t="s">
        <v>589</v>
      </c>
      <c r="E371" t="s">
        <v>618</v>
      </c>
      <c r="F371" t="s">
        <v>619</v>
      </c>
      <c r="G371">
        <v>2019</v>
      </c>
      <c r="H371" t="s">
        <v>1288</v>
      </c>
      <c r="I371" s="1">
        <v>43799</v>
      </c>
      <c r="J371" s="2">
        <v>36920</v>
      </c>
      <c r="K371">
        <v>418</v>
      </c>
      <c r="L371">
        <v>1776</v>
      </c>
      <c r="M371">
        <v>418</v>
      </c>
      <c r="N371">
        <v>0</v>
      </c>
      <c r="O371">
        <v>1776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224</v>
      </c>
      <c r="V371">
        <v>3711</v>
      </c>
      <c r="W371">
        <f>Table1[[#This Row],[Inside_EC_Per_Cum]]+Table1[[#This Row],[Outside_EC_Pers_Cum]]</f>
        <v>1776</v>
      </c>
    </row>
    <row r="372" spans="1:23" x14ac:dyDescent="0.25">
      <c r="A372" t="s">
        <v>586</v>
      </c>
      <c r="B372" t="s">
        <v>587</v>
      </c>
      <c r="C372" t="s">
        <v>588</v>
      </c>
      <c r="D372" t="s">
        <v>589</v>
      </c>
      <c r="E372" t="s">
        <v>620</v>
      </c>
      <c r="F372" t="s">
        <v>621</v>
      </c>
      <c r="G372">
        <v>2019</v>
      </c>
      <c r="H372" t="s">
        <v>1288</v>
      </c>
      <c r="I372" s="1">
        <v>43799</v>
      </c>
      <c r="J372" s="2">
        <v>34967</v>
      </c>
      <c r="K372">
        <v>4954</v>
      </c>
      <c r="L372">
        <v>20457</v>
      </c>
      <c r="M372">
        <v>4954</v>
      </c>
      <c r="N372">
        <v>0</v>
      </c>
      <c r="O372">
        <v>20457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144</v>
      </c>
      <c r="V372">
        <v>3977</v>
      </c>
      <c r="W372">
        <f>Table1[[#This Row],[Inside_EC_Per_Cum]]+Table1[[#This Row],[Outside_EC_Pers_Cum]]</f>
        <v>20457</v>
      </c>
    </row>
    <row r="373" spans="1:23" x14ac:dyDescent="0.25">
      <c r="A373" t="s">
        <v>586</v>
      </c>
      <c r="B373" t="s">
        <v>587</v>
      </c>
      <c r="C373" t="s">
        <v>588</v>
      </c>
      <c r="D373" t="s">
        <v>589</v>
      </c>
      <c r="E373" t="s">
        <v>622</v>
      </c>
      <c r="F373" t="s">
        <v>623</v>
      </c>
      <c r="G373">
        <v>2019</v>
      </c>
      <c r="H373" t="s">
        <v>1288</v>
      </c>
      <c r="I373" s="1">
        <v>43799</v>
      </c>
      <c r="J373" s="2">
        <v>133868</v>
      </c>
      <c r="K373">
        <v>10755</v>
      </c>
      <c r="L373">
        <v>47656</v>
      </c>
      <c r="M373">
        <v>7591</v>
      </c>
      <c r="N373">
        <v>0</v>
      </c>
      <c r="O373">
        <v>32698</v>
      </c>
      <c r="P373">
        <v>0</v>
      </c>
      <c r="Q373">
        <v>3164</v>
      </c>
      <c r="R373">
        <v>0</v>
      </c>
      <c r="S373">
        <v>14958</v>
      </c>
      <c r="T373">
        <v>0</v>
      </c>
      <c r="U373">
        <v>1188</v>
      </c>
      <c r="V373">
        <v>10251</v>
      </c>
      <c r="W373">
        <f>Table1[[#This Row],[Inside_EC_Per_Cum]]+Table1[[#This Row],[Outside_EC_Pers_Cum]]</f>
        <v>47656</v>
      </c>
    </row>
    <row r="374" spans="1:23" x14ac:dyDescent="0.25">
      <c r="A374" t="s">
        <v>586</v>
      </c>
      <c r="B374" t="s">
        <v>587</v>
      </c>
      <c r="C374" t="s">
        <v>588</v>
      </c>
      <c r="D374" t="s">
        <v>589</v>
      </c>
      <c r="E374" t="s">
        <v>624</v>
      </c>
      <c r="F374" t="s">
        <v>625</v>
      </c>
      <c r="G374">
        <v>2019</v>
      </c>
      <c r="H374" t="s">
        <v>1288</v>
      </c>
      <c r="I374" s="1">
        <v>43799</v>
      </c>
      <c r="J374" s="2">
        <v>53120</v>
      </c>
      <c r="K374">
        <v>1241</v>
      </c>
      <c r="L374">
        <v>4574</v>
      </c>
      <c r="M374">
        <v>1241</v>
      </c>
      <c r="N374">
        <v>0</v>
      </c>
      <c r="O374">
        <v>4574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242</v>
      </c>
      <c r="V374">
        <v>6648</v>
      </c>
      <c r="W374">
        <f>Table1[[#This Row],[Inside_EC_Per_Cum]]+Table1[[#This Row],[Outside_EC_Pers_Cum]]</f>
        <v>4574</v>
      </c>
    </row>
    <row r="375" spans="1:23" x14ac:dyDescent="0.25">
      <c r="A375" t="s">
        <v>586</v>
      </c>
      <c r="B375" t="s">
        <v>587</v>
      </c>
      <c r="C375" t="s">
        <v>626</v>
      </c>
      <c r="D375" t="s">
        <v>627</v>
      </c>
      <c r="E375" t="s">
        <v>628</v>
      </c>
      <c r="F375" t="s">
        <v>629</v>
      </c>
      <c r="G375">
        <v>2019</v>
      </c>
      <c r="H375" t="s">
        <v>1288</v>
      </c>
      <c r="I375" s="1">
        <v>43799</v>
      </c>
      <c r="J375" s="2">
        <v>41017</v>
      </c>
      <c r="K375">
        <v>1656</v>
      </c>
      <c r="L375">
        <v>7453</v>
      </c>
      <c r="M375">
        <v>1645</v>
      </c>
      <c r="N375">
        <v>0</v>
      </c>
      <c r="O375">
        <v>7405</v>
      </c>
      <c r="P375">
        <v>0</v>
      </c>
      <c r="Q375">
        <v>11</v>
      </c>
      <c r="R375">
        <v>0</v>
      </c>
      <c r="S375">
        <v>48</v>
      </c>
      <c r="T375">
        <v>0</v>
      </c>
      <c r="U375">
        <v>44</v>
      </c>
      <c r="V375">
        <v>518</v>
      </c>
      <c r="W375">
        <f>Table1[[#This Row],[Inside_EC_Per_Cum]]+Table1[[#This Row],[Outside_EC_Pers_Cum]]</f>
        <v>7453</v>
      </c>
    </row>
    <row r="376" spans="1:23" x14ac:dyDescent="0.25">
      <c r="A376" t="s">
        <v>586</v>
      </c>
      <c r="B376" t="s">
        <v>587</v>
      </c>
      <c r="C376" t="s">
        <v>626</v>
      </c>
      <c r="D376" t="s">
        <v>627</v>
      </c>
      <c r="E376" t="s">
        <v>630</v>
      </c>
      <c r="F376" t="s">
        <v>631</v>
      </c>
      <c r="G376">
        <v>2019</v>
      </c>
      <c r="H376" t="s">
        <v>1288</v>
      </c>
      <c r="I376" s="1">
        <v>43799</v>
      </c>
      <c r="J376" s="2">
        <v>32215</v>
      </c>
      <c r="K376">
        <v>230</v>
      </c>
      <c r="L376">
        <v>1023</v>
      </c>
      <c r="M376">
        <v>226</v>
      </c>
      <c r="N376">
        <v>0</v>
      </c>
      <c r="O376">
        <v>1000</v>
      </c>
      <c r="P376">
        <v>0</v>
      </c>
      <c r="Q376">
        <v>4</v>
      </c>
      <c r="R376">
        <v>0</v>
      </c>
      <c r="S376">
        <v>23</v>
      </c>
      <c r="T376">
        <v>0</v>
      </c>
      <c r="U376">
        <v>80</v>
      </c>
      <c r="V376">
        <v>1944</v>
      </c>
      <c r="W376">
        <f>Table1[[#This Row],[Inside_EC_Per_Cum]]+Table1[[#This Row],[Outside_EC_Pers_Cum]]</f>
        <v>1023</v>
      </c>
    </row>
    <row r="377" spans="1:23" x14ac:dyDescent="0.25">
      <c r="A377" t="s">
        <v>586</v>
      </c>
      <c r="B377" t="s">
        <v>587</v>
      </c>
      <c r="C377" t="s">
        <v>626</v>
      </c>
      <c r="D377" t="s">
        <v>627</v>
      </c>
      <c r="E377" t="s">
        <v>632</v>
      </c>
      <c r="F377" t="s">
        <v>633</v>
      </c>
      <c r="G377">
        <v>2019</v>
      </c>
      <c r="H377" t="s">
        <v>1288</v>
      </c>
      <c r="I377" s="1">
        <v>43799</v>
      </c>
      <c r="J377" s="2">
        <v>104799</v>
      </c>
      <c r="K377">
        <v>372</v>
      </c>
      <c r="L377">
        <v>1369</v>
      </c>
      <c r="M377">
        <v>372</v>
      </c>
      <c r="N377">
        <v>0</v>
      </c>
      <c r="O377">
        <v>1369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111</v>
      </c>
      <c r="V377">
        <v>643</v>
      </c>
      <c r="W377">
        <f>Table1[[#This Row],[Inside_EC_Per_Cum]]+Table1[[#This Row],[Outside_EC_Pers_Cum]]</f>
        <v>1369</v>
      </c>
    </row>
    <row r="378" spans="1:23" x14ac:dyDescent="0.25">
      <c r="A378" t="s">
        <v>586</v>
      </c>
      <c r="B378" t="s">
        <v>587</v>
      </c>
      <c r="C378" t="s">
        <v>626</v>
      </c>
      <c r="D378" t="s">
        <v>627</v>
      </c>
      <c r="E378" t="s">
        <v>634</v>
      </c>
      <c r="F378" t="s">
        <v>635</v>
      </c>
      <c r="G378">
        <v>2019</v>
      </c>
      <c r="H378" t="s">
        <v>1288</v>
      </c>
      <c r="I378" s="1">
        <v>43799</v>
      </c>
      <c r="J378" s="2">
        <v>59639</v>
      </c>
      <c r="K378">
        <v>1998</v>
      </c>
      <c r="L378">
        <v>7793</v>
      </c>
      <c r="M378">
        <v>1998</v>
      </c>
      <c r="N378">
        <v>0</v>
      </c>
      <c r="O378">
        <v>7793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11</v>
      </c>
      <c r="V378">
        <v>262</v>
      </c>
      <c r="W378">
        <f>Table1[[#This Row],[Inside_EC_Per_Cum]]+Table1[[#This Row],[Outside_EC_Pers_Cum]]</f>
        <v>7793</v>
      </c>
    </row>
    <row r="379" spans="1:23" x14ac:dyDescent="0.25">
      <c r="A379" t="s">
        <v>586</v>
      </c>
      <c r="B379" t="s">
        <v>587</v>
      </c>
      <c r="C379" t="s">
        <v>626</v>
      </c>
      <c r="D379" t="s">
        <v>627</v>
      </c>
      <c r="E379" t="s">
        <v>636</v>
      </c>
      <c r="F379" t="s">
        <v>637</v>
      </c>
      <c r="G379">
        <v>2019</v>
      </c>
      <c r="H379" t="s">
        <v>1288</v>
      </c>
      <c r="I379" s="1">
        <v>43799</v>
      </c>
      <c r="J379" s="2">
        <v>101082</v>
      </c>
      <c r="K379">
        <v>892</v>
      </c>
      <c r="L379">
        <v>3474</v>
      </c>
      <c r="M379">
        <v>811</v>
      </c>
      <c r="N379">
        <v>0</v>
      </c>
      <c r="O379">
        <v>3159</v>
      </c>
      <c r="P379">
        <v>0</v>
      </c>
      <c r="Q379">
        <v>81</v>
      </c>
      <c r="R379">
        <v>0</v>
      </c>
      <c r="S379">
        <v>315</v>
      </c>
      <c r="T379">
        <v>0</v>
      </c>
      <c r="U379">
        <v>147</v>
      </c>
      <c r="V379">
        <v>1689</v>
      </c>
      <c r="W379">
        <f>Table1[[#This Row],[Inside_EC_Per_Cum]]+Table1[[#This Row],[Outside_EC_Pers_Cum]]</f>
        <v>3474</v>
      </c>
    </row>
    <row r="380" spans="1:23" x14ac:dyDescent="0.25">
      <c r="A380" t="s">
        <v>586</v>
      </c>
      <c r="B380" t="s">
        <v>587</v>
      </c>
      <c r="C380" t="s">
        <v>626</v>
      </c>
      <c r="D380" t="s">
        <v>627</v>
      </c>
      <c r="E380" t="s">
        <v>638</v>
      </c>
      <c r="F380" t="s">
        <v>639</v>
      </c>
      <c r="G380">
        <v>2019</v>
      </c>
      <c r="H380" t="s">
        <v>1288</v>
      </c>
      <c r="I380" s="1">
        <v>43799</v>
      </c>
      <c r="J380" s="2">
        <v>50841</v>
      </c>
      <c r="K380">
        <v>455</v>
      </c>
      <c r="L380">
        <v>2134</v>
      </c>
      <c r="M380">
        <v>455</v>
      </c>
      <c r="N380">
        <v>0</v>
      </c>
      <c r="O380">
        <v>2134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56</v>
      </c>
      <c r="V380">
        <v>402</v>
      </c>
      <c r="W380">
        <f>Table1[[#This Row],[Inside_EC_Per_Cum]]+Table1[[#This Row],[Outside_EC_Pers_Cum]]</f>
        <v>2134</v>
      </c>
    </row>
    <row r="381" spans="1:23" x14ac:dyDescent="0.25">
      <c r="A381" t="s">
        <v>586</v>
      </c>
      <c r="B381" t="s">
        <v>587</v>
      </c>
      <c r="C381" t="s">
        <v>626</v>
      </c>
      <c r="D381" t="s">
        <v>627</v>
      </c>
      <c r="E381" t="s">
        <v>640</v>
      </c>
      <c r="F381" t="s">
        <v>641</v>
      </c>
      <c r="G381">
        <v>2019</v>
      </c>
      <c r="H381" t="s">
        <v>1288</v>
      </c>
      <c r="I381" s="1">
        <v>43799</v>
      </c>
      <c r="J381" s="2">
        <v>59149</v>
      </c>
      <c r="K381">
        <v>381</v>
      </c>
      <c r="L381">
        <v>1723</v>
      </c>
      <c r="M381">
        <v>381</v>
      </c>
      <c r="N381">
        <v>0</v>
      </c>
      <c r="O381">
        <v>1723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386</v>
      </c>
      <c r="V381">
        <v>1346</v>
      </c>
      <c r="W381">
        <f>Table1[[#This Row],[Inside_EC_Per_Cum]]+Table1[[#This Row],[Outside_EC_Pers_Cum]]</f>
        <v>1723</v>
      </c>
    </row>
    <row r="382" spans="1:23" x14ac:dyDescent="0.25">
      <c r="A382" t="s">
        <v>586</v>
      </c>
      <c r="B382" t="s">
        <v>587</v>
      </c>
      <c r="C382" t="s">
        <v>626</v>
      </c>
      <c r="D382" t="s">
        <v>627</v>
      </c>
      <c r="E382" t="s">
        <v>642</v>
      </c>
      <c r="F382" t="s">
        <v>643</v>
      </c>
      <c r="G382">
        <v>2019</v>
      </c>
      <c r="H382" t="s">
        <v>1288</v>
      </c>
      <c r="I382" s="1">
        <v>43799</v>
      </c>
      <c r="J382" s="2">
        <v>14063</v>
      </c>
      <c r="K382">
        <v>349</v>
      </c>
      <c r="L382">
        <v>1403</v>
      </c>
      <c r="M382">
        <v>349</v>
      </c>
      <c r="N382">
        <v>0</v>
      </c>
      <c r="O382">
        <v>1403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5</v>
      </c>
      <c r="V382">
        <v>28</v>
      </c>
      <c r="W382">
        <f>Table1[[#This Row],[Inside_EC_Per_Cum]]+Table1[[#This Row],[Outside_EC_Pers_Cum]]</f>
        <v>1403</v>
      </c>
    </row>
    <row r="383" spans="1:23" x14ac:dyDescent="0.25">
      <c r="A383" t="s">
        <v>586</v>
      </c>
      <c r="B383" t="s">
        <v>587</v>
      </c>
      <c r="C383" t="s">
        <v>626</v>
      </c>
      <c r="D383" t="s">
        <v>627</v>
      </c>
      <c r="E383" t="s">
        <v>644</v>
      </c>
      <c r="F383" t="s">
        <v>645</v>
      </c>
      <c r="G383">
        <v>2019</v>
      </c>
      <c r="H383" t="s">
        <v>1288</v>
      </c>
      <c r="I383" s="1">
        <v>43799</v>
      </c>
      <c r="J383" s="2">
        <v>10396</v>
      </c>
      <c r="K383">
        <v>26</v>
      </c>
      <c r="L383">
        <v>101</v>
      </c>
      <c r="M383">
        <v>26</v>
      </c>
      <c r="N383">
        <v>0</v>
      </c>
      <c r="O383">
        <v>101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128</v>
      </c>
      <c r="W383">
        <f>Table1[[#This Row],[Inside_EC_Per_Cum]]+Table1[[#This Row],[Outside_EC_Pers_Cum]]</f>
        <v>101</v>
      </c>
    </row>
    <row r="384" spans="1:23" x14ac:dyDescent="0.25">
      <c r="A384" t="s">
        <v>586</v>
      </c>
      <c r="B384" t="s">
        <v>587</v>
      </c>
      <c r="C384" t="s">
        <v>626</v>
      </c>
      <c r="D384" t="s">
        <v>627</v>
      </c>
      <c r="E384" t="s">
        <v>646</v>
      </c>
      <c r="F384" t="s">
        <v>647</v>
      </c>
      <c r="G384">
        <v>2019</v>
      </c>
      <c r="H384" t="s">
        <v>1288</v>
      </c>
      <c r="I384" s="1">
        <v>43799</v>
      </c>
      <c r="J384" s="2">
        <v>40786</v>
      </c>
      <c r="K384">
        <v>1197</v>
      </c>
      <c r="L384">
        <v>4568</v>
      </c>
      <c r="M384">
        <v>954</v>
      </c>
      <c r="N384">
        <v>0</v>
      </c>
      <c r="O384">
        <v>3664</v>
      </c>
      <c r="P384">
        <v>0</v>
      </c>
      <c r="Q384">
        <v>243</v>
      </c>
      <c r="R384">
        <v>0</v>
      </c>
      <c r="S384">
        <v>904</v>
      </c>
      <c r="T384">
        <v>0</v>
      </c>
      <c r="U384">
        <v>84</v>
      </c>
      <c r="V384">
        <v>1048</v>
      </c>
      <c r="W384">
        <f>Table1[[#This Row],[Inside_EC_Per_Cum]]+Table1[[#This Row],[Outside_EC_Pers_Cum]]</f>
        <v>4568</v>
      </c>
    </row>
    <row r="385" spans="1:23" x14ac:dyDescent="0.25">
      <c r="A385" t="s">
        <v>586</v>
      </c>
      <c r="B385" t="s">
        <v>587</v>
      </c>
      <c r="C385" t="s">
        <v>626</v>
      </c>
      <c r="D385" t="s">
        <v>627</v>
      </c>
      <c r="E385" t="s">
        <v>648</v>
      </c>
      <c r="F385" t="s">
        <v>649</v>
      </c>
      <c r="G385">
        <v>2019</v>
      </c>
      <c r="H385" t="s">
        <v>1288</v>
      </c>
      <c r="I385" s="1">
        <v>43799</v>
      </c>
      <c r="J385" s="2">
        <v>25841</v>
      </c>
      <c r="K385">
        <v>116</v>
      </c>
      <c r="L385">
        <v>409</v>
      </c>
      <c r="M385">
        <v>116</v>
      </c>
      <c r="N385">
        <v>0</v>
      </c>
      <c r="O385">
        <v>409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89</v>
      </c>
      <c r="V385">
        <v>545</v>
      </c>
      <c r="W385">
        <f>Table1[[#This Row],[Inside_EC_Per_Cum]]+Table1[[#This Row],[Outside_EC_Pers_Cum]]</f>
        <v>409</v>
      </c>
    </row>
    <row r="386" spans="1:23" x14ac:dyDescent="0.25">
      <c r="A386" t="s">
        <v>586</v>
      </c>
      <c r="B386" t="s">
        <v>587</v>
      </c>
      <c r="C386" t="s">
        <v>626</v>
      </c>
      <c r="D386" t="s">
        <v>627</v>
      </c>
      <c r="E386" t="s">
        <v>650</v>
      </c>
      <c r="F386" t="s">
        <v>651</v>
      </c>
      <c r="G386">
        <v>2019</v>
      </c>
      <c r="H386" t="s">
        <v>1288</v>
      </c>
      <c r="I386" s="1">
        <v>43799</v>
      </c>
      <c r="J386" s="2">
        <v>43485</v>
      </c>
      <c r="K386">
        <v>2478</v>
      </c>
      <c r="L386">
        <v>9255</v>
      </c>
      <c r="M386">
        <v>1957</v>
      </c>
      <c r="N386">
        <v>0</v>
      </c>
      <c r="O386">
        <v>7134</v>
      </c>
      <c r="P386">
        <v>0</v>
      </c>
      <c r="Q386">
        <v>521</v>
      </c>
      <c r="R386">
        <v>0</v>
      </c>
      <c r="S386">
        <v>2121</v>
      </c>
      <c r="T386">
        <v>0</v>
      </c>
      <c r="U386">
        <v>100</v>
      </c>
      <c r="V386">
        <v>995</v>
      </c>
      <c r="W386">
        <f>Table1[[#This Row],[Inside_EC_Per_Cum]]+Table1[[#This Row],[Outside_EC_Pers_Cum]]</f>
        <v>9255</v>
      </c>
    </row>
    <row r="387" spans="1:23" x14ac:dyDescent="0.25">
      <c r="A387" t="s">
        <v>586</v>
      </c>
      <c r="B387" t="s">
        <v>587</v>
      </c>
      <c r="C387" t="s">
        <v>652</v>
      </c>
      <c r="D387" t="s">
        <v>653</v>
      </c>
      <c r="E387" t="s">
        <v>654</v>
      </c>
      <c r="F387" t="s">
        <v>655</v>
      </c>
      <c r="G387">
        <v>2019</v>
      </c>
      <c r="H387" t="s">
        <v>1288</v>
      </c>
      <c r="I387" s="1">
        <v>43799</v>
      </c>
      <c r="J387" s="2">
        <v>58849</v>
      </c>
      <c r="K387">
        <v>3514</v>
      </c>
      <c r="L387">
        <v>15905</v>
      </c>
      <c r="M387">
        <v>1893</v>
      </c>
      <c r="N387">
        <v>1</v>
      </c>
      <c r="O387">
        <v>8796</v>
      </c>
      <c r="P387">
        <v>2</v>
      </c>
      <c r="Q387">
        <v>1621</v>
      </c>
      <c r="R387">
        <v>0</v>
      </c>
      <c r="S387">
        <v>7109</v>
      </c>
      <c r="T387">
        <v>0</v>
      </c>
      <c r="U387">
        <v>223</v>
      </c>
      <c r="V387">
        <v>3199</v>
      </c>
      <c r="W387">
        <f>Table1[[#This Row],[Inside_EC_Per_Cum]]+Table1[[#This Row],[Outside_EC_Pers_Cum]]</f>
        <v>15905</v>
      </c>
    </row>
    <row r="388" spans="1:23" x14ac:dyDescent="0.25">
      <c r="A388" t="s">
        <v>586</v>
      </c>
      <c r="B388" t="s">
        <v>587</v>
      </c>
      <c r="C388" t="s">
        <v>652</v>
      </c>
      <c r="D388" t="s">
        <v>653</v>
      </c>
      <c r="E388" t="s">
        <v>656</v>
      </c>
      <c r="F388" t="s">
        <v>657</v>
      </c>
      <c r="G388">
        <v>2019</v>
      </c>
      <c r="H388" t="s">
        <v>1288</v>
      </c>
      <c r="I388" s="1">
        <v>43799</v>
      </c>
      <c r="J388" s="2">
        <v>30922</v>
      </c>
      <c r="K388">
        <v>1684</v>
      </c>
      <c r="L388">
        <v>6019</v>
      </c>
      <c r="M388">
        <v>1684</v>
      </c>
      <c r="N388">
        <v>0</v>
      </c>
      <c r="O388">
        <v>6019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436</v>
      </c>
      <c r="V388">
        <v>3760</v>
      </c>
      <c r="W388">
        <f>Table1[[#This Row],[Inside_EC_Per_Cum]]+Table1[[#This Row],[Outside_EC_Pers_Cum]]</f>
        <v>6019</v>
      </c>
    </row>
    <row r="389" spans="1:23" x14ac:dyDescent="0.25">
      <c r="A389" t="s">
        <v>586</v>
      </c>
      <c r="B389" t="s">
        <v>587</v>
      </c>
      <c r="C389" t="s">
        <v>652</v>
      </c>
      <c r="D389" t="s">
        <v>653</v>
      </c>
      <c r="E389" t="s">
        <v>658</v>
      </c>
      <c r="F389" t="s">
        <v>659</v>
      </c>
      <c r="G389">
        <v>2019</v>
      </c>
      <c r="H389" t="s">
        <v>1288</v>
      </c>
      <c r="I389" s="1">
        <v>43799</v>
      </c>
      <c r="J389" s="2">
        <v>52137</v>
      </c>
      <c r="K389">
        <v>5921</v>
      </c>
      <c r="L389">
        <v>26644</v>
      </c>
      <c r="M389">
        <v>1113</v>
      </c>
      <c r="N389">
        <v>0</v>
      </c>
      <c r="O389">
        <v>5341</v>
      </c>
      <c r="P389">
        <v>0</v>
      </c>
      <c r="Q389">
        <v>306</v>
      </c>
      <c r="R389">
        <v>0</v>
      </c>
      <c r="S389">
        <v>1253</v>
      </c>
      <c r="T389">
        <v>0</v>
      </c>
      <c r="U389">
        <v>428</v>
      </c>
      <c r="V389">
        <v>4272</v>
      </c>
      <c r="W389">
        <f>Table1[[#This Row],[Inside_EC_Per_Cum]]+Table1[[#This Row],[Outside_EC_Pers_Cum]]</f>
        <v>6594</v>
      </c>
    </row>
    <row r="390" spans="1:23" x14ac:dyDescent="0.25">
      <c r="A390" t="s">
        <v>586</v>
      </c>
      <c r="B390" t="s">
        <v>587</v>
      </c>
      <c r="C390" t="s">
        <v>652</v>
      </c>
      <c r="D390" t="s">
        <v>653</v>
      </c>
      <c r="E390" t="s">
        <v>660</v>
      </c>
      <c r="F390" t="s">
        <v>661</v>
      </c>
      <c r="G390">
        <v>2019</v>
      </c>
      <c r="H390" t="s">
        <v>1288</v>
      </c>
      <c r="I390" s="1">
        <v>43799</v>
      </c>
      <c r="J390" s="2">
        <v>16512</v>
      </c>
      <c r="K390">
        <v>847</v>
      </c>
      <c r="L390">
        <v>3056</v>
      </c>
      <c r="M390">
        <v>847</v>
      </c>
      <c r="N390">
        <v>0</v>
      </c>
      <c r="O390">
        <v>3056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113</v>
      </c>
      <c r="V390">
        <v>1672</v>
      </c>
      <c r="W390">
        <f>Table1[[#This Row],[Inside_EC_Per_Cum]]+Table1[[#This Row],[Outside_EC_Pers_Cum]]</f>
        <v>3056</v>
      </c>
    </row>
    <row r="391" spans="1:23" x14ac:dyDescent="0.25">
      <c r="A391" t="s">
        <v>586</v>
      </c>
      <c r="B391" t="s">
        <v>587</v>
      </c>
      <c r="C391" t="s">
        <v>652</v>
      </c>
      <c r="D391" t="s">
        <v>653</v>
      </c>
      <c r="E391" t="s">
        <v>662</v>
      </c>
      <c r="F391" t="s">
        <v>663</v>
      </c>
      <c r="G391">
        <v>2019</v>
      </c>
      <c r="H391" t="s">
        <v>1288</v>
      </c>
      <c r="I391" s="1">
        <v>43799</v>
      </c>
      <c r="J391" s="2">
        <v>77143</v>
      </c>
      <c r="K391">
        <v>700</v>
      </c>
      <c r="L391">
        <v>2871</v>
      </c>
      <c r="M391">
        <v>700</v>
      </c>
      <c r="N391">
        <v>0</v>
      </c>
      <c r="O391">
        <v>2871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949</v>
      </c>
      <c r="V391">
        <v>7057</v>
      </c>
      <c r="W391">
        <f>Table1[[#This Row],[Inside_EC_Per_Cum]]+Table1[[#This Row],[Outside_EC_Pers_Cum]]</f>
        <v>2871</v>
      </c>
    </row>
    <row r="392" spans="1:23" x14ac:dyDescent="0.25">
      <c r="A392" t="s">
        <v>586</v>
      </c>
      <c r="B392" t="s">
        <v>587</v>
      </c>
      <c r="C392" t="s">
        <v>652</v>
      </c>
      <c r="D392" t="s">
        <v>653</v>
      </c>
      <c r="E392" t="s">
        <v>664</v>
      </c>
      <c r="F392" t="s">
        <v>665</v>
      </c>
      <c r="G392">
        <v>2019</v>
      </c>
      <c r="H392" t="s">
        <v>1288</v>
      </c>
      <c r="I392" s="1">
        <v>43799</v>
      </c>
      <c r="J392" s="2">
        <v>69430</v>
      </c>
      <c r="K392">
        <v>261</v>
      </c>
      <c r="L392">
        <v>1290</v>
      </c>
      <c r="M392">
        <v>261</v>
      </c>
      <c r="N392">
        <v>0</v>
      </c>
      <c r="O392">
        <v>1290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332</v>
      </c>
      <c r="V392">
        <v>2040</v>
      </c>
      <c r="W392">
        <f>Table1[[#This Row],[Inside_EC_Per_Cum]]+Table1[[#This Row],[Outside_EC_Pers_Cum]]</f>
        <v>1290</v>
      </c>
    </row>
    <row r="393" spans="1:23" x14ac:dyDescent="0.25">
      <c r="A393" t="s">
        <v>586</v>
      </c>
      <c r="B393" t="s">
        <v>587</v>
      </c>
      <c r="C393" t="s">
        <v>652</v>
      </c>
      <c r="D393" t="s">
        <v>653</v>
      </c>
      <c r="E393" t="s">
        <v>666</v>
      </c>
      <c r="F393" t="s">
        <v>667</v>
      </c>
      <c r="G393">
        <v>2019</v>
      </c>
      <c r="H393" t="s">
        <v>1288</v>
      </c>
      <c r="I393" s="1">
        <v>43799</v>
      </c>
      <c r="J393" s="2">
        <v>18397</v>
      </c>
      <c r="K393">
        <v>3533</v>
      </c>
      <c r="L393">
        <v>12998</v>
      </c>
      <c r="M393">
        <v>2640</v>
      </c>
      <c r="N393">
        <v>0</v>
      </c>
      <c r="O393">
        <v>9793</v>
      </c>
      <c r="P393">
        <v>0</v>
      </c>
      <c r="Q393">
        <v>893</v>
      </c>
      <c r="R393">
        <v>0</v>
      </c>
      <c r="S393">
        <v>3205</v>
      </c>
      <c r="T393">
        <v>0</v>
      </c>
      <c r="U393">
        <v>174</v>
      </c>
      <c r="V393">
        <v>1708</v>
      </c>
      <c r="W393">
        <f>Table1[[#This Row],[Inside_EC_Per_Cum]]+Table1[[#This Row],[Outside_EC_Pers_Cum]]</f>
        <v>12998</v>
      </c>
    </row>
    <row r="394" spans="1:23" x14ac:dyDescent="0.25">
      <c r="A394" t="s">
        <v>586</v>
      </c>
      <c r="B394" t="s">
        <v>587</v>
      </c>
      <c r="C394" t="s">
        <v>652</v>
      </c>
      <c r="D394" t="s">
        <v>653</v>
      </c>
      <c r="E394" t="s">
        <v>668</v>
      </c>
      <c r="F394" t="s">
        <v>669</v>
      </c>
      <c r="G394">
        <v>2019</v>
      </c>
      <c r="H394" t="s">
        <v>1288</v>
      </c>
      <c r="I394" s="1">
        <v>43799</v>
      </c>
      <c r="J394" s="2">
        <v>83033</v>
      </c>
      <c r="K394">
        <v>4650</v>
      </c>
      <c r="L394">
        <v>19024</v>
      </c>
      <c r="M394">
        <v>4541</v>
      </c>
      <c r="N394">
        <v>0</v>
      </c>
      <c r="O394">
        <v>18616</v>
      </c>
      <c r="P394">
        <v>0</v>
      </c>
      <c r="Q394">
        <v>109</v>
      </c>
      <c r="R394">
        <v>0</v>
      </c>
      <c r="S394">
        <v>408</v>
      </c>
      <c r="T394">
        <v>0</v>
      </c>
      <c r="U394">
        <v>456</v>
      </c>
      <c r="V394">
        <v>5664</v>
      </c>
      <c r="W394">
        <f>Table1[[#This Row],[Inside_EC_Per_Cum]]+Table1[[#This Row],[Outside_EC_Pers_Cum]]</f>
        <v>19024</v>
      </c>
    </row>
    <row r="395" spans="1:23" x14ac:dyDescent="0.25">
      <c r="A395" t="s">
        <v>586</v>
      </c>
      <c r="B395" t="s">
        <v>587</v>
      </c>
      <c r="C395" t="s">
        <v>652</v>
      </c>
      <c r="D395" t="s">
        <v>653</v>
      </c>
      <c r="E395" t="s">
        <v>670</v>
      </c>
      <c r="F395" t="s">
        <v>671</v>
      </c>
      <c r="G395">
        <v>2019</v>
      </c>
      <c r="H395" t="s">
        <v>1288</v>
      </c>
      <c r="I395" s="1">
        <v>43799</v>
      </c>
      <c r="J395" s="2">
        <v>24109</v>
      </c>
      <c r="K395">
        <v>394</v>
      </c>
      <c r="L395">
        <v>1536</v>
      </c>
      <c r="M395">
        <v>390</v>
      </c>
      <c r="N395">
        <v>0</v>
      </c>
      <c r="O395">
        <v>1520</v>
      </c>
      <c r="P395">
        <v>0</v>
      </c>
      <c r="Q395">
        <v>4</v>
      </c>
      <c r="R395">
        <v>0</v>
      </c>
      <c r="S395">
        <v>16</v>
      </c>
      <c r="T395">
        <v>0</v>
      </c>
      <c r="U395">
        <v>61</v>
      </c>
      <c r="V395">
        <v>1581</v>
      </c>
      <c r="W395">
        <f>Table1[[#This Row],[Inside_EC_Per_Cum]]+Table1[[#This Row],[Outside_EC_Pers_Cum]]</f>
        <v>1536</v>
      </c>
    </row>
    <row r="396" spans="1:23" x14ac:dyDescent="0.25">
      <c r="A396" t="s">
        <v>586</v>
      </c>
      <c r="B396" t="s">
        <v>587</v>
      </c>
      <c r="C396" t="s">
        <v>652</v>
      </c>
      <c r="D396" t="s">
        <v>653</v>
      </c>
      <c r="E396" t="s">
        <v>672</v>
      </c>
      <c r="F396" t="s">
        <v>673</v>
      </c>
      <c r="G396">
        <v>2019</v>
      </c>
      <c r="H396" t="s">
        <v>1288</v>
      </c>
      <c r="I396" s="1">
        <v>43799</v>
      </c>
      <c r="J396" s="2">
        <v>34210</v>
      </c>
      <c r="K396">
        <v>205</v>
      </c>
      <c r="L396">
        <v>869</v>
      </c>
      <c r="M396">
        <v>145</v>
      </c>
      <c r="N396">
        <v>0</v>
      </c>
      <c r="O396">
        <v>627</v>
      </c>
      <c r="P396">
        <v>0</v>
      </c>
      <c r="Q396">
        <v>60</v>
      </c>
      <c r="R396">
        <v>0</v>
      </c>
      <c r="S396">
        <v>242</v>
      </c>
      <c r="T396">
        <v>0</v>
      </c>
      <c r="U396">
        <v>180</v>
      </c>
      <c r="V396">
        <v>3010</v>
      </c>
      <c r="W396">
        <f>Table1[[#This Row],[Inside_EC_Per_Cum]]+Table1[[#This Row],[Outside_EC_Pers_Cum]]</f>
        <v>869</v>
      </c>
    </row>
    <row r="397" spans="1:23" x14ac:dyDescent="0.25">
      <c r="A397" t="s">
        <v>586</v>
      </c>
      <c r="B397" t="s">
        <v>587</v>
      </c>
      <c r="C397" t="s">
        <v>652</v>
      </c>
      <c r="D397" t="s">
        <v>653</v>
      </c>
      <c r="E397" t="s">
        <v>674</v>
      </c>
      <c r="F397" t="s">
        <v>675</v>
      </c>
      <c r="G397">
        <v>2019</v>
      </c>
      <c r="H397" t="s">
        <v>1288</v>
      </c>
      <c r="I397" s="1">
        <v>43799</v>
      </c>
      <c r="J397" s="2">
        <v>47605</v>
      </c>
      <c r="K397">
        <v>509</v>
      </c>
      <c r="L397">
        <v>2222</v>
      </c>
      <c r="M397">
        <v>373</v>
      </c>
      <c r="N397">
        <v>0</v>
      </c>
      <c r="O397">
        <v>1532</v>
      </c>
      <c r="P397">
        <v>0</v>
      </c>
      <c r="Q397">
        <v>136</v>
      </c>
      <c r="R397">
        <v>0</v>
      </c>
      <c r="S397">
        <v>690</v>
      </c>
      <c r="T397">
        <v>0</v>
      </c>
      <c r="U397">
        <v>86</v>
      </c>
      <c r="V397">
        <v>3383</v>
      </c>
      <c r="W397">
        <f>Table1[[#This Row],[Inside_EC_Per_Cum]]+Table1[[#This Row],[Outside_EC_Pers_Cum]]</f>
        <v>2222</v>
      </c>
    </row>
    <row r="398" spans="1:23" x14ac:dyDescent="0.25">
      <c r="A398" t="s">
        <v>586</v>
      </c>
      <c r="B398" t="s">
        <v>587</v>
      </c>
      <c r="C398" t="s">
        <v>652</v>
      </c>
      <c r="D398" t="s">
        <v>653</v>
      </c>
      <c r="E398" t="s">
        <v>676</v>
      </c>
      <c r="F398" t="s">
        <v>677</v>
      </c>
      <c r="G398">
        <v>2019</v>
      </c>
      <c r="H398" t="s">
        <v>1288</v>
      </c>
      <c r="I398" s="1">
        <v>43799</v>
      </c>
      <c r="J398" s="2">
        <v>25397</v>
      </c>
      <c r="K398">
        <v>506</v>
      </c>
      <c r="L398">
        <v>2220</v>
      </c>
      <c r="M398">
        <v>506</v>
      </c>
      <c r="N398">
        <v>0</v>
      </c>
      <c r="O398">
        <v>2220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15</v>
      </c>
      <c r="V398">
        <v>588</v>
      </c>
      <c r="W398">
        <f>Table1[[#This Row],[Inside_EC_Per_Cum]]+Table1[[#This Row],[Outside_EC_Pers_Cum]]</f>
        <v>2220</v>
      </c>
    </row>
    <row r="399" spans="1:23" x14ac:dyDescent="0.25">
      <c r="A399" t="s">
        <v>586</v>
      </c>
      <c r="B399" t="s">
        <v>587</v>
      </c>
      <c r="C399" t="s">
        <v>652</v>
      </c>
      <c r="D399" t="s">
        <v>653</v>
      </c>
      <c r="E399" t="s">
        <v>678</v>
      </c>
      <c r="F399" t="s">
        <v>679</v>
      </c>
      <c r="G399">
        <v>2019</v>
      </c>
      <c r="H399" t="s">
        <v>1288</v>
      </c>
      <c r="I399" s="1">
        <v>43799</v>
      </c>
      <c r="J399" s="2">
        <v>11262</v>
      </c>
      <c r="K399">
        <v>106</v>
      </c>
      <c r="L399">
        <v>475</v>
      </c>
      <c r="M399">
        <v>87</v>
      </c>
      <c r="N399">
        <v>0</v>
      </c>
      <c r="O399">
        <v>380</v>
      </c>
      <c r="P399">
        <v>0</v>
      </c>
      <c r="Q399">
        <v>19</v>
      </c>
      <c r="R399">
        <v>0</v>
      </c>
      <c r="S399">
        <v>95</v>
      </c>
      <c r="T399">
        <v>0</v>
      </c>
      <c r="U399">
        <v>47</v>
      </c>
      <c r="V399">
        <v>907</v>
      </c>
      <c r="W399">
        <f>Table1[[#This Row],[Inside_EC_Per_Cum]]+Table1[[#This Row],[Outside_EC_Pers_Cum]]</f>
        <v>475</v>
      </c>
    </row>
    <row r="400" spans="1:23" x14ac:dyDescent="0.25">
      <c r="A400" t="s">
        <v>586</v>
      </c>
      <c r="B400" t="s">
        <v>587</v>
      </c>
      <c r="C400" t="s">
        <v>652</v>
      </c>
      <c r="D400" t="s">
        <v>653</v>
      </c>
      <c r="E400" t="s">
        <v>680</v>
      </c>
      <c r="F400" t="s">
        <v>681</v>
      </c>
      <c r="G400">
        <v>2019</v>
      </c>
      <c r="H400" t="s">
        <v>1288</v>
      </c>
      <c r="I400" s="1">
        <v>43799</v>
      </c>
      <c r="J400" s="2">
        <v>27010</v>
      </c>
      <c r="K400">
        <v>629</v>
      </c>
      <c r="L400">
        <v>2666</v>
      </c>
      <c r="M400">
        <v>629</v>
      </c>
      <c r="N400">
        <v>1</v>
      </c>
      <c r="O400">
        <v>2666</v>
      </c>
      <c r="P400">
        <v>3</v>
      </c>
      <c r="Q400">
        <v>0</v>
      </c>
      <c r="R400">
        <v>0</v>
      </c>
      <c r="S400">
        <v>0</v>
      </c>
      <c r="T400">
        <v>0</v>
      </c>
      <c r="U400">
        <v>116</v>
      </c>
      <c r="V400">
        <v>2222</v>
      </c>
      <c r="W400">
        <f>Table1[[#This Row],[Inside_EC_Per_Cum]]+Table1[[#This Row],[Outside_EC_Pers_Cum]]</f>
        <v>2666</v>
      </c>
    </row>
    <row r="401" spans="1:23" x14ac:dyDescent="0.25">
      <c r="A401" t="s">
        <v>586</v>
      </c>
      <c r="B401" t="s">
        <v>587</v>
      </c>
      <c r="C401" t="s">
        <v>652</v>
      </c>
      <c r="D401" t="s">
        <v>653</v>
      </c>
      <c r="E401" t="s">
        <v>682</v>
      </c>
      <c r="F401" t="s">
        <v>683</v>
      </c>
      <c r="G401">
        <v>2019</v>
      </c>
      <c r="H401" t="s">
        <v>1288</v>
      </c>
      <c r="I401" s="1">
        <v>43799</v>
      </c>
      <c r="J401" s="2">
        <v>63308</v>
      </c>
      <c r="K401">
        <v>1494</v>
      </c>
      <c r="L401">
        <v>6324</v>
      </c>
      <c r="M401">
        <v>1479</v>
      </c>
      <c r="N401">
        <v>0</v>
      </c>
      <c r="O401">
        <v>6258</v>
      </c>
      <c r="P401">
        <v>0</v>
      </c>
      <c r="Q401">
        <v>15</v>
      </c>
      <c r="R401">
        <v>0</v>
      </c>
      <c r="S401">
        <v>66</v>
      </c>
      <c r="T401">
        <v>0</v>
      </c>
      <c r="U401">
        <v>147</v>
      </c>
      <c r="V401">
        <v>3781</v>
      </c>
      <c r="W401">
        <f>Table1[[#This Row],[Inside_EC_Per_Cum]]+Table1[[#This Row],[Outside_EC_Pers_Cum]]</f>
        <v>6324</v>
      </c>
    </row>
    <row r="402" spans="1:23" x14ac:dyDescent="0.25">
      <c r="A402" t="s">
        <v>586</v>
      </c>
      <c r="B402" t="s">
        <v>587</v>
      </c>
      <c r="C402" t="s">
        <v>652</v>
      </c>
      <c r="D402" t="s">
        <v>653</v>
      </c>
      <c r="E402" t="s">
        <v>684</v>
      </c>
      <c r="F402" t="s">
        <v>685</v>
      </c>
      <c r="G402">
        <v>2019</v>
      </c>
      <c r="H402" t="s">
        <v>1288</v>
      </c>
      <c r="I402" s="1">
        <v>43799</v>
      </c>
      <c r="J402" s="2">
        <v>111757</v>
      </c>
      <c r="K402">
        <v>6833</v>
      </c>
      <c r="L402">
        <v>29414</v>
      </c>
      <c r="M402">
        <v>4079</v>
      </c>
      <c r="N402">
        <v>0</v>
      </c>
      <c r="O402">
        <v>16635</v>
      </c>
      <c r="P402">
        <v>0</v>
      </c>
      <c r="Q402">
        <v>2754</v>
      </c>
      <c r="R402">
        <v>0</v>
      </c>
      <c r="S402">
        <v>12779</v>
      </c>
      <c r="T402">
        <v>0</v>
      </c>
      <c r="U402">
        <v>961</v>
      </c>
      <c r="V402">
        <v>7785</v>
      </c>
      <c r="W402">
        <f>Table1[[#This Row],[Inside_EC_Per_Cum]]+Table1[[#This Row],[Outside_EC_Pers_Cum]]</f>
        <v>29414</v>
      </c>
    </row>
    <row r="403" spans="1:23" x14ac:dyDescent="0.25">
      <c r="A403" t="s">
        <v>586</v>
      </c>
      <c r="B403" t="s">
        <v>587</v>
      </c>
      <c r="C403" t="s">
        <v>652</v>
      </c>
      <c r="D403" t="s">
        <v>653</v>
      </c>
      <c r="E403" t="s">
        <v>686</v>
      </c>
      <c r="F403" t="s">
        <v>687</v>
      </c>
      <c r="G403">
        <v>2019</v>
      </c>
      <c r="H403" t="s">
        <v>1288</v>
      </c>
      <c r="I403" s="1">
        <v>43799</v>
      </c>
      <c r="J403" s="2">
        <v>55465</v>
      </c>
      <c r="K403">
        <v>795</v>
      </c>
      <c r="L403">
        <v>3698</v>
      </c>
      <c r="M403">
        <v>795</v>
      </c>
      <c r="N403">
        <v>0</v>
      </c>
      <c r="O403">
        <v>3698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51</v>
      </c>
      <c r="V403">
        <v>270</v>
      </c>
      <c r="W403">
        <f>Table1[[#This Row],[Inside_EC_Per_Cum]]+Table1[[#This Row],[Outside_EC_Pers_Cum]]</f>
        <v>3698</v>
      </c>
    </row>
    <row r="404" spans="1:23" x14ac:dyDescent="0.25">
      <c r="A404" t="s">
        <v>586</v>
      </c>
      <c r="B404" t="s">
        <v>587</v>
      </c>
      <c r="C404" t="s">
        <v>652</v>
      </c>
      <c r="D404" t="s">
        <v>653</v>
      </c>
      <c r="E404" t="s">
        <v>688</v>
      </c>
      <c r="F404" t="s">
        <v>689</v>
      </c>
      <c r="G404">
        <v>2019</v>
      </c>
      <c r="H404" t="s">
        <v>1288</v>
      </c>
      <c r="I404" s="1">
        <v>43799</v>
      </c>
      <c r="J404" s="2">
        <v>108716</v>
      </c>
      <c r="K404">
        <v>3496</v>
      </c>
      <c r="L404">
        <v>14692</v>
      </c>
      <c r="M404">
        <v>1941</v>
      </c>
      <c r="N404">
        <v>0</v>
      </c>
      <c r="O404">
        <v>8259</v>
      </c>
      <c r="P404">
        <v>0</v>
      </c>
      <c r="Q404">
        <v>1555</v>
      </c>
      <c r="R404">
        <v>0</v>
      </c>
      <c r="S404">
        <v>6433</v>
      </c>
      <c r="T404">
        <v>0</v>
      </c>
      <c r="U404">
        <v>384</v>
      </c>
      <c r="V404">
        <v>6457</v>
      </c>
      <c r="W404">
        <f>Table1[[#This Row],[Inside_EC_Per_Cum]]+Table1[[#This Row],[Outside_EC_Pers_Cum]]</f>
        <v>14692</v>
      </c>
    </row>
    <row r="405" spans="1:23" x14ac:dyDescent="0.25">
      <c r="A405" t="s">
        <v>586</v>
      </c>
      <c r="B405" t="s">
        <v>587</v>
      </c>
      <c r="C405" t="s">
        <v>652</v>
      </c>
      <c r="D405" t="s">
        <v>653</v>
      </c>
      <c r="E405" t="s">
        <v>690</v>
      </c>
      <c r="F405" t="s">
        <v>691</v>
      </c>
      <c r="G405">
        <v>2019</v>
      </c>
      <c r="H405" t="s">
        <v>1288</v>
      </c>
      <c r="I405" s="1">
        <v>43799</v>
      </c>
      <c r="J405" s="2">
        <v>32167</v>
      </c>
      <c r="K405">
        <v>654</v>
      </c>
      <c r="L405">
        <v>2682</v>
      </c>
      <c r="M405">
        <v>271</v>
      </c>
      <c r="N405">
        <v>0</v>
      </c>
      <c r="O405">
        <v>1121</v>
      </c>
      <c r="P405">
        <v>0</v>
      </c>
      <c r="Q405">
        <v>383</v>
      </c>
      <c r="R405">
        <v>0</v>
      </c>
      <c r="S405">
        <v>1561</v>
      </c>
      <c r="T405">
        <v>0</v>
      </c>
      <c r="U405">
        <v>43</v>
      </c>
      <c r="V405">
        <v>916</v>
      </c>
      <c r="W405">
        <f>Table1[[#This Row],[Inside_EC_Per_Cum]]+Table1[[#This Row],[Outside_EC_Pers_Cum]]</f>
        <v>2682</v>
      </c>
    </row>
    <row r="406" spans="1:23" x14ac:dyDescent="0.25">
      <c r="A406" t="s">
        <v>586</v>
      </c>
      <c r="B406" t="s">
        <v>587</v>
      </c>
      <c r="C406" t="s">
        <v>652</v>
      </c>
      <c r="D406" t="s">
        <v>653</v>
      </c>
      <c r="E406" t="s">
        <v>692</v>
      </c>
      <c r="F406" t="s">
        <v>693</v>
      </c>
      <c r="G406">
        <v>2019</v>
      </c>
      <c r="H406" t="s">
        <v>1288</v>
      </c>
      <c r="I406" s="1">
        <v>43799</v>
      </c>
      <c r="J406" s="2">
        <v>25694</v>
      </c>
      <c r="K406">
        <v>769</v>
      </c>
      <c r="L406">
        <v>3536</v>
      </c>
      <c r="M406">
        <v>492</v>
      </c>
      <c r="N406">
        <v>0</v>
      </c>
      <c r="O406">
        <v>2151</v>
      </c>
      <c r="P406">
        <v>0</v>
      </c>
      <c r="Q406">
        <v>277</v>
      </c>
      <c r="R406">
        <v>0</v>
      </c>
      <c r="S406">
        <v>1385</v>
      </c>
      <c r="T406">
        <v>0</v>
      </c>
      <c r="U406">
        <v>127</v>
      </c>
      <c r="V406">
        <v>2035</v>
      </c>
      <c r="W406">
        <f>Table1[[#This Row],[Inside_EC_Per_Cum]]+Table1[[#This Row],[Outside_EC_Pers_Cum]]</f>
        <v>3536</v>
      </c>
    </row>
    <row r="407" spans="1:23" x14ac:dyDescent="0.25">
      <c r="A407" t="s">
        <v>586</v>
      </c>
      <c r="B407" t="s">
        <v>587</v>
      </c>
      <c r="C407" t="s">
        <v>652</v>
      </c>
      <c r="D407" t="s">
        <v>653</v>
      </c>
      <c r="E407" t="s">
        <v>694</v>
      </c>
      <c r="F407" t="s">
        <v>695</v>
      </c>
      <c r="G407">
        <v>2019</v>
      </c>
      <c r="H407" t="s">
        <v>1288</v>
      </c>
      <c r="I407" s="1">
        <v>43799</v>
      </c>
      <c r="J407" s="2">
        <v>31150</v>
      </c>
      <c r="K407">
        <v>1654</v>
      </c>
      <c r="L407">
        <v>6368</v>
      </c>
      <c r="M407">
        <v>468</v>
      </c>
      <c r="N407">
        <v>0</v>
      </c>
      <c r="O407">
        <v>1952</v>
      </c>
      <c r="P407">
        <v>0</v>
      </c>
      <c r="Q407">
        <v>1186</v>
      </c>
      <c r="R407">
        <v>0</v>
      </c>
      <c r="S407">
        <v>4416</v>
      </c>
      <c r="T407">
        <v>0</v>
      </c>
      <c r="U407">
        <v>112</v>
      </c>
      <c r="V407">
        <v>2917</v>
      </c>
      <c r="W407">
        <f>Table1[[#This Row],[Inside_EC_Per_Cum]]+Table1[[#This Row],[Outside_EC_Pers_Cum]]</f>
        <v>6368</v>
      </c>
    </row>
    <row r="408" spans="1:23" x14ac:dyDescent="0.25">
      <c r="A408" t="s">
        <v>586</v>
      </c>
      <c r="B408" t="s">
        <v>587</v>
      </c>
      <c r="C408" t="s">
        <v>652</v>
      </c>
      <c r="D408" t="s">
        <v>653</v>
      </c>
      <c r="E408" t="s">
        <v>696</v>
      </c>
      <c r="F408" t="s">
        <v>697</v>
      </c>
      <c r="G408">
        <v>2019</v>
      </c>
      <c r="H408" t="s">
        <v>1288</v>
      </c>
      <c r="I408" s="1">
        <v>43799</v>
      </c>
      <c r="J408" s="2">
        <v>52390</v>
      </c>
      <c r="K408">
        <v>3790</v>
      </c>
      <c r="L408">
        <v>16628</v>
      </c>
      <c r="M408">
        <v>3423</v>
      </c>
      <c r="N408">
        <v>0</v>
      </c>
      <c r="O408">
        <v>15043</v>
      </c>
      <c r="P408">
        <v>0</v>
      </c>
      <c r="Q408">
        <v>367</v>
      </c>
      <c r="R408">
        <v>0</v>
      </c>
      <c r="S408">
        <v>1585</v>
      </c>
      <c r="T408">
        <v>0</v>
      </c>
      <c r="U408">
        <v>179</v>
      </c>
      <c r="V408">
        <v>2300</v>
      </c>
      <c r="W408">
        <f>Table1[[#This Row],[Inside_EC_Per_Cum]]+Table1[[#This Row],[Outside_EC_Pers_Cum]]</f>
        <v>16628</v>
      </c>
    </row>
    <row r="409" spans="1:23" x14ac:dyDescent="0.25">
      <c r="A409" t="s">
        <v>586</v>
      </c>
      <c r="B409" t="s">
        <v>587</v>
      </c>
      <c r="C409" t="s">
        <v>652</v>
      </c>
      <c r="D409" t="s">
        <v>653</v>
      </c>
      <c r="E409" t="s">
        <v>698</v>
      </c>
      <c r="F409" t="s">
        <v>699</v>
      </c>
      <c r="G409">
        <v>2019</v>
      </c>
      <c r="H409" t="s">
        <v>1288</v>
      </c>
      <c r="I409" s="1">
        <v>43799</v>
      </c>
      <c r="J409" s="2">
        <v>83874</v>
      </c>
      <c r="K409">
        <v>1367</v>
      </c>
      <c r="L409">
        <v>5962</v>
      </c>
      <c r="M409">
        <v>1367</v>
      </c>
      <c r="N409">
        <v>3</v>
      </c>
      <c r="O409">
        <v>5962</v>
      </c>
      <c r="P409">
        <v>21</v>
      </c>
      <c r="Q409">
        <v>0</v>
      </c>
      <c r="R409">
        <v>0</v>
      </c>
      <c r="S409">
        <v>0</v>
      </c>
      <c r="T409">
        <v>0</v>
      </c>
      <c r="U409">
        <v>1171</v>
      </c>
      <c r="V409">
        <v>7391</v>
      </c>
      <c r="W409">
        <f>Table1[[#This Row],[Inside_EC_Per_Cum]]+Table1[[#This Row],[Outside_EC_Pers_Cum]]</f>
        <v>5962</v>
      </c>
    </row>
    <row r="410" spans="1:23" x14ac:dyDescent="0.25">
      <c r="A410" t="s">
        <v>586</v>
      </c>
      <c r="B410" t="s">
        <v>587</v>
      </c>
      <c r="C410" t="s">
        <v>652</v>
      </c>
      <c r="D410" t="s">
        <v>653</v>
      </c>
      <c r="E410" t="s">
        <v>700</v>
      </c>
      <c r="F410" t="s">
        <v>701</v>
      </c>
      <c r="G410">
        <v>2019</v>
      </c>
      <c r="H410" t="s">
        <v>1288</v>
      </c>
      <c r="I410" s="1">
        <v>43799</v>
      </c>
      <c r="J410" s="2">
        <v>196003</v>
      </c>
      <c r="K410">
        <v>3753</v>
      </c>
      <c r="L410">
        <v>14091</v>
      </c>
      <c r="M410">
        <v>3737</v>
      </c>
      <c r="N410">
        <v>0</v>
      </c>
      <c r="O410">
        <v>14012</v>
      </c>
      <c r="P410">
        <v>0</v>
      </c>
      <c r="Q410">
        <v>16</v>
      </c>
      <c r="R410">
        <v>0</v>
      </c>
      <c r="S410">
        <v>79</v>
      </c>
      <c r="T410">
        <v>0</v>
      </c>
      <c r="U410">
        <v>419</v>
      </c>
      <c r="V410">
        <v>18544</v>
      </c>
      <c r="W410">
        <f>Table1[[#This Row],[Inside_EC_Per_Cum]]+Table1[[#This Row],[Outside_EC_Pers_Cum]]</f>
        <v>14091</v>
      </c>
    </row>
    <row r="411" spans="1:23" x14ac:dyDescent="0.25">
      <c r="A411" t="s">
        <v>586</v>
      </c>
      <c r="B411" t="s">
        <v>587</v>
      </c>
      <c r="C411" t="s">
        <v>652</v>
      </c>
      <c r="D411" t="s">
        <v>653</v>
      </c>
      <c r="E411" t="s">
        <v>702</v>
      </c>
      <c r="F411" t="s">
        <v>703</v>
      </c>
      <c r="G411">
        <v>2019</v>
      </c>
      <c r="H411" t="s">
        <v>1288</v>
      </c>
      <c r="I411" s="1">
        <v>43799</v>
      </c>
      <c r="J411" s="2">
        <v>45934</v>
      </c>
      <c r="K411">
        <v>1169</v>
      </c>
      <c r="L411">
        <v>5343</v>
      </c>
      <c r="M411">
        <v>1169</v>
      </c>
      <c r="N411">
        <v>0</v>
      </c>
      <c r="O411">
        <v>5343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452</v>
      </c>
      <c r="V411">
        <v>7827</v>
      </c>
      <c r="W411">
        <f>Table1[[#This Row],[Inside_EC_Per_Cum]]+Table1[[#This Row],[Outside_EC_Pers_Cum]]</f>
        <v>5343</v>
      </c>
    </row>
    <row r="412" spans="1:23" x14ac:dyDescent="0.25">
      <c r="A412" t="s">
        <v>586</v>
      </c>
      <c r="B412" t="s">
        <v>587</v>
      </c>
      <c r="C412" t="s">
        <v>652</v>
      </c>
      <c r="D412" t="s">
        <v>653</v>
      </c>
      <c r="E412" t="s">
        <v>704</v>
      </c>
      <c r="F412" t="s">
        <v>705</v>
      </c>
      <c r="G412">
        <v>2019</v>
      </c>
      <c r="H412" t="s">
        <v>1288</v>
      </c>
      <c r="I412" s="1">
        <v>43799</v>
      </c>
      <c r="J412" s="2">
        <v>36390</v>
      </c>
      <c r="K412">
        <v>1009</v>
      </c>
      <c r="L412">
        <v>3950</v>
      </c>
      <c r="M412">
        <v>754</v>
      </c>
      <c r="N412">
        <v>0</v>
      </c>
      <c r="O412">
        <v>2951</v>
      </c>
      <c r="P412">
        <v>0</v>
      </c>
      <c r="Q412">
        <v>255</v>
      </c>
      <c r="R412">
        <v>0</v>
      </c>
      <c r="S412">
        <v>999</v>
      </c>
      <c r="T412">
        <v>0</v>
      </c>
      <c r="U412">
        <v>170</v>
      </c>
      <c r="V412">
        <v>3302</v>
      </c>
      <c r="W412">
        <f>Table1[[#This Row],[Inside_EC_Per_Cum]]+Table1[[#This Row],[Outside_EC_Pers_Cum]]</f>
        <v>3950</v>
      </c>
    </row>
    <row r="413" spans="1:23" x14ac:dyDescent="0.25">
      <c r="A413" t="s">
        <v>586</v>
      </c>
      <c r="B413" t="s">
        <v>587</v>
      </c>
      <c r="C413" t="s">
        <v>652</v>
      </c>
      <c r="D413" t="s">
        <v>653</v>
      </c>
      <c r="E413" t="s">
        <v>706</v>
      </c>
      <c r="F413" t="s">
        <v>707</v>
      </c>
      <c r="G413">
        <v>2019</v>
      </c>
      <c r="H413" t="s">
        <v>1288</v>
      </c>
      <c r="I413" s="1">
        <v>43799</v>
      </c>
      <c r="J413" s="2">
        <v>49035</v>
      </c>
      <c r="K413">
        <v>1356</v>
      </c>
      <c r="L413">
        <v>5512</v>
      </c>
      <c r="M413">
        <v>1348</v>
      </c>
      <c r="N413">
        <v>0</v>
      </c>
      <c r="O413">
        <v>5482</v>
      </c>
      <c r="P413">
        <v>0</v>
      </c>
      <c r="Q413">
        <v>8</v>
      </c>
      <c r="R413">
        <v>0</v>
      </c>
      <c r="S413">
        <v>30</v>
      </c>
      <c r="T413">
        <v>0</v>
      </c>
      <c r="U413">
        <v>263</v>
      </c>
      <c r="V413">
        <v>2078</v>
      </c>
      <c r="W413">
        <f>Table1[[#This Row],[Inside_EC_Per_Cum]]+Table1[[#This Row],[Outside_EC_Pers_Cum]]</f>
        <v>5512</v>
      </c>
    </row>
    <row r="414" spans="1:23" x14ac:dyDescent="0.25">
      <c r="A414" t="s">
        <v>586</v>
      </c>
      <c r="B414" t="s">
        <v>587</v>
      </c>
      <c r="C414" t="s">
        <v>652</v>
      </c>
      <c r="D414" t="s">
        <v>653</v>
      </c>
      <c r="E414" t="s">
        <v>708</v>
      </c>
      <c r="F414" t="s">
        <v>709</v>
      </c>
      <c r="G414">
        <v>2019</v>
      </c>
      <c r="H414" t="s">
        <v>1288</v>
      </c>
      <c r="I414" s="1">
        <v>43799</v>
      </c>
      <c r="J414" s="2">
        <v>89545</v>
      </c>
      <c r="K414">
        <v>413</v>
      </c>
      <c r="L414">
        <v>1853</v>
      </c>
      <c r="M414">
        <v>413</v>
      </c>
      <c r="N414">
        <v>0</v>
      </c>
      <c r="O414">
        <v>1853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798</v>
      </c>
      <c r="V414">
        <v>7797</v>
      </c>
      <c r="W414">
        <f>Table1[[#This Row],[Inside_EC_Per_Cum]]+Table1[[#This Row],[Outside_EC_Pers_Cum]]</f>
        <v>1853</v>
      </c>
    </row>
    <row r="415" spans="1:23" x14ac:dyDescent="0.25">
      <c r="A415" t="s">
        <v>586</v>
      </c>
      <c r="B415" t="s">
        <v>587</v>
      </c>
      <c r="C415" t="s">
        <v>652</v>
      </c>
      <c r="D415" t="s">
        <v>653</v>
      </c>
      <c r="E415" t="s">
        <v>710</v>
      </c>
      <c r="F415" t="s">
        <v>711</v>
      </c>
      <c r="G415">
        <v>2019</v>
      </c>
      <c r="H415" t="s">
        <v>1288</v>
      </c>
      <c r="I415" s="1">
        <v>43799</v>
      </c>
      <c r="J415" s="2">
        <v>20996</v>
      </c>
      <c r="K415">
        <v>2348</v>
      </c>
      <c r="L415">
        <v>9043</v>
      </c>
      <c r="M415">
        <v>2348</v>
      </c>
      <c r="N415">
        <v>0</v>
      </c>
      <c r="O415">
        <v>9043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129</v>
      </c>
      <c r="V415">
        <v>1279</v>
      </c>
      <c r="W415">
        <f>Table1[[#This Row],[Inside_EC_Per_Cum]]+Table1[[#This Row],[Outside_EC_Pers_Cum]]</f>
        <v>9043</v>
      </c>
    </row>
    <row r="416" spans="1:23" x14ac:dyDescent="0.25">
      <c r="A416" t="s">
        <v>586</v>
      </c>
      <c r="B416" t="s">
        <v>587</v>
      </c>
      <c r="C416" t="s">
        <v>652</v>
      </c>
      <c r="D416" t="s">
        <v>653</v>
      </c>
      <c r="E416" t="s">
        <v>712</v>
      </c>
      <c r="F416" t="s">
        <v>713</v>
      </c>
      <c r="G416">
        <v>2019</v>
      </c>
      <c r="H416" t="s">
        <v>1288</v>
      </c>
      <c r="I416" s="1">
        <v>43799</v>
      </c>
      <c r="J416" s="2">
        <v>58214</v>
      </c>
      <c r="K416">
        <v>1677</v>
      </c>
      <c r="L416">
        <v>6980</v>
      </c>
      <c r="M416">
        <v>1677</v>
      </c>
      <c r="N416">
        <v>0</v>
      </c>
      <c r="O416">
        <v>6980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42</v>
      </c>
      <c r="V416">
        <v>7</v>
      </c>
      <c r="W416">
        <f>Table1[[#This Row],[Inside_EC_Per_Cum]]+Table1[[#This Row],[Outside_EC_Pers_Cum]]</f>
        <v>6980</v>
      </c>
    </row>
    <row r="417" spans="1:23" x14ac:dyDescent="0.25">
      <c r="A417" t="s">
        <v>586</v>
      </c>
      <c r="B417" t="s">
        <v>587</v>
      </c>
      <c r="C417" t="s">
        <v>652</v>
      </c>
      <c r="D417" t="s">
        <v>653</v>
      </c>
      <c r="E417" t="s">
        <v>714</v>
      </c>
      <c r="F417" t="s">
        <v>715</v>
      </c>
      <c r="G417">
        <v>2019</v>
      </c>
      <c r="H417" t="s">
        <v>1288</v>
      </c>
      <c r="I417" s="1">
        <v>43799</v>
      </c>
      <c r="J417" s="2">
        <v>34546</v>
      </c>
      <c r="K417">
        <v>648</v>
      </c>
      <c r="L417">
        <v>2818</v>
      </c>
      <c r="M417">
        <v>648</v>
      </c>
      <c r="N417">
        <v>0</v>
      </c>
      <c r="O417">
        <v>2818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324</v>
      </c>
      <c r="V417">
        <v>3440</v>
      </c>
      <c r="W417">
        <f>Table1[[#This Row],[Inside_EC_Per_Cum]]+Table1[[#This Row],[Outside_EC_Pers_Cum]]</f>
        <v>2818</v>
      </c>
    </row>
    <row r="418" spans="1:23" x14ac:dyDescent="0.25">
      <c r="A418" t="s">
        <v>586</v>
      </c>
      <c r="B418" t="s">
        <v>587</v>
      </c>
      <c r="C418" t="s">
        <v>652</v>
      </c>
      <c r="D418" t="s">
        <v>653</v>
      </c>
      <c r="E418" t="s">
        <v>716</v>
      </c>
      <c r="F418" t="s">
        <v>717</v>
      </c>
      <c r="G418">
        <v>2019</v>
      </c>
      <c r="H418" t="s">
        <v>1288</v>
      </c>
      <c r="I418" s="1">
        <v>43799</v>
      </c>
      <c r="J418" s="2">
        <v>35258</v>
      </c>
      <c r="K418">
        <v>505</v>
      </c>
      <c r="L418">
        <v>2198</v>
      </c>
      <c r="M418">
        <v>505</v>
      </c>
      <c r="N418">
        <v>0</v>
      </c>
      <c r="O418">
        <v>2198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42</v>
      </c>
      <c r="V418">
        <v>1347</v>
      </c>
      <c r="W418">
        <f>Table1[[#This Row],[Inside_EC_Per_Cum]]+Table1[[#This Row],[Outside_EC_Pers_Cum]]</f>
        <v>2198</v>
      </c>
    </row>
    <row r="419" spans="1:23" x14ac:dyDescent="0.25">
      <c r="A419" t="s">
        <v>586</v>
      </c>
      <c r="B419" t="s">
        <v>587</v>
      </c>
      <c r="C419" t="s">
        <v>652</v>
      </c>
      <c r="D419" t="s">
        <v>653</v>
      </c>
      <c r="E419" t="s">
        <v>718</v>
      </c>
      <c r="F419" t="s">
        <v>719</v>
      </c>
      <c r="G419">
        <v>2019</v>
      </c>
      <c r="H419" t="s">
        <v>1288</v>
      </c>
      <c r="I419" s="1">
        <v>43799</v>
      </c>
      <c r="J419" s="2">
        <v>40623</v>
      </c>
      <c r="K419">
        <v>1473</v>
      </c>
      <c r="L419">
        <v>6301</v>
      </c>
      <c r="M419">
        <v>1343</v>
      </c>
      <c r="N419">
        <v>0</v>
      </c>
      <c r="O419">
        <v>5713</v>
      </c>
      <c r="P419">
        <v>0</v>
      </c>
      <c r="Q419">
        <v>130</v>
      </c>
      <c r="R419">
        <v>0</v>
      </c>
      <c r="S419">
        <v>588</v>
      </c>
      <c r="T419">
        <v>0</v>
      </c>
      <c r="U419">
        <v>114</v>
      </c>
      <c r="V419">
        <v>4068</v>
      </c>
      <c r="W419">
        <f>Table1[[#This Row],[Inside_EC_Per_Cum]]+Table1[[#This Row],[Outside_EC_Pers_Cum]]</f>
        <v>6301</v>
      </c>
    </row>
    <row r="420" spans="1:23" x14ac:dyDescent="0.25">
      <c r="A420" t="s">
        <v>586</v>
      </c>
      <c r="B420" t="s">
        <v>587</v>
      </c>
      <c r="C420" t="s">
        <v>652</v>
      </c>
      <c r="D420" t="s">
        <v>653</v>
      </c>
      <c r="E420" t="s">
        <v>720</v>
      </c>
      <c r="F420" t="s">
        <v>721</v>
      </c>
      <c r="G420">
        <v>2019</v>
      </c>
      <c r="H420" t="s">
        <v>1288</v>
      </c>
      <c r="I420" s="1">
        <v>43799</v>
      </c>
      <c r="J420" s="2">
        <v>64855</v>
      </c>
      <c r="K420">
        <v>2288</v>
      </c>
      <c r="L420">
        <v>9346</v>
      </c>
      <c r="M420">
        <v>2288</v>
      </c>
      <c r="N420">
        <v>0</v>
      </c>
      <c r="O420">
        <v>9346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136</v>
      </c>
      <c r="V420">
        <v>1382</v>
      </c>
      <c r="W420">
        <f>Table1[[#This Row],[Inside_EC_Per_Cum]]+Table1[[#This Row],[Outside_EC_Pers_Cum]]</f>
        <v>9346</v>
      </c>
    </row>
    <row r="421" spans="1:23" x14ac:dyDescent="0.25">
      <c r="A421" t="s">
        <v>586</v>
      </c>
      <c r="B421" t="s">
        <v>587</v>
      </c>
      <c r="C421" t="s">
        <v>652</v>
      </c>
      <c r="D421" t="s">
        <v>653</v>
      </c>
      <c r="E421" t="s">
        <v>722</v>
      </c>
      <c r="F421" t="s">
        <v>723</v>
      </c>
      <c r="G421">
        <v>2019</v>
      </c>
      <c r="H421" t="s">
        <v>1288</v>
      </c>
      <c r="I421" s="1">
        <v>43799</v>
      </c>
      <c r="J421" s="2">
        <v>17764</v>
      </c>
      <c r="K421">
        <v>902</v>
      </c>
      <c r="L421">
        <v>3788</v>
      </c>
      <c r="M421">
        <v>845</v>
      </c>
      <c r="N421">
        <v>0</v>
      </c>
      <c r="O421">
        <v>3540</v>
      </c>
      <c r="P421">
        <v>0</v>
      </c>
      <c r="Q421">
        <v>57</v>
      </c>
      <c r="R421">
        <v>0</v>
      </c>
      <c r="S421">
        <v>248</v>
      </c>
      <c r="T421">
        <v>0</v>
      </c>
      <c r="U421">
        <v>47</v>
      </c>
      <c r="V421">
        <v>783</v>
      </c>
      <c r="W421">
        <f>Table1[[#This Row],[Inside_EC_Per_Cum]]+Table1[[#This Row],[Outside_EC_Pers_Cum]]</f>
        <v>3788</v>
      </c>
    </row>
    <row r="422" spans="1:23" x14ac:dyDescent="0.25">
      <c r="A422" t="s">
        <v>586</v>
      </c>
      <c r="B422" t="s">
        <v>587</v>
      </c>
      <c r="C422" t="s">
        <v>652</v>
      </c>
      <c r="D422" t="s">
        <v>653</v>
      </c>
      <c r="E422" t="s">
        <v>724</v>
      </c>
      <c r="F422" t="s">
        <v>725</v>
      </c>
      <c r="G422">
        <v>2019</v>
      </c>
      <c r="H422" t="s">
        <v>1288</v>
      </c>
      <c r="I422" s="1">
        <v>43799</v>
      </c>
      <c r="J422" s="2">
        <v>55272</v>
      </c>
      <c r="K422">
        <v>1264</v>
      </c>
      <c r="L422">
        <v>5341</v>
      </c>
      <c r="M422">
        <v>1264</v>
      </c>
      <c r="N422">
        <v>0</v>
      </c>
      <c r="O422">
        <v>5341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413</v>
      </c>
      <c r="V422">
        <v>6514</v>
      </c>
      <c r="W422">
        <f>Table1[[#This Row],[Inside_EC_Per_Cum]]+Table1[[#This Row],[Outside_EC_Pers_Cum]]</f>
        <v>5341</v>
      </c>
    </row>
    <row r="423" spans="1:23" x14ac:dyDescent="0.25">
      <c r="A423" t="s">
        <v>586</v>
      </c>
      <c r="B423" t="s">
        <v>587</v>
      </c>
      <c r="C423" t="s">
        <v>652</v>
      </c>
      <c r="D423" t="s">
        <v>653</v>
      </c>
      <c r="E423" t="s">
        <v>726</v>
      </c>
      <c r="F423" t="s">
        <v>727</v>
      </c>
      <c r="G423">
        <v>2019</v>
      </c>
      <c r="H423" t="s">
        <v>1288</v>
      </c>
      <c r="I423" s="1">
        <v>43799</v>
      </c>
      <c r="J423" s="2">
        <v>67572</v>
      </c>
      <c r="K423">
        <v>2049</v>
      </c>
      <c r="L423">
        <v>8929</v>
      </c>
      <c r="M423">
        <v>990</v>
      </c>
      <c r="N423">
        <v>0</v>
      </c>
      <c r="O423">
        <v>4165</v>
      </c>
      <c r="P423">
        <v>0</v>
      </c>
      <c r="Q423">
        <v>1059</v>
      </c>
      <c r="R423">
        <v>0</v>
      </c>
      <c r="S423">
        <v>4764</v>
      </c>
      <c r="T423">
        <v>0</v>
      </c>
      <c r="U423">
        <v>308</v>
      </c>
      <c r="V423">
        <v>4401</v>
      </c>
      <c r="W423">
        <f>Table1[[#This Row],[Inside_EC_Per_Cum]]+Table1[[#This Row],[Outside_EC_Pers_Cum]]</f>
        <v>8929</v>
      </c>
    </row>
    <row r="424" spans="1:23" x14ac:dyDescent="0.25">
      <c r="A424" t="s">
        <v>586</v>
      </c>
      <c r="B424" t="s">
        <v>587</v>
      </c>
      <c r="C424" t="s">
        <v>728</v>
      </c>
      <c r="D424" t="s">
        <v>729</v>
      </c>
      <c r="E424" t="s">
        <v>730</v>
      </c>
      <c r="F424" t="s">
        <v>731</v>
      </c>
      <c r="G424">
        <v>2019</v>
      </c>
      <c r="H424" t="s">
        <v>1288</v>
      </c>
      <c r="I424" s="1">
        <v>43799</v>
      </c>
      <c r="J424" s="2">
        <v>11551</v>
      </c>
      <c r="K424">
        <v>183</v>
      </c>
      <c r="L424">
        <v>940</v>
      </c>
      <c r="M424">
        <v>76</v>
      </c>
      <c r="N424">
        <v>0</v>
      </c>
      <c r="O424">
        <v>432</v>
      </c>
      <c r="P424">
        <v>0</v>
      </c>
      <c r="Q424">
        <v>107</v>
      </c>
      <c r="R424">
        <v>0</v>
      </c>
      <c r="S424">
        <v>508</v>
      </c>
      <c r="T424">
        <v>0</v>
      </c>
      <c r="U424">
        <v>0</v>
      </c>
      <c r="V424">
        <v>0</v>
      </c>
      <c r="W424">
        <f>Table1[[#This Row],[Inside_EC_Per_Cum]]+Table1[[#This Row],[Outside_EC_Pers_Cum]]</f>
        <v>940</v>
      </c>
    </row>
    <row r="425" spans="1:23" x14ac:dyDescent="0.25">
      <c r="A425" t="s">
        <v>586</v>
      </c>
      <c r="B425" t="s">
        <v>587</v>
      </c>
      <c r="C425" t="s">
        <v>728</v>
      </c>
      <c r="D425" t="s">
        <v>729</v>
      </c>
      <c r="E425" t="s">
        <v>732</v>
      </c>
      <c r="F425" t="s">
        <v>733</v>
      </c>
      <c r="G425">
        <v>2019</v>
      </c>
      <c r="H425" t="s">
        <v>1288</v>
      </c>
      <c r="I425" s="1">
        <v>43799</v>
      </c>
      <c r="J425" s="2">
        <v>12848</v>
      </c>
      <c r="K425">
        <v>520</v>
      </c>
      <c r="L425">
        <v>2453</v>
      </c>
      <c r="M425">
        <v>253</v>
      </c>
      <c r="N425">
        <v>0</v>
      </c>
      <c r="O425">
        <v>1251</v>
      </c>
      <c r="P425">
        <v>0</v>
      </c>
      <c r="Q425">
        <v>228</v>
      </c>
      <c r="R425">
        <v>0</v>
      </c>
      <c r="S425">
        <v>1058</v>
      </c>
      <c r="T425">
        <v>0</v>
      </c>
      <c r="U425">
        <v>0</v>
      </c>
      <c r="V425">
        <v>0</v>
      </c>
      <c r="W425">
        <f>Table1[[#This Row],[Inside_EC_Per_Cum]]+Table1[[#This Row],[Outside_EC_Pers_Cum]]</f>
        <v>2309</v>
      </c>
    </row>
    <row r="426" spans="1:23" x14ac:dyDescent="0.25">
      <c r="A426" t="s">
        <v>586</v>
      </c>
      <c r="B426" t="s">
        <v>587</v>
      </c>
      <c r="C426" t="s">
        <v>728</v>
      </c>
      <c r="D426" t="s">
        <v>729</v>
      </c>
      <c r="E426" t="s">
        <v>658</v>
      </c>
      <c r="F426" t="s">
        <v>734</v>
      </c>
      <c r="G426">
        <v>2019</v>
      </c>
      <c r="H426" t="s">
        <v>1288</v>
      </c>
      <c r="I426" s="1">
        <v>43799</v>
      </c>
      <c r="J426" s="2">
        <v>21279</v>
      </c>
      <c r="K426">
        <v>435</v>
      </c>
      <c r="L426">
        <v>1549</v>
      </c>
      <c r="M426">
        <v>137</v>
      </c>
      <c r="N426">
        <v>0</v>
      </c>
      <c r="O426">
        <v>585</v>
      </c>
      <c r="P426">
        <v>0</v>
      </c>
      <c r="Q426">
        <v>298</v>
      </c>
      <c r="R426">
        <v>0</v>
      </c>
      <c r="S426">
        <v>964</v>
      </c>
      <c r="T426">
        <v>0</v>
      </c>
      <c r="U426">
        <v>1490</v>
      </c>
      <c r="V426">
        <v>436</v>
      </c>
      <c r="W426">
        <f>Table1[[#This Row],[Inside_EC_Per_Cum]]+Table1[[#This Row],[Outside_EC_Pers_Cum]]</f>
        <v>1549</v>
      </c>
    </row>
    <row r="427" spans="1:23" x14ac:dyDescent="0.25">
      <c r="A427" t="s">
        <v>586</v>
      </c>
      <c r="B427" t="s">
        <v>587</v>
      </c>
      <c r="C427" t="s">
        <v>728</v>
      </c>
      <c r="D427" t="s">
        <v>729</v>
      </c>
      <c r="E427" t="s">
        <v>735</v>
      </c>
      <c r="F427" t="s">
        <v>736</v>
      </c>
      <c r="G427">
        <v>2019</v>
      </c>
      <c r="H427" t="s">
        <v>1288</v>
      </c>
      <c r="I427" s="1">
        <v>43799</v>
      </c>
      <c r="J427" s="2">
        <v>30056</v>
      </c>
      <c r="K427">
        <v>1700</v>
      </c>
      <c r="L427">
        <v>7597</v>
      </c>
      <c r="M427">
        <v>447</v>
      </c>
      <c r="N427">
        <v>0</v>
      </c>
      <c r="O427">
        <v>2109</v>
      </c>
      <c r="P427">
        <v>0</v>
      </c>
      <c r="Q427">
        <v>1253</v>
      </c>
      <c r="R427">
        <v>0</v>
      </c>
      <c r="S427">
        <v>5488</v>
      </c>
      <c r="T427">
        <v>0</v>
      </c>
      <c r="U427">
        <v>345</v>
      </c>
      <c r="V427">
        <v>43</v>
      </c>
      <c r="W427">
        <f>Table1[[#This Row],[Inside_EC_Per_Cum]]+Table1[[#This Row],[Outside_EC_Pers_Cum]]</f>
        <v>7597</v>
      </c>
    </row>
    <row r="428" spans="1:23" x14ac:dyDescent="0.25">
      <c r="A428" t="s">
        <v>586</v>
      </c>
      <c r="B428" t="s">
        <v>587</v>
      </c>
      <c r="C428" t="s">
        <v>728</v>
      </c>
      <c r="D428" t="s">
        <v>729</v>
      </c>
      <c r="E428" t="s">
        <v>737</v>
      </c>
      <c r="F428" t="s">
        <v>738</v>
      </c>
      <c r="G428">
        <v>2019</v>
      </c>
      <c r="H428" t="s">
        <v>1288</v>
      </c>
      <c r="I428" s="1">
        <v>43799</v>
      </c>
      <c r="J428" s="2">
        <v>8368</v>
      </c>
      <c r="K428">
        <v>496</v>
      </c>
      <c r="L428">
        <v>2074</v>
      </c>
      <c r="M428">
        <v>0</v>
      </c>
      <c r="N428">
        <v>0</v>
      </c>
      <c r="O428">
        <v>0</v>
      </c>
      <c r="P428">
        <v>0</v>
      </c>
      <c r="Q428">
        <v>414</v>
      </c>
      <c r="R428">
        <v>0</v>
      </c>
      <c r="S428">
        <v>1712</v>
      </c>
      <c r="T428">
        <v>0</v>
      </c>
      <c r="U428">
        <v>488</v>
      </c>
      <c r="V428">
        <v>14</v>
      </c>
      <c r="W428">
        <f>Table1[[#This Row],[Inside_EC_Per_Cum]]+Table1[[#This Row],[Outside_EC_Pers_Cum]]</f>
        <v>1712</v>
      </c>
    </row>
    <row r="429" spans="1:23" x14ac:dyDescent="0.25">
      <c r="A429" t="s">
        <v>586</v>
      </c>
      <c r="B429" t="s">
        <v>587</v>
      </c>
      <c r="C429" t="s">
        <v>728</v>
      </c>
      <c r="D429" t="s">
        <v>729</v>
      </c>
      <c r="E429" t="s">
        <v>739</v>
      </c>
      <c r="F429" t="s">
        <v>740</v>
      </c>
      <c r="G429">
        <v>2019</v>
      </c>
      <c r="H429" t="s">
        <v>1288</v>
      </c>
      <c r="I429" s="1">
        <v>43799</v>
      </c>
      <c r="J429" s="2">
        <v>20516</v>
      </c>
      <c r="K429">
        <v>636</v>
      </c>
      <c r="L429">
        <v>2844</v>
      </c>
      <c r="M429">
        <v>530</v>
      </c>
      <c r="N429">
        <v>0</v>
      </c>
      <c r="O429">
        <v>2392</v>
      </c>
      <c r="P429">
        <v>0</v>
      </c>
      <c r="Q429">
        <v>106</v>
      </c>
      <c r="R429">
        <v>0</v>
      </c>
      <c r="S429">
        <v>452</v>
      </c>
      <c r="T429">
        <v>0</v>
      </c>
      <c r="U429">
        <v>492</v>
      </c>
      <c r="V429">
        <v>19</v>
      </c>
      <c r="W429">
        <f>Table1[[#This Row],[Inside_EC_Per_Cum]]+Table1[[#This Row],[Outside_EC_Pers_Cum]]</f>
        <v>2844</v>
      </c>
    </row>
    <row r="430" spans="1:23" x14ac:dyDescent="0.25">
      <c r="A430" t="s">
        <v>586</v>
      </c>
      <c r="B430" t="s">
        <v>587</v>
      </c>
      <c r="C430" t="s">
        <v>728</v>
      </c>
      <c r="D430" t="s">
        <v>729</v>
      </c>
      <c r="E430" t="s">
        <v>741</v>
      </c>
      <c r="F430" t="s">
        <v>742</v>
      </c>
      <c r="G430">
        <v>2019</v>
      </c>
      <c r="H430" t="s">
        <v>1288</v>
      </c>
      <c r="I430" s="1">
        <v>43799</v>
      </c>
      <c r="J430" s="2">
        <v>9287</v>
      </c>
      <c r="K430">
        <v>295</v>
      </c>
      <c r="L430">
        <v>1089</v>
      </c>
      <c r="M430">
        <v>58</v>
      </c>
      <c r="N430">
        <v>0</v>
      </c>
      <c r="O430">
        <v>278</v>
      </c>
      <c r="P430">
        <v>0</v>
      </c>
      <c r="Q430">
        <v>237</v>
      </c>
      <c r="R430">
        <v>0</v>
      </c>
      <c r="S430">
        <v>811</v>
      </c>
      <c r="T430">
        <v>0</v>
      </c>
      <c r="U430">
        <v>567</v>
      </c>
      <c r="V430">
        <v>56</v>
      </c>
      <c r="W430">
        <f>Table1[[#This Row],[Inside_EC_Per_Cum]]+Table1[[#This Row],[Outside_EC_Pers_Cum]]</f>
        <v>1089</v>
      </c>
    </row>
    <row r="431" spans="1:23" x14ac:dyDescent="0.25">
      <c r="A431" t="s">
        <v>586</v>
      </c>
      <c r="B431" t="s">
        <v>587</v>
      </c>
      <c r="C431" t="s">
        <v>728</v>
      </c>
      <c r="D431" t="s">
        <v>729</v>
      </c>
      <c r="E431" t="s">
        <v>743</v>
      </c>
      <c r="F431" t="s">
        <v>744</v>
      </c>
      <c r="G431">
        <v>2019</v>
      </c>
      <c r="H431" t="s">
        <v>1288</v>
      </c>
      <c r="I431" s="1">
        <v>43799</v>
      </c>
      <c r="J431" s="2">
        <v>36779</v>
      </c>
      <c r="K431">
        <v>335</v>
      </c>
      <c r="L431">
        <v>1631</v>
      </c>
      <c r="M431">
        <v>40</v>
      </c>
      <c r="N431">
        <v>0</v>
      </c>
      <c r="O431">
        <v>141</v>
      </c>
      <c r="P431">
        <v>0</v>
      </c>
      <c r="Q431">
        <v>173</v>
      </c>
      <c r="R431">
        <v>0</v>
      </c>
      <c r="S431">
        <v>999</v>
      </c>
      <c r="T431">
        <v>0</v>
      </c>
      <c r="U431">
        <v>407</v>
      </c>
      <c r="V431">
        <v>28</v>
      </c>
      <c r="W431">
        <f>Table1[[#This Row],[Inside_EC_Per_Cum]]+Table1[[#This Row],[Outside_EC_Pers_Cum]]</f>
        <v>1140</v>
      </c>
    </row>
    <row r="432" spans="1:23" x14ac:dyDescent="0.25">
      <c r="A432" t="s">
        <v>586</v>
      </c>
      <c r="B432" t="s">
        <v>587</v>
      </c>
      <c r="C432" t="s">
        <v>728</v>
      </c>
      <c r="D432" t="s">
        <v>729</v>
      </c>
      <c r="E432" t="s">
        <v>745</v>
      </c>
      <c r="F432" t="s">
        <v>746</v>
      </c>
      <c r="G432">
        <v>2019</v>
      </c>
      <c r="H432" t="s">
        <v>1288</v>
      </c>
      <c r="I432" s="1">
        <v>43799</v>
      </c>
      <c r="J432" s="2">
        <v>15006</v>
      </c>
      <c r="K432">
        <v>1431</v>
      </c>
      <c r="L432">
        <v>5147</v>
      </c>
      <c r="M432">
        <v>1035</v>
      </c>
      <c r="N432">
        <v>0</v>
      </c>
      <c r="O432">
        <v>4144</v>
      </c>
      <c r="P432">
        <v>0</v>
      </c>
      <c r="Q432">
        <v>396</v>
      </c>
      <c r="R432">
        <v>0</v>
      </c>
      <c r="S432">
        <v>1003</v>
      </c>
      <c r="T432">
        <v>0</v>
      </c>
      <c r="U432">
        <v>1086</v>
      </c>
      <c r="V432">
        <v>27</v>
      </c>
      <c r="W432">
        <f>Table1[[#This Row],[Inside_EC_Per_Cum]]+Table1[[#This Row],[Outside_EC_Pers_Cum]]</f>
        <v>5147</v>
      </c>
    </row>
    <row r="433" spans="1:23" x14ac:dyDescent="0.25">
      <c r="A433" t="s">
        <v>586</v>
      </c>
      <c r="B433" t="s">
        <v>587</v>
      </c>
      <c r="C433" t="s">
        <v>728</v>
      </c>
      <c r="D433" t="s">
        <v>729</v>
      </c>
      <c r="E433" t="s">
        <v>747</v>
      </c>
      <c r="F433" t="s">
        <v>748</v>
      </c>
      <c r="G433">
        <v>2019</v>
      </c>
      <c r="H433" t="s">
        <v>1288</v>
      </c>
      <c r="I433" s="1">
        <v>43799</v>
      </c>
      <c r="J433" s="2">
        <v>21624</v>
      </c>
      <c r="K433">
        <v>67</v>
      </c>
      <c r="L433">
        <v>282</v>
      </c>
      <c r="M433">
        <v>67</v>
      </c>
      <c r="N433">
        <v>0</v>
      </c>
      <c r="O433">
        <v>282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f>Table1[[#This Row],[Inside_EC_Per_Cum]]+Table1[[#This Row],[Outside_EC_Pers_Cum]]</f>
        <v>282</v>
      </c>
    </row>
    <row r="434" spans="1:23" x14ac:dyDescent="0.25">
      <c r="A434" t="s">
        <v>586</v>
      </c>
      <c r="B434" t="s">
        <v>587</v>
      </c>
      <c r="C434" t="s">
        <v>728</v>
      </c>
      <c r="D434" t="s">
        <v>729</v>
      </c>
      <c r="E434" t="s">
        <v>749</v>
      </c>
      <c r="F434" t="s">
        <v>750</v>
      </c>
      <c r="G434">
        <v>2019</v>
      </c>
      <c r="H434" t="s">
        <v>1288</v>
      </c>
      <c r="I434" s="1">
        <v>43799</v>
      </c>
      <c r="J434" s="2">
        <v>73650</v>
      </c>
      <c r="K434">
        <v>872</v>
      </c>
      <c r="L434">
        <v>4371</v>
      </c>
      <c r="M434">
        <v>727</v>
      </c>
      <c r="N434">
        <v>0</v>
      </c>
      <c r="O434">
        <v>3500</v>
      </c>
      <c r="P434">
        <v>0</v>
      </c>
      <c r="Q434">
        <v>145</v>
      </c>
      <c r="R434">
        <v>0</v>
      </c>
      <c r="S434">
        <v>871</v>
      </c>
      <c r="T434">
        <v>0</v>
      </c>
      <c r="U434">
        <v>0</v>
      </c>
      <c r="V434">
        <v>0</v>
      </c>
      <c r="W434">
        <f>Table1[[#This Row],[Inside_EC_Per_Cum]]+Table1[[#This Row],[Outside_EC_Pers_Cum]]</f>
        <v>4371</v>
      </c>
    </row>
    <row r="435" spans="1:23" x14ac:dyDescent="0.25">
      <c r="A435" t="s">
        <v>586</v>
      </c>
      <c r="B435" t="s">
        <v>587</v>
      </c>
      <c r="C435" t="s">
        <v>751</v>
      </c>
      <c r="D435" t="s">
        <v>752</v>
      </c>
      <c r="E435" t="s">
        <v>753</v>
      </c>
      <c r="F435" t="s">
        <v>754</v>
      </c>
      <c r="G435">
        <v>2019</v>
      </c>
      <c r="H435" t="s">
        <v>1288</v>
      </c>
      <c r="I435" s="1">
        <v>43799</v>
      </c>
      <c r="J435" s="2">
        <v>86168</v>
      </c>
      <c r="K435">
        <v>8206</v>
      </c>
      <c r="L435">
        <v>46758</v>
      </c>
      <c r="M435">
        <v>8206</v>
      </c>
      <c r="N435">
        <v>0</v>
      </c>
      <c r="O435">
        <v>46758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2237</v>
      </c>
      <c r="V435">
        <v>9807</v>
      </c>
      <c r="W435">
        <f>Table1[[#This Row],[Inside_EC_Per_Cum]]+Table1[[#This Row],[Outside_EC_Pers_Cum]]</f>
        <v>46758</v>
      </c>
    </row>
    <row r="436" spans="1:23" x14ac:dyDescent="0.25">
      <c r="A436" t="s">
        <v>586</v>
      </c>
      <c r="B436" t="s">
        <v>587</v>
      </c>
      <c r="C436" t="s">
        <v>751</v>
      </c>
      <c r="D436" t="s">
        <v>752</v>
      </c>
      <c r="E436" t="s">
        <v>755</v>
      </c>
      <c r="F436" t="s">
        <v>756</v>
      </c>
      <c r="G436">
        <v>2019</v>
      </c>
      <c r="H436" t="s">
        <v>1288</v>
      </c>
      <c r="I436" s="1">
        <v>43799</v>
      </c>
      <c r="J436" s="2">
        <v>26096</v>
      </c>
      <c r="K436">
        <v>239</v>
      </c>
      <c r="L436">
        <v>980</v>
      </c>
      <c r="M436">
        <v>239</v>
      </c>
      <c r="N436">
        <v>0</v>
      </c>
      <c r="O436">
        <v>980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58</v>
      </c>
      <c r="V436">
        <v>210</v>
      </c>
      <c r="W436">
        <f>Table1[[#This Row],[Inside_EC_Per_Cum]]+Table1[[#This Row],[Outside_EC_Pers_Cum]]</f>
        <v>980</v>
      </c>
    </row>
    <row r="437" spans="1:23" x14ac:dyDescent="0.25">
      <c r="A437" t="s">
        <v>586</v>
      </c>
      <c r="B437" t="s">
        <v>587</v>
      </c>
      <c r="C437" t="s">
        <v>751</v>
      </c>
      <c r="D437" t="s">
        <v>752</v>
      </c>
      <c r="E437" t="s">
        <v>757</v>
      </c>
      <c r="F437" t="s">
        <v>758</v>
      </c>
      <c r="G437">
        <v>2019</v>
      </c>
      <c r="H437" t="s">
        <v>1288</v>
      </c>
      <c r="I437" s="1">
        <v>43799</v>
      </c>
      <c r="J437" s="2">
        <v>38124</v>
      </c>
      <c r="K437">
        <v>1546</v>
      </c>
      <c r="L437">
        <v>7730</v>
      </c>
      <c r="M437">
        <v>591</v>
      </c>
      <c r="N437">
        <v>0</v>
      </c>
      <c r="O437">
        <v>3125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22</v>
      </c>
      <c r="V437">
        <v>210</v>
      </c>
      <c r="W437">
        <f>Table1[[#This Row],[Inside_EC_Per_Cum]]+Table1[[#This Row],[Outside_EC_Pers_Cum]]</f>
        <v>3125</v>
      </c>
    </row>
    <row r="438" spans="1:23" x14ac:dyDescent="0.25">
      <c r="A438" t="s">
        <v>586</v>
      </c>
      <c r="B438" t="s">
        <v>587</v>
      </c>
      <c r="C438" t="s">
        <v>751</v>
      </c>
      <c r="D438" t="s">
        <v>752</v>
      </c>
      <c r="E438" t="s">
        <v>759</v>
      </c>
      <c r="F438" t="s">
        <v>760</v>
      </c>
      <c r="G438">
        <v>2019</v>
      </c>
      <c r="H438" t="s">
        <v>1288</v>
      </c>
      <c r="I438" s="1">
        <v>43799</v>
      </c>
      <c r="J438" s="2">
        <v>15086</v>
      </c>
      <c r="K438">
        <v>325</v>
      </c>
      <c r="L438">
        <v>1467</v>
      </c>
      <c r="M438">
        <v>156</v>
      </c>
      <c r="N438">
        <v>0</v>
      </c>
      <c r="O438">
        <v>739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144</v>
      </c>
      <c r="V438">
        <v>332</v>
      </c>
      <c r="W438">
        <f>Table1[[#This Row],[Inside_EC_Per_Cum]]+Table1[[#This Row],[Outside_EC_Pers_Cum]]</f>
        <v>739</v>
      </c>
    </row>
    <row r="439" spans="1:23" x14ac:dyDescent="0.25">
      <c r="A439" t="s">
        <v>586</v>
      </c>
      <c r="B439" t="s">
        <v>587</v>
      </c>
      <c r="C439" t="s">
        <v>751</v>
      </c>
      <c r="D439" t="s">
        <v>752</v>
      </c>
      <c r="E439" t="s">
        <v>761</v>
      </c>
      <c r="F439" t="s">
        <v>762</v>
      </c>
      <c r="G439">
        <v>2019</v>
      </c>
      <c r="H439" t="s">
        <v>1288</v>
      </c>
      <c r="I439" s="1">
        <v>43799</v>
      </c>
      <c r="J439" s="2">
        <v>50327</v>
      </c>
      <c r="K439">
        <v>708</v>
      </c>
      <c r="L439">
        <v>3306</v>
      </c>
      <c r="M439">
        <v>708</v>
      </c>
      <c r="N439">
        <v>0</v>
      </c>
      <c r="O439">
        <v>3306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23</v>
      </c>
      <c r="V439">
        <v>342</v>
      </c>
      <c r="W439">
        <f>Table1[[#This Row],[Inside_EC_Per_Cum]]+Table1[[#This Row],[Outside_EC_Pers_Cum]]</f>
        <v>3306</v>
      </c>
    </row>
    <row r="440" spans="1:23" x14ac:dyDescent="0.25">
      <c r="A440" t="s">
        <v>586</v>
      </c>
      <c r="B440" t="s">
        <v>587</v>
      </c>
      <c r="C440" t="s">
        <v>751</v>
      </c>
      <c r="D440" t="s">
        <v>752</v>
      </c>
      <c r="E440" t="s">
        <v>763</v>
      </c>
      <c r="F440" t="s">
        <v>764</v>
      </c>
      <c r="G440">
        <v>2019</v>
      </c>
      <c r="H440" t="s">
        <v>1288</v>
      </c>
      <c r="I440" s="1">
        <v>43799</v>
      </c>
      <c r="J440" s="2">
        <v>67033</v>
      </c>
      <c r="K440">
        <v>2920</v>
      </c>
      <c r="L440">
        <v>10897</v>
      </c>
      <c r="M440">
        <v>2290</v>
      </c>
      <c r="N440">
        <v>0</v>
      </c>
      <c r="O440">
        <v>10897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99</v>
      </c>
      <c r="V440">
        <v>625</v>
      </c>
      <c r="W440">
        <f>Table1[[#This Row],[Inside_EC_Per_Cum]]+Table1[[#This Row],[Outside_EC_Pers_Cum]]</f>
        <v>10897</v>
      </c>
    </row>
    <row r="441" spans="1:23" x14ac:dyDescent="0.25">
      <c r="A441" t="s">
        <v>586</v>
      </c>
      <c r="B441" t="s">
        <v>587</v>
      </c>
      <c r="C441" t="s">
        <v>751</v>
      </c>
      <c r="D441" t="s">
        <v>752</v>
      </c>
      <c r="E441" t="s">
        <v>765</v>
      </c>
      <c r="F441" t="s">
        <v>766</v>
      </c>
      <c r="G441">
        <v>2019</v>
      </c>
      <c r="H441" t="s">
        <v>1288</v>
      </c>
      <c r="I441" s="1">
        <v>43799</v>
      </c>
      <c r="J441" s="2">
        <v>43693</v>
      </c>
      <c r="K441">
        <v>4903</v>
      </c>
      <c r="L441">
        <v>24515</v>
      </c>
      <c r="M441">
        <v>1318</v>
      </c>
      <c r="N441">
        <v>0</v>
      </c>
      <c r="O441">
        <v>5663</v>
      </c>
      <c r="P441">
        <v>0</v>
      </c>
      <c r="Q441">
        <v>112</v>
      </c>
      <c r="R441">
        <v>0</v>
      </c>
      <c r="S441">
        <v>396</v>
      </c>
      <c r="T441">
        <v>0</v>
      </c>
      <c r="U441">
        <v>698</v>
      </c>
      <c r="V441">
        <v>3721</v>
      </c>
      <c r="W441">
        <f>Table1[[#This Row],[Inside_EC_Per_Cum]]+Table1[[#This Row],[Outside_EC_Pers_Cum]]</f>
        <v>6059</v>
      </c>
    </row>
    <row r="442" spans="1:23" x14ac:dyDescent="0.25">
      <c r="A442" t="s">
        <v>586</v>
      </c>
      <c r="B442" t="s">
        <v>587</v>
      </c>
      <c r="C442" t="s">
        <v>751</v>
      </c>
      <c r="D442" t="s">
        <v>752</v>
      </c>
      <c r="E442" t="s">
        <v>767</v>
      </c>
      <c r="F442" t="s">
        <v>768</v>
      </c>
      <c r="G442">
        <v>2019</v>
      </c>
      <c r="H442" t="s">
        <v>1288</v>
      </c>
      <c r="I442" s="1">
        <v>43799</v>
      </c>
      <c r="J442" s="2">
        <v>26192</v>
      </c>
      <c r="K442">
        <v>916</v>
      </c>
      <c r="L442">
        <v>3533</v>
      </c>
      <c r="M442">
        <v>748</v>
      </c>
      <c r="N442">
        <v>0</v>
      </c>
      <c r="O442">
        <v>3193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39</v>
      </c>
      <c r="V442">
        <v>197</v>
      </c>
      <c r="W442">
        <f>Table1[[#This Row],[Inside_EC_Per_Cum]]+Table1[[#This Row],[Outside_EC_Pers_Cum]]</f>
        <v>3193</v>
      </c>
    </row>
    <row r="443" spans="1:23" x14ac:dyDescent="0.25">
      <c r="A443" t="s">
        <v>586</v>
      </c>
      <c r="B443" t="s">
        <v>587</v>
      </c>
      <c r="C443" t="s">
        <v>751</v>
      </c>
      <c r="D443" t="s">
        <v>752</v>
      </c>
      <c r="E443" t="s">
        <v>769</v>
      </c>
      <c r="F443" t="s">
        <v>770</v>
      </c>
      <c r="G443">
        <v>2019</v>
      </c>
      <c r="H443" t="s">
        <v>1288</v>
      </c>
      <c r="I443" s="1">
        <v>43799</v>
      </c>
      <c r="J443" s="2">
        <v>18568</v>
      </c>
      <c r="K443">
        <v>1394</v>
      </c>
      <c r="L443">
        <v>5886</v>
      </c>
      <c r="M443">
        <v>1304</v>
      </c>
      <c r="N443">
        <v>0</v>
      </c>
      <c r="O443">
        <v>4814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1394</v>
      </c>
      <c r="W443">
        <f>Table1[[#This Row],[Inside_EC_Per_Cum]]+Table1[[#This Row],[Outside_EC_Pers_Cum]]</f>
        <v>4814</v>
      </c>
    </row>
    <row r="444" spans="1:23" x14ac:dyDescent="0.25">
      <c r="A444" t="s">
        <v>586</v>
      </c>
      <c r="B444" t="s">
        <v>587</v>
      </c>
      <c r="C444" t="s">
        <v>751</v>
      </c>
      <c r="D444" t="s">
        <v>752</v>
      </c>
      <c r="E444" t="s">
        <v>771</v>
      </c>
      <c r="F444" t="s">
        <v>772</v>
      </c>
      <c r="G444">
        <v>2019</v>
      </c>
      <c r="H444" t="s">
        <v>1288</v>
      </c>
      <c r="I444" s="1">
        <v>43799</v>
      </c>
      <c r="J444" s="2">
        <v>41262</v>
      </c>
      <c r="K444">
        <v>2590</v>
      </c>
      <c r="L444">
        <v>10463</v>
      </c>
      <c r="M444">
        <v>200</v>
      </c>
      <c r="N444">
        <v>0</v>
      </c>
      <c r="O444">
        <v>854</v>
      </c>
      <c r="P444">
        <v>0</v>
      </c>
      <c r="Q444">
        <v>31</v>
      </c>
      <c r="R444">
        <v>0</v>
      </c>
      <c r="S444">
        <v>131</v>
      </c>
      <c r="T444">
        <v>0</v>
      </c>
      <c r="U444">
        <v>293</v>
      </c>
      <c r="V444">
        <v>2297</v>
      </c>
      <c r="W444">
        <f>Table1[[#This Row],[Inside_EC_Per_Cum]]+Table1[[#This Row],[Outside_EC_Pers_Cum]]</f>
        <v>985</v>
      </c>
    </row>
    <row r="445" spans="1:23" x14ac:dyDescent="0.25">
      <c r="A445" t="s">
        <v>586</v>
      </c>
      <c r="B445" t="s">
        <v>587</v>
      </c>
      <c r="C445" t="s">
        <v>751</v>
      </c>
      <c r="D445" t="s">
        <v>752</v>
      </c>
      <c r="E445" t="s">
        <v>773</v>
      </c>
      <c r="F445" t="s">
        <v>774</v>
      </c>
      <c r="G445">
        <v>2019</v>
      </c>
      <c r="H445" t="s">
        <v>1288</v>
      </c>
      <c r="I445" s="1">
        <v>43799</v>
      </c>
      <c r="J445" s="2">
        <v>95389</v>
      </c>
      <c r="K445">
        <v>669</v>
      </c>
      <c r="L445">
        <v>3077</v>
      </c>
      <c r="M445">
        <v>498</v>
      </c>
      <c r="N445">
        <v>0</v>
      </c>
      <c r="O445">
        <v>2223</v>
      </c>
      <c r="P445">
        <v>0</v>
      </c>
      <c r="Q445">
        <v>171</v>
      </c>
      <c r="R445">
        <v>0</v>
      </c>
      <c r="S445">
        <v>854</v>
      </c>
      <c r="T445">
        <v>0</v>
      </c>
      <c r="U445">
        <v>214</v>
      </c>
      <c r="V445">
        <v>1981</v>
      </c>
      <c r="W445">
        <f>Table1[[#This Row],[Inside_EC_Per_Cum]]+Table1[[#This Row],[Outside_EC_Pers_Cum]]</f>
        <v>3077</v>
      </c>
    </row>
    <row r="446" spans="1:23" x14ac:dyDescent="0.25">
      <c r="A446" t="s">
        <v>586</v>
      </c>
      <c r="B446" t="s">
        <v>587</v>
      </c>
      <c r="C446" t="s">
        <v>751</v>
      </c>
      <c r="D446" t="s">
        <v>752</v>
      </c>
      <c r="E446" t="s">
        <v>775</v>
      </c>
      <c r="F446" t="s">
        <v>776</v>
      </c>
      <c r="G446">
        <v>2019</v>
      </c>
      <c r="H446" t="s">
        <v>1288</v>
      </c>
      <c r="I446" s="1">
        <v>43799</v>
      </c>
      <c r="J446" s="2">
        <v>57473</v>
      </c>
      <c r="K446">
        <v>2972</v>
      </c>
      <c r="L446">
        <v>12233</v>
      </c>
      <c r="M446">
        <v>2972</v>
      </c>
      <c r="N446">
        <v>0</v>
      </c>
      <c r="O446">
        <v>12233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239</v>
      </c>
      <c r="V446">
        <v>1165</v>
      </c>
      <c r="W446">
        <f>Table1[[#This Row],[Inside_EC_Per_Cum]]+Table1[[#This Row],[Outside_EC_Pers_Cum]]</f>
        <v>12233</v>
      </c>
    </row>
    <row r="447" spans="1:23" x14ac:dyDescent="0.25">
      <c r="A447" t="s">
        <v>586</v>
      </c>
      <c r="B447" t="s">
        <v>587</v>
      </c>
      <c r="C447" t="s">
        <v>751</v>
      </c>
      <c r="D447" t="s">
        <v>752</v>
      </c>
      <c r="E447" t="s">
        <v>777</v>
      </c>
      <c r="F447" t="s">
        <v>778</v>
      </c>
      <c r="G447">
        <v>2019</v>
      </c>
      <c r="H447" t="s">
        <v>1288</v>
      </c>
      <c r="I447" s="1">
        <v>43799</v>
      </c>
      <c r="J447" s="2">
        <v>38813</v>
      </c>
      <c r="K447">
        <v>3215</v>
      </c>
      <c r="L447">
        <v>19005</v>
      </c>
      <c r="M447">
        <v>2760</v>
      </c>
      <c r="N447">
        <v>0</v>
      </c>
      <c r="O447">
        <v>14979</v>
      </c>
      <c r="P447">
        <v>0</v>
      </c>
      <c r="Q447">
        <v>415</v>
      </c>
      <c r="R447">
        <v>0</v>
      </c>
      <c r="S447">
        <v>2450</v>
      </c>
      <c r="T447">
        <v>0</v>
      </c>
      <c r="U447">
        <v>147</v>
      </c>
      <c r="V447">
        <v>1135</v>
      </c>
      <c r="W447">
        <f>Table1[[#This Row],[Inside_EC_Per_Cum]]+Table1[[#This Row],[Outside_EC_Pers_Cum]]</f>
        <v>17429</v>
      </c>
    </row>
    <row r="448" spans="1:23" x14ac:dyDescent="0.25">
      <c r="A448" t="s">
        <v>586</v>
      </c>
      <c r="B448" t="s">
        <v>587</v>
      </c>
      <c r="C448" t="s">
        <v>751</v>
      </c>
      <c r="D448" t="s">
        <v>752</v>
      </c>
      <c r="E448" t="s">
        <v>779</v>
      </c>
      <c r="F448" t="s">
        <v>780</v>
      </c>
      <c r="G448">
        <v>2019</v>
      </c>
      <c r="H448" t="s">
        <v>1288</v>
      </c>
      <c r="I448" s="1">
        <v>43799</v>
      </c>
      <c r="J448" s="2">
        <v>26614</v>
      </c>
      <c r="K448">
        <v>1801</v>
      </c>
      <c r="L448">
        <v>8820</v>
      </c>
      <c r="M448">
        <v>1801</v>
      </c>
      <c r="N448">
        <v>0</v>
      </c>
      <c r="O448">
        <v>8820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1021</v>
      </c>
      <c r="V448">
        <v>3163</v>
      </c>
      <c r="W448">
        <f>Table1[[#This Row],[Inside_EC_Per_Cum]]+Table1[[#This Row],[Outside_EC_Pers_Cum]]</f>
        <v>8820</v>
      </c>
    </row>
    <row r="449" spans="1:23" x14ac:dyDescent="0.25">
      <c r="A449" t="s">
        <v>586</v>
      </c>
      <c r="B449" t="s">
        <v>587</v>
      </c>
      <c r="C449" t="s">
        <v>751</v>
      </c>
      <c r="D449" t="s">
        <v>752</v>
      </c>
      <c r="E449" t="s">
        <v>781</v>
      </c>
      <c r="F449" t="s">
        <v>782</v>
      </c>
      <c r="G449">
        <v>2019</v>
      </c>
      <c r="H449" t="s">
        <v>1288</v>
      </c>
      <c r="I449" s="1">
        <v>43799</v>
      </c>
      <c r="J449" s="2">
        <v>26222</v>
      </c>
      <c r="K449">
        <v>879</v>
      </c>
      <c r="L449">
        <v>3250</v>
      </c>
      <c r="M449">
        <v>185</v>
      </c>
      <c r="N449">
        <v>0</v>
      </c>
      <c r="O449">
        <v>1443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79</v>
      </c>
      <c r="V449">
        <v>190</v>
      </c>
      <c r="W449">
        <f>Table1[[#This Row],[Inside_EC_Per_Cum]]+Table1[[#This Row],[Outside_EC_Pers_Cum]]</f>
        <v>1443</v>
      </c>
    </row>
    <row r="450" spans="1:23" x14ac:dyDescent="0.25">
      <c r="A450" t="s">
        <v>586</v>
      </c>
      <c r="B450" t="s">
        <v>587</v>
      </c>
      <c r="C450" t="s">
        <v>751</v>
      </c>
      <c r="D450" t="s">
        <v>752</v>
      </c>
      <c r="E450" t="s">
        <v>783</v>
      </c>
      <c r="F450" t="s">
        <v>784</v>
      </c>
      <c r="G450">
        <v>2019</v>
      </c>
      <c r="H450" t="s">
        <v>1288</v>
      </c>
      <c r="I450" s="1">
        <v>43799</v>
      </c>
      <c r="J450" s="2">
        <v>23236</v>
      </c>
      <c r="K450">
        <v>1754</v>
      </c>
      <c r="L450">
        <v>6472</v>
      </c>
      <c r="M450">
        <v>1628</v>
      </c>
      <c r="N450">
        <v>0</v>
      </c>
      <c r="O450">
        <v>6079</v>
      </c>
      <c r="P450">
        <v>0</v>
      </c>
      <c r="Q450">
        <v>126</v>
      </c>
      <c r="R450">
        <v>0</v>
      </c>
      <c r="S450">
        <v>393</v>
      </c>
      <c r="T450">
        <v>0</v>
      </c>
      <c r="U450">
        <v>1</v>
      </c>
      <c r="V450">
        <v>65</v>
      </c>
      <c r="W450">
        <f>Table1[[#This Row],[Inside_EC_Per_Cum]]+Table1[[#This Row],[Outside_EC_Pers_Cum]]</f>
        <v>6472</v>
      </c>
    </row>
    <row r="451" spans="1:23" x14ac:dyDescent="0.25">
      <c r="A451" t="s">
        <v>586</v>
      </c>
      <c r="B451" t="s">
        <v>587</v>
      </c>
      <c r="C451" t="s">
        <v>751</v>
      </c>
      <c r="D451" t="s">
        <v>752</v>
      </c>
      <c r="E451" t="s">
        <v>785</v>
      </c>
      <c r="F451" t="s">
        <v>786</v>
      </c>
      <c r="G451">
        <v>2019</v>
      </c>
      <c r="H451" t="s">
        <v>1288</v>
      </c>
      <c r="I451" s="1">
        <v>43799</v>
      </c>
      <c r="J451" s="2">
        <v>55826</v>
      </c>
      <c r="K451">
        <v>181</v>
      </c>
      <c r="L451">
        <v>887</v>
      </c>
      <c r="M451">
        <v>181</v>
      </c>
      <c r="N451">
        <v>0</v>
      </c>
      <c r="O451">
        <v>887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77</v>
      </c>
      <c r="V451">
        <v>51</v>
      </c>
      <c r="W451">
        <f>Table1[[#This Row],[Inside_EC_Per_Cum]]+Table1[[#This Row],[Outside_EC_Pers_Cum]]</f>
        <v>887</v>
      </c>
    </row>
    <row r="452" spans="1:23" x14ac:dyDescent="0.25">
      <c r="A452" t="s">
        <v>586</v>
      </c>
      <c r="B452" t="s">
        <v>587</v>
      </c>
      <c r="C452" t="s">
        <v>751</v>
      </c>
      <c r="D452" t="s">
        <v>752</v>
      </c>
      <c r="E452" t="s">
        <v>787</v>
      </c>
      <c r="F452" t="s">
        <v>788</v>
      </c>
      <c r="G452">
        <v>2019</v>
      </c>
      <c r="H452" t="s">
        <v>1288</v>
      </c>
      <c r="I452" s="1">
        <v>43799</v>
      </c>
      <c r="J452" s="2">
        <v>23057</v>
      </c>
      <c r="K452">
        <v>3405</v>
      </c>
      <c r="L452">
        <v>15353</v>
      </c>
      <c r="M452">
        <v>982</v>
      </c>
      <c r="N452">
        <v>0</v>
      </c>
      <c r="O452">
        <v>4230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394</v>
      </c>
      <c r="V452">
        <v>1446</v>
      </c>
      <c r="W452">
        <f>Table1[[#This Row],[Inside_EC_Per_Cum]]+Table1[[#This Row],[Outside_EC_Pers_Cum]]</f>
        <v>4230</v>
      </c>
    </row>
    <row r="453" spans="1:23" x14ac:dyDescent="0.25">
      <c r="A453" t="s">
        <v>586</v>
      </c>
      <c r="B453" t="s">
        <v>587</v>
      </c>
      <c r="C453" t="s">
        <v>751</v>
      </c>
      <c r="D453" t="s">
        <v>752</v>
      </c>
      <c r="E453" t="s">
        <v>789</v>
      </c>
      <c r="F453" t="s">
        <v>790</v>
      </c>
      <c r="G453">
        <v>2019</v>
      </c>
      <c r="H453" t="s">
        <v>1288</v>
      </c>
      <c r="I453" s="1">
        <v>43799</v>
      </c>
      <c r="J453" s="2">
        <v>30372</v>
      </c>
      <c r="K453">
        <v>10891</v>
      </c>
      <c r="L453">
        <v>51709</v>
      </c>
      <c r="M453">
        <v>1265</v>
      </c>
      <c r="N453">
        <v>0</v>
      </c>
      <c r="O453">
        <v>5785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637</v>
      </c>
      <c r="V453">
        <v>2581</v>
      </c>
      <c r="W453">
        <f>Table1[[#This Row],[Inside_EC_Per_Cum]]+Table1[[#This Row],[Outside_EC_Pers_Cum]]</f>
        <v>5785</v>
      </c>
    </row>
    <row r="454" spans="1:23" x14ac:dyDescent="0.25">
      <c r="A454" t="s">
        <v>586</v>
      </c>
      <c r="B454" t="s">
        <v>587</v>
      </c>
      <c r="C454" t="s">
        <v>751</v>
      </c>
      <c r="D454" t="s">
        <v>752</v>
      </c>
      <c r="E454" t="s">
        <v>463</v>
      </c>
      <c r="F454" t="s">
        <v>791</v>
      </c>
      <c r="G454">
        <v>2019</v>
      </c>
      <c r="H454" t="s">
        <v>1288</v>
      </c>
      <c r="I454" s="1">
        <v>43799</v>
      </c>
      <c r="J454" s="2">
        <v>46674</v>
      </c>
      <c r="K454">
        <v>9020</v>
      </c>
      <c r="L454">
        <v>35943</v>
      </c>
      <c r="M454">
        <v>5095</v>
      </c>
      <c r="N454">
        <v>0</v>
      </c>
      <c r="O454">
        <v>22059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1384</v>
      </c>
      <c r="V454">
        <v>5327</v>
      </c>
      <c r="W454">
        <f>Table1[[#This Row],[Inside_EC_Per_Cum]]+Table1[[#This Row],[Outside_EC_Pers_Cum]]</f>
        <v>22059</v>
      </c>
    </row>
    <row r="455" spans="1:23" x14ac:dyDescent="0.25">
      <c r="A455" t="s">
        <v>586</v>
      </c>
      <c r="B455" t="s">
        <v>587</v>
      </c>
      <c r="C455" t="s">
        <v>751</v>
      </c>
      <c r="D455" t="s">
        <v>752</v>
      </c>
      <c r="E455" t="s">
        <v>792</v>
      </c>
      <c r="F455" t="s">
        <v>793</v>
      </c>
      <c r="G455">
        <v>2019</v>
      </c>
      <c r="H455" t="s">
        <v>1288</v>
      </c>
      <c r="I455" s="1">
        <v>43799</v>
      </c>
      <c r="J455" s="2">
        <v>56168</v>
      </c>
      <c r="K455">
        <v>999</v>
      </c>
      <c r="L455">
        <v>4267</v>
      </c>
      <c r="M455">
        <v>999</v>
      </c>
      <c r="N455">
        <v>0</v>
      </c>
      <c r="O455">
        <v>4267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95</v>
      </c>
      <c r="V455">
        <v>661</v>
      </c>
      <c r="W455">
        <f>Table1[[#This Row],[Inside_EC_Per_Cum]]+Table1[[#This Row],[Outside_EC_Pers_Cum]]</f>
        <v>4267</v>
      </c>
    </row>
    <row r="456" spans="1:23" x14ac:dyDescent="0.25">
      <c r="A456" t="s">
        <v>586</v>
      </c>
      <c r="B456" t="s">
        <v>587</v>
      </c>
      <c r="C456" t="s">
        <v>794</v>
      </c>
      <c r="D456" t="s">
        <v>795</v>
      </c>
      <c r="E456" t="s">
        <v>796</v>
      </c>
      <c r="F456" t="s">
        <v>797</v>
      </c>
      <c r="G456">
        <v>2019</v>
      </c>
      <c r="H456" t="s">
        <v>1288</v>
      </c>
      <c r="I456" s="1">
        <v>43799</v>
      </c>
      <c r="J456" s="2">
        <v>20990</v>
      </c>
      <c r="K456">
        <v>6127</v>
      </c>
      <c r="L456">
        <v>22999</v>
      </c>
      <c r="M456">
        <v>820</v>
      </c>
      <c r="N456">
        <v>0</v>
      </c>
      <c r="O456">
        <v>3850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205</v>
      </c>
      <c r="V456">
        <v>2200</v>
      </c>
      <c r="W456">
        <f>Table1[[#This Row],[Inside_EC_Per_Cum]]+Table1[[#This Row],[Outside_EC_Pers_Cum]]</f>
        <v>3850</v>
      </c>
    </row>
    <row r="457" spans="1:23" x14ac:dyDescent="0.25">
      <c r="A457" t="s">
        <v>586</v>
      </c>
      <c r="B457" t="s">
        <v>587</v>
      </c>
      <c r="C457" t="s">
        <v>794</v>
      </c>
      <c r="D457" t="s">
        <v>795</v>
      </c>
      <c r="E457" t="s">
        <v>798</v>
      </c>
      <c r="F457" t="s">
        <v>799</v>
      </c>
      <c r="G457">
        <v>2019</v>
      </c>
      <c r="H457" t="s">
        <v>1288</v>
      </c>
      <c r="I457" s="1">
        <v>43799</v>
      </c>
      <c r="J457" s="2">
        <v>100076</v>
      </c>
      <c r="K457">
        <v>7002</v>
      </c>
      <c r="L457">
        <v>31457</v>
      </c>
      <c r="M457">
        <v>3705</v>
      </c>
      <c r="N457">
        <v>0</v>
      </c>
      <c r="O457">
        <v>16646</v>
      </c>
      <c r="P457">
        <v>0</v>
      </c>
      <c r="Q457">
        <v>2534</v>
      </c>
      <c r="R457">
        <v>0</v>
      </c>
      <c r="S457">
        <v>10996</v>
      </c>
      <c r="T457">
        <v>0</v>
      </c>
      <c r="U457">
        <v>2984</v>
      </c>
      <c r="V457">
        <v>11772</v>
      </c>
      <c r="W457">
        <f>Table1[[#This Row],[Inside_EC_Per_Cum]]+Table1[[#This Row],[Outside_EC_Pers_Cum]]</f>
        <v>27642</v>
      </c>
    </row>
    <row r="458" spans="1:23" x14ac:dyDescent="0.25">
      <c r="A458" t="s">
        <v>586</v>
      </c>
      <c r="B458" t="s">
        <v>587</v>
      </c>
      <c r="C458" t="s">
        <v>794</v>
      </c>
      <c r="D458" t="s">
        <v>795</v>
      </c>
      <c r="E458" t="s">
        <v>800</v>
      </c>
      <c r="F458" t="s">
        <v>801</v>
      </c>
      <c r="G458">
        <v>2019</v>
      </c>
      <c r="H458" t="s">
        <v>1288</v>
      </c>
      <c r="I458" s="1">
        <v>43799</v>
      </c>
      <c r="J458" s="2">
        <v>22884</v>
      </c>
      <c r="K458">
        <v>4134</v>
      </c>
      <c r="L458">
        <v>16403</v>
      </c>
      <c r="M458">
        <v>669</v>
      </c>
      <c r="N458">
        <v>0</v>
      </c>
      <c r="O458">
        <v>2756</v>
      </c>
      <c r="P458">
        <v>0</v>
      </c>
      <c r="Q458">
        <v>388</v>
      </c>
      <c r="R458">
        <v>0</v>
      </c>
      <c r="S458">
        <v>1576</v>
      </c>
      <c r="T458">
        <v>0</v>
      </c>
      <c r="U458">
        <v>281</v>
      </c>
      <c r="V458">
        <v>3868</v>
      </c>
      <c r="W458">
        <f>Table1[[#This Row],[Inside_EC_Per_Cum]]+Table1[[#This Row],[Outside_EC_Pers_Cum]]</f>
        <v>4332</v>
      </c>
    </row>
    <row r="459" spans="1:23" x14ac:dyDescent="0.25">
      <c r="A459" t="s">
        <v>586</v>
      </c>
      <c r="B459" t="s">
        <v>587</v>
      </c>
      <c r="C459" t="s">
        <v>794</v>
      </c>
      <c r="D459" t="s">
        <v>795</v>
      </c>
      <c r="E459" t="s">
        <v>384</v>
      </c>
      <c r="F459" t="s">
        <v>802</v>
      </c>
      <c r="G459">
        <v>2019</v>
      </c>
      <c r="H459" t="s">
        <v>1288</v>
      </c>
      <c r="I459" s="1">
        <v>43799</v>
      </c>
      <c r="J459" s="2">
        <v>32842</v>
      </c>
      <c r="K459">
        <v>3898</v>
      </c>
      <c r="L459">
        <v>17395</v>
      </c>
      <c r="M459">
        <v>3237</v>
      </c>
      <c r="N459">
        <v>0</v>
      </c>
      <c r="O459">
        <v>14350</v>
      </c>
      <c r="P459">
        <v>0</v>
      </c>
      <c r="Q459">
        <v>661</v>
      </c>
      <c r="R459">
        <v>0</v>
      </c>
      <c r="S459">
        <v>3045</v>
      </c>
      <c r="T459">
        <v>0</v>
      </c>
      <c r="U459">
        <v>325</v>
      </c>
      <c r="V459">
        <v>3163</v>
      </c>
      <c r="W459">
        <f>Table1[[#This Row],[Inside_EC_Per_Cum]]+Table1[[#This Row],[Outside_EC_Pers_Cum]]</f>
        <v>17395</v>
      </c>
    </row>
    <row r="460" spans="1:23" x14ac:dyDescent="0.25">
      <c r="A460" t="s">
        <v>586</v>
      </c>
      <c r="B460" t="s">
        <v>587</v>
      </c>
      <c r="C460" t="s">
        <v>794</v>
      </c>
      <c r="D460" t="s">
        <v>795</v>
      </c>
      <c r="E460" t="s">
        <v>803</v>
      </c>
      <c r="F460" t="s">
        <v>804</v>
      </c>
      <c r="G460">
        <v>2019</v>
      </c>
      <c r="H460" t="s">
        <v>1288</v>
      </c>
      <c r="I460" s="1">
        <v>43799</v>
      </c>
      <c r="J460" s="2">
        <v>57827</v>
      </c>
      <c r="K460">
        <v>5747</v>
      </c>
      <c r="L460">
        <v>28735</v>
      </c>
      <c r="M460">
        <v>2893</v>
      </c>
      <c r="N460">
        <v>0</v>
      </c>
      <c r="O460">
        <v>12093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876</v>
      </c>
      <c r="V460">
        <v>1644</v>
      </c>
      <c r="W460">
        <f>Table1[[#This Row],[Inside_EC_Per_Cum]]+Table1[[#This Row],[Outside_EC_Pers_Cum]]</f>
        <v>12093</v>
      </c>
    </row>
    <row r="461" spans="1:23" x14ac:dyDescent="0.25">
      <c r="A461" t="s">
        <v>586</v>
      </c>
      <c r="B461" t="s">
        <v>587</v>
      </c>
      <c r="C461" t="s">
        <v>794</v>
      </c>
      <c r="D461" t="s">
        <v>795</v>
      </c>
      <c r="E461" t="s">
        <v>805</v>
      </c>
      <c r="F461" t="s">
        <v>806</v>
      </c>
      <c r="G461">
        <v>2019</v>
      </c>
      <c r="H461" t="s">
        <v>1288</v>
      </c>
      <c r="I461" s="1">
        <v>43799</v>
      </c>
      <c r="J461" s="2">
        <v>49711</v>
      </c>
      <c r="K461">
        <v>1486</v>
      </c>
      <c r="L461">
        <v>6353</v>
      </c>
      <c r="M461">
        <v>1100</v>
      </c>
      <c r="N461">
        <v>0</v>
      </c>
      <c r="O461">
        <v>4423</v>
      </c>
      <c r="P461">
        <v>0</v>
      </c>
      <c r="Q461">
        <v>386</v>
      </c>
      <c r="R461">
        <v>0</v>
      </c>
      <c r="S461">
        <v>1930</v>
      </c>
      <c r="T461">
        <v>0</v>
      </c>
      <c r="U461">
        <v>1280</v>
      </c>
      <c r="V461">
        <v>5955</v>
      </c>
      <c r="W461">
        <f>Table1[[#This Row],[Inside_EC_Per_Cum]]+Table1[[#This Row],[Outside_EC_Pers_Cum]]</f>
        <v>6353</v>
      </c>
    </row>
    <row r="462" spans="1:23" x14ac:dyDescent="0.25">
      <c r="A462" t="s">
        <v>586</v>
      </c>
      <c r="B462" t="s">
        <v>587</v>
      </c>
      <c r="C462" t="s">
        <v>794</v>
      </c>
      <c r="D462" t="s">
        <v>795</v>
      </c>
      <c r="E462" t="s">
        <v>807</v>
      </c>
      <c r="F462" t="s">
        <v>808</v>
      </c>
      <c r="G462">
        <v>2019</v>
      </c>
      <c r="H462" t="s">
        <v>1288</v>
      </c>
      <c r="I462" s="1">
        <v>43799</v>
      </c>
      <c r="J462" s="2">
        <v>59534</v>
      </c>
      <c r="K462">
        <v>1492</v>
      </c>
      <c r="L462">
        <v>4332</v>
      </c>
      <c r="M462">
        <v>1110</v>
      </c>
      <c r="N462">
        <v>0</v>
      </c>
      <c r="O462">
        <v>3131</v>
      </c>
      <c r="P462">
        <v>0</v>
      </c>
      <c r="Q462">
        <v>382</v>
      </c>
      <c r="R462">
        <v>0</v>
      </c>
      <c r="S462">
        <v>1201</v>
      </c>
      <c r="T462">
        <v>0</v>
      </c>
      <c r="U462">
        <v>651</v>
      </c>
      <c r="V462">
        <v>6593</v>
      </c>
      <c r="W462">
        <f>Table1[[#This Row],[Inside_EC_Per_Cum]]+Table1[[#This Row],[Outside_EC_Pers_Cum]]</f>
        <v>4332</v>
      </c>
    </row>
    <row r="463" spans="1:23" x14ac:dyDescent="0.25">
      <c r="A463" t="s">
        <v>586</v>
      </c>
      <c r="B463" t="s">
        <v>587</v>
      </c>
      <c r="C463" t="s">
        <v>794</v>
      </c>
      <c r="D463" t="s">
        <v>795</v>
      </c>
      <c r="E463" t="s">
        <v>809</v>
      </c>
      <c r="F463" t="s">
        <v>810</v>
      </c>
      <c r="G463">
        <v>2019</v>
      </c>
      <c r="H463" t="s">
        <v>1288</v>
      </c>
      <c r="I463" s="1">
        <v>43799</v>
      </c>
      <c r="J463" s="2">
        <v>56662</v>
      </c>
      <c r="K463">
        <v>8698</v>
      </c>
      <c r="L463">
        <v>38031</v>
      </c>
      <c r="M463">
        <v>8698</v>
      </c>
      <c r="N463">
        <v>8</v>
      </c>
      <c r="O463">
        <v>36507</v>
      </c>
      <c r="P463">
        <v>34</v>
      </c>
      <c r="Q463">
        <v>0</v>
      </c>
      <c r="R463">
        <v>0</v>
      </c>
      <c r="S463">
        <v>0</v>
      </c>
      <c r="T463">
        <v>0</v>
      </c>
      <c r="U463">
        <v>879</v>
      </c>
      <c r="V463">
        <v>4060</v>
      </c>
      <c r="W463">
        <f>Table1[[#This Row],[Inside_EC_Per_Cum]]+Table1[[#This Row],[Outside_EC_Pers_Cum]]</f>
        <v>36507</v>
      </c>
    </row>
    <row r="464" spans="1:23" x14ac:dyDescent="0.25">
      <c r="A464" t="s">
        <v>586</v>
      </c>
      <c r="B464" t="s">
        <v>587</v>
      </c>
      <c r="C464" t="s">
        <v>794</v>
      </c>
      <c r="D464" t="s">
        <v>795</v>
      </c>
      <c r="E464" t="s">
        <v>811</v>
      </c>
      <c r="F464" t="s">
        <v>812</v>
      </c>
      <c r="G464">
        <v>2019</v>
      </c>
      <c r="H464" t="s">
        <v>1288</v>
      </c>
      <c r="I464" s="1">
        <v>43799</v>
      </c>
      <c r="J464" s="2">
        <v>32320</v>
      </c>
      <c r="K464">
        <v>2295</v>
      </c>
      <c r="L464">
        <v>9437</v>
      </c>
      <c r="M464">
        <v>2295</v>
      </c>
      <c r="N464">
        <v>0</v>
      </c>
      <c r="O464">
        <v>9437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393</v>
      </c>
      <c r="V464">
        <v>3069</v>
      </c>
      <c r="W464">
        <f>Table1[[#This Row],[Inside_EC_Per_Cum]]+Table1[[#This Row],[Outside_EC_Pers_Cum]]</f>
        <v>9437</v>
      </c>
    </row>
    <row r="465" spans="1:23" x14ac:dyDescent="0.25">
      <c r="A465" t="s">
        <v>586</v>
      </c>
      <c r="B465" t="s">
        <v>587</v>
      </c>
      <c r="C465" t="s">
        <v>794</v>
      </c>
      <c r="D465" t="s">
        <v>795</v>
      </c>
      <c r="E465" t="s">
        <v>813</v>
      </c>
      <c r="F465" t="s">
        <v>814</v>
      </c>
      <c r="G465">
        <v>2019</v>
      </c>
      <c r="H465" t="s">
        <v>1288</v>
      </c>
      <c r="I465" s="1">
        <v>43799</v>
      </c>
      <c r="J465" s="2">
        <v>37038</v>
      </c>
      <c r="K465">
        <v>7684</v>
      </c>
      <c r="L465">
        <v>37713</v>
      </c>
      <c r="M465">
        <v>2526</v>
      </c>
      <c r="N465">
        <v>0</v>
      </c>
      <c r="O465">
        <v>11086</v>
      </c>
      <c r="P465">
        <v>0</v>
      </c>
      <c r="Q465">
        <v>619</v>
      </c>
      <c r="R465">
        <v>0</v>
      </c>
      <c r="S465">
        <v>2706</v>
      </c>
      <c r="T465">
        <v>0</v>
      </c>
      <c r="U465">
        <v>789</v>
      </c>
      <c r="V465">
        <v>2966</v>
      </c>
      <c r="W465">
        <f>Table1[[#This Row],[Inside_EC_Per_Cum]]+Table1[[#This Row],[Outside_EC_Pers_Cum]]</f>
        <v>13792</v>
      </c>
    </row>
    <row r="466" spans="1:23" x14ac:dyDescent="0.25">
      <c r="A466" t="s">
        <v>586</v>
      </c>
      <c r="B466" t="s">
        <v>587</v>
      </c>
      <c r="C466" t="s">
        <v>794</v>
      </c>
      <c r="D466" t="s">
        <v>795</v>
      </c>
      <c r="E466" t="s">
        <v>815</v>
      </c>
      <c r="F466" t="s">
        <v>816</v>
      </c>
      <c r="G466">
        <v>2019</v>
      </c>
      <c r="H466" t="s">
        <v>1288</v>
      </c>
      <c r="I466" s="1">
        <v>43799</v>
      </c>
      <c r="J466" s="2">
        <v>41101</v>
      </c>
      <c r="K466">
        <v>8580</v>
      </c>
      <c r="L466">
        <v>40355</v>
      </c>
      <c r="M466">
        <v>561</v>
      </c>
      <c r="N466">
        <v>48</v>
      </c>
      <c r="O466">
        <v>2824</v>
      </c>
      <c r="P466">
        <v>224</v>
      </c>
      <c r="Q466">
        <v>0</v>
      </c>
      <c r="R466">
        <v>0</v>
      </c>
      <c r="S466">
        <v>0</v>
      </c>
      <c r="T466">
        <v>0</v>
      </c>
      <c r="U466">
        <v>1387</v>
      </c>
      <c r="V466">
        <v>5805</v>
      </c>
      <c r="W466">
        <f>Table1[[#This Row],[Inside_EC_Per_Cum]]+Table1[[#This Row],[Outside_EC_Pers_Cum]]</f>
        <v>2824</v>
      </c>
    </row>
    <row r="467" spans="1:23" x14ac:dyDescent="0.25">
      <c r="A467" t="s">
        <v>586</v>
      </c>
      <c r="B467" t="s">
        <v>587</v>
      </c>
      <c r="C467" t="s">
        <v>794</v>
      </c>
      <c r="D467" t="s">
        <v>795</v>
      </c>
      <c r="E467" t="s">
        <v>416</v>
      </c>
      <c r="F467" t="s">
        <v>817</v>
      </c>
      <c r="G467">
        <v>2019</v>
      </c>
      <c r="H467" t="s">
        <v>1288</v>
      </c>
      <c r="I467" s="1">
        <v>43799</v>
      </c>
      <c r="J467" s="2">
        <v>74564</v>
      </c>
      <c r="K467">
        <v>11335</v>
      </c>
      <c r="L467">
        <v>48103</v>
      </c>
      <c r="M467">
        <v>1601</v>
      </c>
      <c r="N467">
        <v>0</v>
      </c>
      <c r="O467">
        <v>5660</v>
      </c>
      <c r="P467">
        <v>0</v>
      </c>
      <c r="Q467">
        <v>4823</v>
      </c>
      <c r="R467">
        <v>0</v>
      </c>
      <c r="S467">
        <v>23055</v>
      </c>
      <c r="T467">
        <v>0</v>
      </c>
      <c r="U467">
        <v>1840</v>
      </c>
      <c r="V467">
        <v>7160</v>
      </c>
      <c r="W467">
        <f>Table1[[#This Row],[Inside_EC_Per_Cum]]+Table1[[#This Row],[Outside_EC_Pers_Cum]]</f>
        <v>28715</v>
      </c>
    </row>
    <row r="468" spans="1:23" x14ac:dyDescent="0.25">
      <c r="A468" t="s">
        <v>586</v>
      </c>
      <c r="B468" t="s">
        <v>587</v>
      </c>
      <c r="C468" t="s">
        <v>794</v>
      </c>
      <c r="D468" t="s">
        <v>795</v>
      </c>
      <c r="E468" t="s">
        <v>818</v>
      </c>
      <c r="F468" t="s">
        <v>819</v>
      </c>
      <c r="G468">
        <v>2019</v>
      </c>
      <c r="H468" t="s">
        <v>1288</v>
      </c>
      <c r="I468" s="1">
        <v>43799</v>
      </c>
      <c r="J468" s="2">
        <v>22442</v>
      </c>
      <c r="K468">
        <v>5928</v>
      </c>
      <c r="L468">
        <v>24477</v>
      </c>
      <c r="M468">
        <v>940</v>
      </c>
      <c r="N468">
        <v>0</v>
      </c>
      <c r="O468">
        <v>3645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589</v>
      </c>
      <c r="V468">
        <v>3381</v>
      </c>
      <c r="W468">
        <f>Table1[[#This Row],[Inside_EC_Per_Cum]]+Table1[[#This Row],[Outside_EC_Pers_Cum]]</f>
        <v>3645</v>
      </c>
    </row>
    <row r="469" spans="1:23" x14ac:dyDescent="0.25">
      <c r="A469" t="s">
        <v>586</v>
      </c>
      <c r="B469" t="s">
        <v>587</v>
      </c>
      <c r="C469" t="s">
        <v>794</v>
      </c>
      <c r="D469" t="s">
        <v>795</v>
      </c>
      <c r="E469" t="s">
        <v>820</v>
      </c>
      <c r="F469" t="s">
        <v>821</v>
      </c>
      <c r="G469">
        <v>2019</v>
      </c>
      <c r="H469" t="s">
        <v>1288</v>
      </c>
      <c r="I469" s="1">
        <v>43799</v>
      </c>
      <c r="J469" s="2">
        <v>16848</v>
      </c>
      <c r="K469">
        <v>1175</v>
      </c>
      <c r="L469">
        <v>5875</v>
      </c>
      <c r="M469">
        <v>1175</v>
      </c>
      <c r="N469">
        <v>0</v>
      </c>
      <c r="O469">
        <v>5875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251</v>
      </c>
      <c r="V469">
        <v>1799</v>
      </c>
      <c r="W469">
        <f>Table1[[#This Row],[Inside_EC_Per_Cum]]+Table1[[#This Row],[Outside_EC_Pers_Cum]]</f>
        <v>5875</v>
      </c>
    </row>
    <row r="470" spans="1:23" x14ac:dyDescent="0.25">
      <c r="A470" t="s">
        <v>586</v>
      </c>
      <c r="B470" t="s">
        <v>587</v>
      </c>
      <c r="C470" t="s">
        <v>794</v>
      </c>
      <c r="D470" t="s">
        <v>795</v>
      </c>
      <c r="E470" t="s">
        <v>822</v>
      </c>
      <c r="F470" t="s">
        <v>823</v>
      </c>
      <c r="G470">
        <v>2019</v>
      </c>
      <c r="H470" t="s">
        <v>1288</v>
      </c>
      <c r="I470" s="1">
        <v>43799</v>
      </c>
      <c r="J470" s="2">
        <v>168110</v>
      </c>
      <c r="K470">
        <v>13378</v>
      </c>
      <c r="L470">
        <v>55717</v>
      </c>
      <c r="M470">
        <v>12443</v>
      </c>
      <c r="N470">
        <v>0</v>
      </c>
      <c r="O470">
        <v>56293</v>
      </c>
      <c r="P470">
        <v>0</v>
      </c>
      <c r="Q470">
        <v>1119</v>
      </c>
      <c r="R470">
        <v>0</v>
      </c>
      <c r="S470">
        <v>4507</v>
      </c>
      <c r="T470">
        <v>0</v>
      </c>
      <c r="U470">
        <v>2439</v>
      </c>
      <c r="V470">
        <v>12716</v>
      </c>
      <c r="W470">
        <f>Table1[[#This Row],[Inside_EC_Per_Cum]]+Table1[[#This Row],[Outside_EC_Pers_Cum]]</f>
        <v>60800</v>
      </c>
    </row>
    <row r="471" spans="1:23" x14ac:dyDescent="0.25">
      <c r="A471" t="s">
        <v>113</v>
      </c>
      <c r="B471" t="s">
        <v>114</v>
      </c>
      <c r="C471" t="s">
        <v>824</v>
      </c>
      <c r="D471" t="s">
        <v>124</v>
      </c>
      <c r="E471" t="s">
        <v>825</v>
      </c>
      <c r="F471" t="s">
        <v>826</v>
      </c>
      <c r="G471">
        <v>2019</v>
      </c>
      <c r="H471" t="s">
        <v>1288</v>
      </c>
      <c r="I471" s="1">
        <v>43799</v>
      </c>
      <c r="J471" s="2">
        <v>16026</v>
      </c>
      <c r="K471">
        <v>5250</v>
      </c>
      <c r="L471">
        <v>18485</v>
      </c>
      <c r="M471">
        <v>720</v>
      </c>
      <c r="N471">
        <v>720</v>
      </c>
      <c r="O471">
        <v>3128</v>
      </c>
      <c r="P471">
        <v>3128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f>Table1[[#This Row],[Inside_EC_Per_Cum]]+Table1[[#This Row],[Outside_EC_Pers_Cum]]</f>
        <v>3128</v>
      </c>
    </row>
    <row r="472" spans="1:23" x14ac:dyDescent="0.25">
      <c r="A472" t="s">
        <v>113</v>
      </c>
      <c r="B472" t="s">
        <v>114</v>
      </c>
      <c r="C472" t="s">
        <v>824</v>
      </c>
      <c r="D472" t="s">
        <v>124</v>
      </c>
      <c r="E472" t="s">
        <v>827</v>
      </c>
      <c r="F472" t="s">
        <v>126</v>
      </c>
      <c r="G472">
        <v>2019</v>
      </c>
      <c r="H472" t="s">
        <v>1288</v>
      </c>
      <c r="I472" s="1">
        <v>43799</v>
      </c>
      <c r="J472" s="2">
        <v>21015</v>
      </c>
      <c r="K472">
        <v>5774</v>
      </c>
      <c r="L472">
        <v>23096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2</v>
      </c>
      <c r="V472">
        <v>50</v>
      </c>
      <c r="W472">
        <f>Table1[[#This Row],[Inside_EC_Per_Cum]]+Table1[[#This Row],[Outside_EC_Pers_Cum]]</f>
        <v>0</v>
      </c>
    </row>
    <row r="473" spans="1:23" x14ac:dyDescent="0.25">
      <c r="A473" t="s">
        <v>113</v>
      </c>
      <c r="B473" t="s">
        <v>114</v>
      </c>
      <c r="C473" t="s">
        <v>824</v>
      </c>
      <c r="D473" t="s">
        <v>124</v>
      </c>
      <c r="E473" t="s">
        <v>828</v>
      </c>
      <c r="F473" t="s">
        <v>829</v>
      </c>
      <c r="G473">
        <v>2019</v>
      </c>
      <c r="H473" t="s">
        <v>1288</v>
      </c>
      <c r="I473" s="1">
        <v>43799</v>
      </c>
      <c r="J473" s="2">
        <v>7885</v>
      </c>
      <c r="K473">
        <v>2401</v>
      </c>
      <c r="L473">
        <v>9830</v>
      </c>
      <c r="M473">
        <v>451</v>
      </c>
      <c r="N473">
        <v>0</v>
      </c>
      <c r="O473">
        <v>1804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14</v>
      </c>
      <c r="V473">
        <v>1547</v>
      </c>
      <c r="W473">
        <f>Table1[[#This Row],[Inside_EC_Per_Cum]]+Table1[[#This Row],[Outside_EC_Pers_Cum]]</f>
        <v>1804</v>
      </c>
    </row>
    <row r="474" spans="1:23" x14ac:dyDescent="0.25">
      <c r="A474" t="s">
        <v>113</v>
      </c>
      <c r="B474" t="s">
        <v>114</v>
      </c>
      <c r="C474" t="s">
        <v>824</v>
      </c>
      <c r="D474" t="s">
        <v>124</v>
      </c>
      <c r="E474" t="s">
        <v>830</v>
      </c>
      <c r="F474" t="s">
        <v>831</v>
      </c>
      <c r="G474">
        <v>2019</v>
      </c>
      <c r="H474" t="s">
        <v>1288</v>
      </c>
      <c r="I474" s="1">
        <v>43799</v>
      </c>
      <c r="J474" s="2">
        <v>5407</v>
      </c>
      <c r="K474">
        <v>1390</v>
      </c>
      <c r="L474">
        <v>5786</v>
      </c>
      <c r="M474">
        <v>129</v>
      </c>
      <c r="N474">
        <v>129</v>
      </c>
      <c r="O474">
        <v>470</v>
      </c>
      <c r="P474">
        <v>470</v>
      </c>
      <c r="Q474">
        <v>0</v>
      </c>
      <c r="R474">
        <v>0</v>
      </c>
      <c r="S474">
        <v>0</v>
      </c>
      <c r="T474">
        <v>0</v>
      </c>
      <c r="U474">
        <v>7</v>
      </c>
      <c r="V474">
        <v>670</v>
      </c>
      <c r="W474">
        <f>Table1[[#This Row],[Inside_EC_Per_Cum]]+Table1[[#This Row],[Outside_EC_Pers_Cum]]</f>
        <v>470</v>
      </c>
    </row>
    <row r="475" spans="1:23" x14ac:dyDescent="0.25">
      <c r="A475" t="s">
        <v>113</v>
      </c>
      <c r="B475" t="s">
        <v>114</v>
      </c>
      <c r="C475" t="s">
        <v>824</v>
      </c>
      <c r="D475" t="s">
        <v>124</v>
      </c>
      <c r="E475" t="s">
        <v>832</v>
      </c>
      <c r="F475" t="s">
        <v>128</v>
      </c>
      <c r="G475">
        <v>2019</v>
      </c>
      <c r="H475" t="s">
        <v>1288</v>
      </c>
      <c r="I475" s="1">
        <v>43799</v>
      </c>
      <c r="J475" s="2">
        <v>15377</v>
      </c>
      <c r="K475">
        <v>55</v>
      </c>
      <c r="L475">
        <v>228</v>
      </c>
      <c r="M475">
        <v>55</v>
      </c>
      <c r="N475">
        <v>0</v>
      </c>
      <c r="O475">
        <v>228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f>Table1[[#This Row],[Inside_EC_Per_Cum]]+Table1[[#This Row],[Outside_EC_Pers_Cum]]</f>
        <v>228</v>
      </c>
    </row>
    <row r="476" spans="1:23" x14ac:dyDescent="0.25">
      <c r="A476" t="s">
        <v>113</v>
      </c>
      <c r="B476" t="s">
        <v>114</v>
      </c>
      <c r="C476" t="s">
        <v>824</v>
      </c>
      <c r="D476" t="s">
        <v>124</v>
      </c>
      <c r="E476" t="s">
        <v>638</v>
      </c>
      <c r="F476" t="s">
        <v>137</v>
      </c>
      <c r="G476">
        <v>2019</v>
      </c>
      <c r="H476" t="s">
        <v>1288</v>
      </c>
      <c r="I476" s="1">
        <v>43799</v>
      </c>
      <c r="J476" s="2">
        <v>6070</v>
      </c>
      <c r="K476">
        <v>46</v>
      </c>
      <c r="L476">
        <v>157</v>
      </c>
      <c r="M476">
        <v>46</v>
      </c>
      <c r="N476">
        <v>0</v>
      </c>
      <c r="O476">
        <v>157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f>Table1[[#This Row],[Inside_EC_Per_Cum]]+Table1[[#This Row],[Outside_EC_Pers_Cum]]</f>
        <v>157</v>
      </c>
    </row>
    <row r="477" spans="1:23" x14ac:dyDescent="0.25">
      <c r="A477" t="s">
        <v>113</v>
      </c>
      <c r="B477" t="s">
        <v>114</v>
      </c>
      <c r="C477" t="s">
        <v>833</v>
      </c>
      <c r="D477" t="s">
        <v>834</v>
      </c>
      <c r="E477" t="s">
        <v>835</v>
      </c>
      <c r="F477" t="s">
        <v>836</v>
      </c>
      <c r="G477">
        <v>2019</v>
      </c>
      <c r="H477" t="s">
        <v>1288</v>
      </c>
      <c r="I477" s="1">
        <v>43799</v>
      </c>
      <c r="J477" s="2">
        <v>25469</v>
      </c>
      <c r="K477">
        <v>7222</v>
      </c>
      <c r="L477">
        <v>26351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761</v>
      </c>
      <c r="V477">
        <v>5568</v>
      </c>
      <c r="W477">
        <f>Table1[[#This Row],[Inside_EC_Per_Cum]]+Table1[[#This Row],[Outside_EC_Pers_Cum]]</f>
        <v>0</v>
      </c>
    </row>
    <row r="478" spans="1:23" x14ac:dyDescent="0.25">
      <c r="A478" t="s">
        <v>113</v>
      </c>
      <c r="B478" t="s">
        <v>114</v>
      </c>
      <c r="C478" t="s">
        <v>833</v>
      </c>
      <c r="D478" t="s">
        <v>834</v>
      </c>
      <c r="E478" t="s">
        <v>837</v>
      </c>
      <c r="F478" t="s">
        <v>838</v>
      </c>
      <c r="G478">
        <v>2019</v>
      </c>
      <c r="H478" t="s">
        <v>1288</v>
      </c>
      <c r="I478" s="1">
        <v>43799</v>
      </c>
      <c r="J478" s="2">
        <v>11767</v>
      </c>
      <c r="K478">
        <v>2490</v>
      </c>
      <c r="L478">
        <v>12152</v>
      </c>
      <c r="M478">
        <v>260</v>
      </c>
      <c r="N478">
        <v>260</v>
      </c>
      <c r="O478">
        <v>1375</v>
      </c>
      <c r="P478">
        <v>1375</v>
      </c>
      <c r="Q478">
        <v>0</v>
      </c>
      <c r="R478">
        <v>0</v>
      </c>
      <c r="S478">
        <v>0</v>
      </c>
      <c r="T478">
        <v>0</v>
      </c>
      <c r="U478">
        <v>356</v>
      </c>
      <c r="V478">
        <v>2134</v>
      </c>
      <c r="W478">
        <f>Table1[[#This Row],[Inside_EC_Per_Cum]]+Table1[[#This Row],[Outside_EC_Pers_Cum]]</f>
        <v>1375</v>
      </c>
    </row>
    <row r="479" spans="1:23" x14ac:dyDescent="0.25">
      <c r="A479" t="s">
        <v>113</v>
      </c>
      <c r="B479" t="s">
        <v>114</v>
      </c>
      <c r="C479" t="s">
        <v>833</v>
      </c>
      <c r="D479" t="s">
        <v>834</v>
      </c>
      <c r="E479" t="s">
        <v>839</v>
      </c>
      <c r="F479" t="s">
        <v>840</v>
      </c>
      <c r="G479">
        <v>2019</v>
      </c>
      <c r="H479" t="s">
        <v>1288</v>
      </c>
      <c r="I479" s="1">
        <v>43799</v>
      </c>
      <c r="J479" s="2">
        <v>23668</v>
      </c>
      <c r="K479">
        <v>6554</v>
      </c>
      <c r="L479">
        <v>26011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568</v>
      </c>
      <c r="V479">
        <v>5696</v>
      </c>
      <c r="W479">
        <f>Table1[[#This Row],[Inside_EC_Per_Cum]]+Table1[[#This Row],[Outside_EC_Pers_Cum]]</f>
        <v>0</v>
      </c>
    </row>
    <row r="480" spans="1:23" x14ac:dyDescent="0.25">
      <c r="A480" t="s">
        <v>113</v>
      </c>
      <c r="B480" t="s">
        <v>114</v>
      </c>
      <c r="C480" t="s">
        <v>833</v>
      </c>
      <c r="D480" t="s">
        <v>834</v>
      </c>
      <c r="E480" t="s">
        <v>841</v>
      </c>
      <c r="F480" t="s">
        <v>842</v>
      </c>
      <c r="G480">
        <v>2019</v>
      </c>
      <c r="H480" t="s">
        <v>1288</v>
      </c>
      <c r="I480" s="1">
        <v>43799</v>
      </c>
      <c r="J480" s="2">
        <v>12679</v>
      </c>
      <c r="K480">
        <v>3180</v>
      </c>
      <c r="L480">
        <v>13733</v>
      </c>
      <c r="M480">
        <v>1262</v>
      </c>
      <c r="N480">
        <v>1262</v>
      </c>
      <c r="O480">
        <v>6807</v>
      </c>
      <c r="P480">
        <v>6807</v>
      </c>
      <c r="Q480">
        <v>0</v>
      </c>
      <c r="R480">
        <v>0</v>
      </c>
      <c r="S480">
        <v>0</v>
      </c>
      <c r="T480">
        <v>0</v>
      </c>
      <c r="U480">
        <v>519</v>
      </c>
      <c r="V480">
        <v>2489</v>
      </c>
      <c r="W480">
        <f>Table1[[#This Row],[Inside_EC_Per_Cum]]+Table1[[#This Row],[Outside_EC_Pers_Cum]]</f>
        <v>6807</v>
      </c>
    </row>
    <row r="481" spans="1:23" x14ac:dyDescent="0.25">
      <c r="A481" t="s">
        <v>113</v>
      </c>
      <c r="B481" t="s">
        <v>114</v>
      </c>
      <c r="C481" t="s">
        <v>833</v>
      </c>
      <c r="D481" t="s">
        <v>834</v>
      </c>
      <c r="E481" t="s">
        <v>843</v>
      </c>
      <c r="F481" t="s">
        <v>844</v>
      </c>
      <c r="G481">
        <v>2019</v>
      </c>
      <c r="H481" t="s">
        <v>1288</v>
      </c>
      <c r="I481" s="1">
        <v>43799</v>
      </c>
      <c r="J481" s="2">
        <v>94037</v>
      </c>
      <c r="K481">
        <v>22616</v>
      </c>
      <c r="L481">
        <v>106424</v>
      </c>
      <c r="M481">
        <v>403</v>
      </c>
      <c r="N481">
        <v>403</v>
      </c>
      <c r="O481">
        <v>1824</v>
      </c>
      <c r="P481">
        <v>1824</v>
      </c>
      <c r="Q481">
        <v>0</v>
      </c>
      <c r="R481">
        <v>0</v>
      </c>
      <c r="S481">
        <v>0</v>
      </c>
      <c r="T481">
        <v>0</v>
      </c>
      <c r="U481">
        <v>946</v>
      </c>
      <c r="V481">
        <v>12678</v>
      </c>
      <c r="W481">
        <f>Table1[[#This Row],[Inside_EC_Per_Cum]]+Table1[[#This Row],[Outside_EC_Pers_Cum]]</f>
        <v>1824</v>
      </c>
    </row>
    <row r="482" spans="1:23" x14ac:dyDescent="0.25">
      <c r="A482" t="s">
        <v>113</v>
      </c>
      <c r="B482" t="s">
        <v>114</v>
      </c>
      <c r="C482" t="s">
        <v>833</v>
      </c>
      <c r="D482" t="s">
        <v>834</v>
      </c>
      <c r="E482" t="s">
        <v>845</v>
      </c>
      <c r="F482" t="s">
        <v>846</v>
      </c>
      <c r="G482">
        <v>2019</v>
      </c>
      <c r="H482" t="s">
        <v>1288</v>
      </c>
      <c r="I482" s="1">
        <v>43799</v>
      </c>
      <c r="J482" s="2">
        <v>28770</v>
      </c>
      <c r="K482">
        <v>6221</v>
      </c>
      <c r="L482">
        <v>31155</v>
      </c>
      <c r="M482">
        <v>19</v>
      </c>
      <c r="N482">
        <v>19</v>
      </c>
      <c r="O482">
        <v>36</v>
      </c>
      <c r="P482">
        <v>36</v>
      </c>
      <c r="Q482">
        <v>0</v>
      </c>
      <c r="R482">
        <v>0</v>
      </c>
      <c r="S482">
        <v>0</v>
      </c>
      <c r="T482">
        <v>0</v>
      </c>
      <c r="U482">
        <v>775</v>
      </c>
      <c r="V482">
        <v>5494</v>
      </c>
      <c r="W482">
        <f>Table1[[#This Row],[Inside_EC_Per_Cum]]+Table1[[#This Row],[Outside_EC_Pers_Cum]]</f>
        <v>36</v>
      </c>
    </row>
    <row r="483" spans="1:23" x14ac:dyDescent="0.25">
      <c r="A483" t="s">
        <v>113</v>
      </c>
      <c r="B483" t="s">
        <v>114</v>
      </c>
      <c r="C483" t="s">
        <v>833</v>
      </c>
      <c r="D483" t="s">
        <v>834</v>
      </c>
      <c r="E483" t="s">
        <v>847</v>
      </c>
      <c r="F483" t="s">
        <v>848</v>
      </c>
      <c r="G483">
        <v>2019</v>
      </c>
      <c r="H483" t="s">
        <v>1288</v>
      </c>
      <c r="I483" s="1">
        <v>43799</v>
      </c>
      <c r="J483" s="2">
        <v>14687</v>
      </c>
      <c r="K483">
        <v>3913</v>
      </c>
      <c r="L483">
        <v>15672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114</v>
      </c>
      <c r="V483">
        <v>1821</v>
      </c>
      <c r="W483">
        <f>Table1[[#This Row],[Inside_EC_Per_Cum]]+Table1[[#This Row],[Outside_EC_Pers_Cum]]</f>
        <v>0</v>
      </c>
    </row>
    <row r="484" spans="1:23" x14ac:dyDescent="0.25">
      <c r="A484" t="s">
        <v>113</v>
      </c>
      <c r="B484" t="s">
        <v>114</v>
      </c>
      <c r="C484" t="s">
        <v>833</v>
      </c>
      <c r="D484" t="s">
        <v>834</v>
      </c>
      <c r="E484" t="s">
        <v>849</v>
      </c>
      <c r="F484" t="s">
        <v>850</v>
      </c>
      <c r="G484">
        <v>2019</v>
      </c>
      <c r="H484" t="s">
        <v>1288</v>
      </c>
      <c r="I484" s="1">
        <v>43799</v>
      </c>
      <c r="J484" s="2">
        <v>38726</v>
      </c>
      <c r="K484">
        <v>9907</v>
      </c>
      <c r="L484">
        <v>36215</v>
      </c>
      <c r="M484">
        <v>66</v>
      </c>
      <c r="N484">
        <v>66</v>
      </c>
      <c r="O484">
        <v>361</v>
      </c>
      <c r="P484">
        <v>361</v>
      </c>
      <c r="Q484">
        <v>0</v>
      </c>
      <c r="R484">
        <v>0</v>
      </c>
      <c r="S484">
        <v>0</v>
      </c>
      <c r="T484">
        <v>0</v>
      </c>
      <c r="U484">
        <v>669</v>
      </c>
      <c r="V484">
        <v>8417</v>
      </c>
      <c r="W484">
        <f>Table1[[#This Row],[Inside_EC_Per_Cum]]+Table1[[#This Row],[Outside_EC_Pers_Cum]]</f>
        <v>361</v>
      </c>
    </row>
    <row r="485" spans="1:23" x14ac:dyDescent="0.25">
      <c r="A485" t="s">
        <v>113</v>
      </c>
      <c r="B485" t="s">
        <v>114</v>
      </c>
      <c r="C485" t="s">
        <v>833</v>
      </c>
      <c r="D485" t="s">
        <v>834</v>
      </c>
      <c r="E485" t="s">
        <v>456</v>
      </c>
      <c r="F485" t="s">
        <v>851</v>
      </c>
      <c r="G485">
        <v>2019</v>
      </c>
      <c r="H485" t="s">
        <v>1288</v>
      </c>
      <c r="I485" s="1">
        <v>43799</v>
      </c>
      <c r="J485" s="2">
        <v>10520</v>
      </c>
      <c r="K485">
        <v>3746</v>
      </c>
      <c r="L485">
        <v>7767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250</v>
      </c>
      <c r="V485">
        <v>2416</v>
      </c>
      <c r="W485">
        <f>Table1[[#This Row],[Inside_EC_Per_Cum]]+Table1[[#This Row],[Outside_EC_Pers_Cum]]</f>
        <v>0</v>
      </c>
    </row>
    <row r="486" spans="1:23" x14ac:dyDescent="0.25">
      <c r="A486" t="s">
        <v>113</v>
      </c>
      <c r="B486" t="s">
        <v>114</v>
      </c>
      <c r="C486" t="s">
        <v>833</v>
      </c>
      <c r="D486" t="s">
        <v>834</v>
      </c>
      <c r="E486" t="s">
        <v>530</v>
      </c>
      <c r="F486" t="s">
        <v>852</v>
      </c>
      <c r="G486">
        <v>2019</v>
      </c>
      <c r="H486" t="s">
        <v>1288</v>
      </c>
      <c r="I486" s="1">
        <v>43799</v>
      </c>
      <c r="J486" s="2">
        <v>9058</v>
      </c>
      <c r="K486">
        <v>2665</v>
      </c>
      <c r="L486">
        <v>6660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196</v>
      </c>
      <c r="V486">
        <v>1469</v>
      </c>
      <c r="W486">
        <f>Table1[[#This Row],[Inside_EC_Per_Cum]]+Table1[[#This Row],[Outside_EC_Pers_Cum]]</f>
        <v>0</v>
      </c>
    </row>
    <row r="487" spans="1:23" x14ac:dyDescent="0.25">
      <c r="A487" t="s">
        <v>113</v>
      </c>
      <c r="B487" t="s">
        <v>114</v>
      </c>
      <c r="C487" t="s">
        <v>833</v>
      </c>
      <c r="D487" t="s">
        <v>834</v>
      </c>
      <c r="E487" t="s">
        <v>853</v>
      </c>
      <c r="F487" t="s">
        <v>854</v>
      </c>
      <c r="G487">
        <v>2019</v>
      </c>
      <c r="H487" t="s">
        <v>1288</v>
      </c>
      <c r="I487" s="1">
        <v>43799</v>
      </c>
      <c r="J487" s="2">
        <v>26650</v>
      </c>
      <c r="K487">
        <v>7527</v>
      </c>
      <c r="L487">
        <v>25905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394</v>
      </c>
      <c r="V487">
        <v>5075</v>
      </c>
      <c r="W487">
        <f>Table1[[#This Row],[Inside_EC_Per_Cum]]+Table1[[#This Row],[Outside_EC_Pers_Cum]]</f>
        <v>0</v>
      </c>
    </row>
    <row r="488" spans="1:23" x14ac:dyDescent="0.25">
      <c r="A488" t="s">
        <v>113</v>
      </c>
      <c r="B488" t="s">
        <v>114</v>
      </c>
      <c r="C488" t="s">
        <v>833</v>
      </c>
      <c r="D488" t="s">
        <v>834</v>
      </c>
      <c r="E488" t="s">
        <v>718</v>
      </c>
      <c r="F488" t="s">
        <v>855</v>
      </c>
      <c r="G488">
        <v>2019</v>
      </c>
      <c r="H488" t="s">
        <v>1288</v>
      </c>
      <c r="I488" s="1">
        <v>43799</v>
      </c>
      <c r="J488" s="2">
        <v>17561</v>
      </c>
      <c r="K488">
        <v>2355</v>
      </c>
      <c r="L488">
        <v>6903</v>
      </c>
      <c r="M488">
        <v>3</v>
      </c>
      <c r="N488">
        <v>3</v>
      </c>
      <c r="O488">
        <v>21</v>
      </c>
      <c r="P488">
        <v>21</v>
      </c>
      <c r="Q488">
        <v>0</v>
      </c>
      <c r="R488">
        <v>0</v>
      </c>
      <c r="S488">
        <v>0</v>
      </c>
      <c r="T488">
        <v>0</v>
      </c>
      <c r="U488">
        <v>394</v>
      </c>
      <c r="V488">
        <v>3901</v>
      </c>
      <c r="W488">
        <f>Table1[[#This Row],[Inside_EC_Per_Cum]]+Table1[[#This Row],[Outside_EC_Pers_Cum]]</f>
        <v>21</v>
      </c>
    </row>
    <row r="489" spans="1:23" x14ac:dyDescent="0.25">
      <c r="A489" t="s">
        <v>113</v>
      </c>
      <c r="B489" t="s">
        <v>114</v>
      </c>
      <c r="C489" t="s">
        <v>833</v>
      </c>
      <c r="D489" t="s">
        <v>834</v>
      </c>
      <c r="E489" t="s">
        <v>644</v>
      </c>
      <c r="F489" t="s">
        <v>856</v>
      </c>
      <c r="G489">
        <v>2019</v>
      </c>
      <c r="H489" t="s">
        <v>1288</v>
      </c>
      <c r="I489" s="1">
        <v>43799</v>
      </c>
      <c r="J489" s="2">
        <v>7856</v>
      </c>
      <c r="K489">
        <v>2120</v>
      </c>
      <c r="L489">
        <v>8692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55</v>
      </c>
      <c r="V489">
        <v>1070</v>
      </c>
      <c r="W489">
        <f>Table1[[#This Row],[Inside_EC_Per_Cum]]+Table1[[#This Row],[Outside_EC_Pers_Cum]]</f>
        <v>0</v>
      </c>
    </row>
    <row r="490" spans="1:23" x14ac:dyDescent="0.25">
      <c r="A490" t="s">
        <v>113</v>
      </c>
      <c r="B490" t="s">
        <v>114</v>
      </c>
      <c r="C490" t="s">
        <v>833</v>
      </c>
      <c r="D490" t="s">
        <v>834</v>
      </c>
      <c r="E490" t="s">
        <v>569</v>
      </c>
      <c r="F490" t="s">
        <v>857</v>
      </c>
      <c r="G490">
        <v>2019</v>
      </c>
      <c r="H490" t="s">
        <v>1288</v>
      </c>
      <c r="I490" s="1">
        <v>43799</v>
      </c>
      <c r="J490" s="2">
        <v>14817</v>
      </c>
      <c r="K490">
        <v>3876</v>
      </c>
      <c r="L490">
        <v>6099</v>
      </c>
      <c r="M490">
        <v>48</v>
      </c>
      <c r="N490">
        <v>48</v>
      </c>
      <c r="O490">
        <v>271</v>
      </c>
      <c r="P490">
        <v>271</v>
      </c>
      <c r="Q490">
        <v>0</v>
      </c>
      <c r="R490">
        <v>0</v>
      </c>
      <c r="S490">
        <v>0</v>
      </c>
      <c r="T490">
        <v>0</v>
      </c>
      <c r="U490">
        <v>349</v>
      </c>
      <c r="V490">
        <v>3077</v>
      </c>
      <c r="W490">
        <f>Table1[[#This Row],[Inside_EC_Per_Cum]]+Table1[[#This Row],[Outside_EC_Pers_Cum]]</f>
        <v>271</v>
      </c>
    </row>
    <row r="491" spans="1:23" x14ac:dyDescent="0.25">
      <c r="A491" t="s">
        <v>113</v>
      </c>
      <c r="B491" t="s">
        <v>114</v>
      </c>
      <c r="C491" t="s">
        <v>833</v>
      </c>
      <c r="D491" t="s">
        <v>834</v>
      </c>
      <c r="E491" t="s">
        <v>858</v>
      </c>
      <c r="F491" t="s">
        <v>859</v>
      </c>
      <c r="G491">
        <v>2019</v>
      </c>
      <c r="H491" t="s">
        <v>1288</v>
      </c>
      <c r="I491" s="1">
        <v>43799</v>
      </c>
      <c r="J491" s="2">
        <v>33025</v>
      </c>
      <c r="K491">
        <v>8804</v>
      </c>
      <c r="L491">
        <v>36737</v>
      </c>
      <c r="M491">
        <v>16</v>
      </c>
      <c r="N491">
        <v>16</v>
      </c>
      <c r="O491">
        <v>70</v>
      </c>
      <c r="P491">
        <v>70</v>
      </c>
      <c r="Q491">
        <v>0</v>
      </c>
      <c r="R491">
        <v>0</v>
      </c>
      <c r="S491">
        <v>0</v>
      </c>
      <c r="T491">
        <v>0</v>
      </c>
      <c r="U491">
        <v>143</v>
      </c>
      <c r="V491">
        <v>7264</v>
      </c>
      <c r="W491">
        <f>Table1[[#This Row],[Inside_EC_Per_Cum]]+Table1[[#This Row],[Outside_EC_Pers_Cum]]</f>
        <v>70</v>
      </c>
    </row>
    <row r="492" spans="1:23" x14ac:dyDescent="0.25">
      <c r="A492" t="s">
        <v>113</v>
      </c>
      <c r="B492" t="s">
        <v>114</v>
      </c>
      <c r="C492" t="s">
        <v>833</v>
      </c>
      <c r="D492" t="s">
        <v>834</v>
      </c>
      <c r="E492" t="s">
        <v>860</v>
      </c>
      <c r="F492" t="s">
        <v>861</v>
      </c>
      <c r="G492">
        <v>2019</v>
      </c>
      <c r="H492" t="s">
        <v>1288</v>
      </c>
      <c r="I492" s="1">
        <v>43799</v>
      </c>
      <c r="J492" s="2">
        <v>23511</v>
      </c>
      <c r="K492">
        <v>4376</v>
      </c>
      <c r="L492">
        <v>13797</v>
      </c>
      <c r="M492">
        <v>161</v>
      </c>
      <c r="N492">
        <v>161</v>
      </c>
      <c r="O492">
        <v>711</v>
      </c>
      <c r="P492">
        <v>711</v>
      </c>
      <c r="Q492">
        <v>0</v>
      </c>
      <c r="R492">
        <v>0</v>
      </c>
      <c r="S492">
        <v>0</v>
      </c>
      <c r="T492">
        <v>0</v>
      </c>
      <c r="U492">
        <v>211</v>
      </c>
      <c r="V492">
        <v>4385</v>
      </c>
      <c r="W492">
        <f>Table1[[#This Row],[Inside_EC_Per_Cum]]+Table1[[#This Row],[Outside_EC_Pers_Cum]]</f>
        <v>711</v>
      </c>
    </row>
    <row r="493" spans="1:23" x14ac:dyDescent="0.25">
      <c r="A493" t="s">
        <v>113</v>
      </c>
      <c r="B493" t="s">
        <v>114</v>
      </c>
      <c r="C493" t="s">
        <v>833</v>
      </c>
      <c r="D493" t="s">
        <v>834</v>
      </c>
      <c r="E493" t="s">
        <v>862</v>
      </c>
      <c r="F493" t="s">
        <v>863</v>
      </c>
      <c r="G493">
        <v>2019</v>
      </c>
      <c r="H493" t="s">
        <v>1288</v>
      </c>
      <c r="I493" s="1">
        <v>43799</v>
      </c>
      <c r="J493" s="2">
        <v>61359</v>
      </c>
      <c r="K493">
        <v>14746</v>
      </c>
      <c r="L493">
        <v>66563</v>
      </c>
      <c r="M493">
        <v>117</v>
      </c>
      <c r="N493">
        <v>117</v>
      </c>
      <c r="O493">
        <v>483</v>
      </c>
      <c r="P493">
        <v>483</v>
      </c>
      <c r="Q493">
        <v>0</v>
      </c>
      <c r="R493">
        <v>0</v>
      </c>
      <c r="S493">
        <v>0</v>
      </c>
      <c r="T493">
        <v>0</v>
      </c>
      <c r="U493">
        <v>2101</v>
      </c>
      <c r="V493">
        <v>12220</v>
      </c>
      <c r="W493">
        <f>Table1[[#This Row],[Inside_EC_Per_Cum]]+Table1[[#This Row],[Outside_EC_Pers_Cum]]</f>
        <v>483</v>
      </c>
    </row>
    <row r="494" spans="1:23" x14ac:dyDescent="0.25">
      <c r="A494" t="s">
        <v>113</v>
      </c>
      <c r="B494" t="s">
        <v>114</v>
      </c>
      <c r="C494" t="s">
        <v>833</v>
      </c>
      <c r="D494" t="s">
        <v>834</v>
      </c>
      <c r="E494" t="s">
        <v>864</v>
      </c>
      <c r="F494" t="s">
        <v>865</v>
      </c>
      <c r="G494">
        <v>2019</v>
      </c>
      <c r="H494" t="s">
        <v>1288</v>
      </c>
      <c r="I494" s="1">
        <v>43799</v>
      </c>
      <c r="J494" s="2">
        <v>13020</v>
      </c>
      <c r="K494">
        <v>3148</v>
      </c>
      <c r="L494">
        <v>13421</v>
      </c>
      <c r="M494">
        <v>443</v>
      </c>
      <c r="N494">
        <v>443</v>
      </c>
      <c r="O494">
        <v>1995</v>
      </c>
      <c r="P494">
        <v>1995</v>
      </c>
      <c r="Q494">
        <v>0</v>
      </c>
      <c r="R494">
        <v>0</v>
      </c>
      <c r="S494">
        <v>0</v>
      </c>
      <c r="T494">
        <v>0</v>
      </c>
      <c r="U494">
        <v>53</v>
      </c>
      <c r="V494">
        <v>2609</v>
      </c>
      <c r="W494">
        <f>Table1[[#This Row],[Inside_EC_Per_Cum]]+Table1[[#This Row],[Outside_EC_Pers_Cum]]</f>
        <v>1995</v>
      </c>
    </row>
    <row r="495" spans="1:23" x14ac:dyDescent="0.25">
      <c r="A495" t="s">
        <v>113</v>
      </c>
      <c r="B495" t="s">
        <v>114</v>
      </c>
      <c r="C495" t="s">
        <v>833</v>
      </c>
      <c r="D495" t="s">
        <v>834</v>
      </c>
      <c r="E495" t="s">
        <v>866</v>
      </c>
      <c r="F495" t="s">
        <v>867</v>
      </c>
      <c r="G495">
        <v>2019</v>
      </c>
      <c r="H495" t="s">
        <v>1288</v>
      </c>
      <c r="I495" s="1">
        <v>43799</v>
      </c>
      <c r="J495" s="2">
        <v>37947</v>
      </c>
      <c r="K495">
        <v>9720</v>
      </c>
      <c r="L495">
        <v>40353</v>
      </c>
      <c r="M495">
        <v>58</v>
      </c>
      <c r="N495">
        <v>58</v>
      </c>
      <c r="O495">
        <v>182</v>
      </c>
      <c r="P495">
        <v>182</v>
      </c>
      <c r="Q495">
        <v>0</v>
      </c>
      <c r="R495">
        <v>0</v>
      </c>
      <c r="S495">
        <v>0</v>
      </c>
      <c r="T495">
        <v>0</v>
      </c>
      <c r="U495">
        <v>237</v>
      </c>
      <c r="V495">
        <v>5287</v>
      </c>
      <c r="W495">
        <f>Table1[[#This Row],[Inside_EC_Per_Cum]]+Table1[[#This Row],[Outside_EC_Pers_Cum]]</f>
        <v>182</v>
      </c>
    </row>
    <row r="496" spans="1:23" x14ac:dyDescent="0.25">
      <c r="A496" t="s">
        <v>113</v>
      </c>
      <c r="B496" t="s">
        <v>114</v>
      </c>
      <c r="C496" t="s">
        <v>833</v>
      </c>
      <c r="D496" t="s">
        <v>834</v>
      </c>
      <c r="E496" t="s">
        <v>868</v>
      </c>
      <c r="F496" t="s">
        <v>869</v>
      </c>
      <c r="G496">
        <v>2019</v>
      </c>
      <c r="H496" t="s">
        <v>1288</v>
      </c>
      <c r="I496" s="1">
        <v>43799</v>
      </c>
      <c r="J496" s="2">
        <v>14025</v>
      </c>
      <c r="K496">
        <v>2038</v>
      </c>
      <c r="L496">
        <v>8725</v>
      </c>
      <c r="M496">
        <v>154</v>
      </c>
      <c r="N496">
        <v>154</v>
      </c>
      <c r="O496">
        <v>718</v>
      </c>
      <c r="P496">
        <v>718</v>
      </c>
      <c r="Q496">
        <v>0</v>
      </c>
      <c r="R496">
        <v>0</v>
      </c>
      <c r="S496">
        <v>0</v>
      </c>
      <c r="T496">
        <v>0</v>
      </c>
      <c r="U496">
        <v>73</v>
      </c>
      <c r="V496">
        <v>922</v>
      </c>
      <c r="W496">
        <f>Table1[[#This Row],[Inside_EC_Per_Cum]]+Table1[[#This Row],[Outside_EC_Pers_Cum]]</f>
        <v>718</v>
      </c>
    </row>
    <row r="497" spans="1:23" x14ac:dyDescent="0.25">
      <c r="A497" t="s">
        <v>113</v>
      </c>
      <c r="B497" t="s">
        <v>114</v>
      </c>
      <c r="C497" t="s">
        <v>833</v>
      </c>
      <c r="D497" t="s">
        <v>834</v>
      </c>
      <c r="E497" t="s">
        <v>870</v>
      </c>
      <c r="F497" t="s">
        <v>871</v>
      </c>
      <c r="G497">
        <v>2019</v>
      </c>
      <c r="H497" t="s">
        <v>1288</v>
      </c>
      <c r="I497" s="1">
        <v>43799</v>
      </c>
      <c r="J497" s="2">
        <v>34286</v>
      </c>
      <c r="K497">
        <v>3724</v>
      </c>
      <c r="L497">
        <v>13232</v>
      </c>
      <c r="M497">
        <v>449</v>
      </c>
      <c r="N497">
        <v>449</v>
      </c>
      <c r="O497">
        <v>1289</v>
      </c>
      <c r="P497">
        <v>1289</v>
      </c>
      <c r="Q497">
        <v>0</v>
      </c>
      <c r="R497">
        <v>0</v>
      </c>
      <c r="S497">
        <v>0</v>
      </c>
      <c r="T497">
        <v>0</v>
      </c>
      <c r="U497">
        <v>200</v>
      </c>
      <c r="V497">
        <v>6657</v>
      </c>
      <c r="W497">
        <f>Table1[[#This Row],[Inside_EC_Per_Cum]]+Table1[[#This Row],[Outside_EC_Pers_Cum]]</f>
        <v>1289</v>
      </c>
    </row>
    <row r="498" spans="1:23" x14ac:dyDescent="0.25">
      <c r="A498" t="s">
        <v>113</v>
      </c>
      <c r="B498" t="s">
        <v>114</v>
      </c>
      <c r="C498" t="s">
        <v>833</v>
      </c>
      <c r="D498" t="s">
        <v>834</v>
      </c>
      <c r="E498" t="s">
        <v>872</v>
      </c>
      <c r="F498" t="s">
        <v>873</v>
      </c>
      <c r="G498">
        <v>2019</v>
      </c>
      <c r="H498" t="s">
        <v>1288</v>
      </c>
      <c r="I498" s="1">
        <v>43799</v>
      </c>
      <c r="J498" s="2">
        <v>33062</v>
      </c>
      <c r="K498">
        <v>8124</v>
      </c>
      <c r="L498">
        <v>36296</v>
      </c>
      <c r="M498">
        <v>82</v>
      </c>
      <c r="N498">
        <v>82</v>
      </c>
      <c r="O498">
        <v>650</v>
      </c>
      <c r="P498">
        <v>650</v>
      </c>
      <c r="Q498">
        <v>0</v>
      </c>
      <c r="R498">
        <v>0</v>
      </c>
      <c r="S498">
        <v>0</v>
      </c>
      <c r="T498">
        <v>0</v>
      </c>
      <c r="U498">
        <v>450</v>
      </c>
      <c r="V498">
        <v>6598</v>
      </c>
      <c r="W498">
        <f>Table1[[#This Row],[Inside_EC_Per_Cum]]+Table1[[#This Row],[Outside_EC_Pers_Cum]]</f>
        <v>650</v>
      </c>
    </row>
    <row r="499" spans="1:23" x14ac:dyDescent="0.25">
      <c r="A499" t="s">
        <v>113</v>
      </c>
      <c r="B499" t="s">
        <v>114</v>
      </c>
      <c r="C499" t="s">
        <v>833</v>
      </c>
      <c r="D499" t="s">
        <v>834</v>
      </c>
      <c r="E499" t="s">
        <v>874</v>
      </c>
      <c r="F499" t="s">
        <v>875</v>
      </c>
      <c r="G499">
        <v>2019</v>
      </c>
      <c r="H499" t="s">
        <v>1288</v>
      </c>
      <c r="I499" s="1">
        <v>43799</v>
      </c>
      <c r="J499" s="2">
        <v>30580</v>
      </c>
      <c r="K499">
        <v>7104</v>
      </c>
      <c r="L499">
        <v>30755</v>
      </c>
      <c r="M499">
        <v>296</v>
      </c>
      <c r="N499">
        <v>296</v>
      </c>
      <c r="O499">
        <v>1353</v>
      </c>
      <c r="P499">
        <v>1353</v>
      </c>
      <c r="Q499">
        <v>14</v>
      </c>
      <c r="R499">
        <v>14</v>
      </c>
      <c r="S499">
        <v>70</v>
      </c>
      <c r="T499">
        <v>70</v>
      </c>
      <c r="U499">
        <v>731</v>
      </c>
      <c r="V499">
        <v>5140</v>
      </c>
      <c r="W499">
        <f>Table1[[#This Row],[Inside_EC_Per_Cum]]+Table1[[#This Row],[Outside_EC_Pers_Cum]]</f>
        <v>1423</v>
      </c>
    </row>
    <row r="500" spans="1:23" x14ac:dyDescent="0.25">
      <c r="A500" t="s">
        <v>113</v>
      </c>
      <c r="B500" t="s">
        <v>114</v>
      </c>
      <c r="C500" t="s">
        <v>833</v>
      </c>
      <c r="D500" t="s">
        <v>834</v>
      </c>
      <c r="E500" t="s">
        <v>876</v>
      </c>
      <c r="F500" t="s">
        <v>877</v>
      </c>
      <c r="G500">
        <v>2019</v>
      </c>
      <c r="H500" t="s">
        <v>1288</v>
      </c>
      <c r="I500" s="1">
        <v>43799</v>
      </c>
      <c r="J500" s="2">
        <v>15299</v>
      </c>
      <c r="K500">
        <v>3154</v>
      </c>
      <c r="L500">
        <v>12616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f>Table1[[#This Row],[Inside_EC_Per_Cum]]+Table1[[#This Row],[Outside_EC_Pers_Cum]]</f>
        <v>0</v>
      </c>
    </row>
    <row r="501" spans="1:23" x14ac:dyDescent="0.25">
      <c r="A501" t="s">
        <v>113</v>
      </c>
      <c r="B501" t="s">
        <v>114</v>
      </c>
      <c r="C501" t="s">
        <v>2</v>
      </c>
      <c r="D501" t="s">
        <v>177</v>
      </c>
      <c r="E501" t="s">
        <v>878</v>
      </c>
      <c r="F501" t="s">
        <v>178</v>
      </c>
      <c r="G501">
        <v>2019</v>
      </c>
      <c r="H501" t="s">
        <v>1288</v>
      </c>
      <c r="I501" s="1">
        <v>43799</v>
      </c>
      <c r="J501" s="2">
        <v>8942</v>
      </c>
      <c r="K501">
        <v>900</v>
      </c>
      <c r="L501">
        <v>3419</v>
      </c>
      <c r="M501">
        <v>900</v>
      </c>
      <c r="N501">
        <v>0</v>
      </c>
      <c r="O501">
        <v>3419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309</v>
      </c>
      <c r="W501">
        <f>Table1[[#This Row],[Inside_EC_Per_Cum]]+Table1[[#This Row],[Outside_EC_Pers_Cum]]</f>
        <v>3419</v>
      </c>
    </row>
    <row r="502" spans="1:23" x14ac:dyDescent="0.25">
      <c r="A502" t="s">
        <v>113</v>
      </c>
      <c r="B502" t="s">
        <v>114</v>
      </c>
      <c r="C502" t="s">
        <v>2</v>
      </c>
      <c r="D502" t="s">
        <v>177</v>
      </c>
      <c r="E502" t="s">
        <v>879</v>
      </c>
      <c r="F502" t="s">
        <v>880</v>
      </c>
      <c r="G502">
        <v>2019</v>
      </c>
      <c r="H502" t="s">
        <v>1288</v>
      </c>
      <c r="I502" s="1">
        <v>43799</v>
      </c>
      <c r="J502" s="2">
        <v>183851</v>
      </c>
      <c r="K502">
        <v>100</v>
      </c>
      <c r="L502">
        <v>443</v>
      </c>
      <c r="M502">
        <v>100</v>
      </c>
      <c r="N502">
        <v>0</v>
      </c>
      <c r="O502">
        <v>443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f>Table1[[#This Row],[Inside_EC_Per_Cum]]+Table1[[#This Row],[Outside_EC_Pers_Cum]]</f>
        <v>443</v>
      </c>
    </row>
    <row r="503" spans="1:23" x14ac:dyDescent="0.25">
      <c r="A503" t="s">
        <v>113</v>
      </c>
      <c r="B503" t="s">
        <v>114</v>
      </c>
      <c r="C503" t="s">
        <v>2</v>
      </c>
      <c r="D503" t="s">
        <v>177</v>
      </c>
      <c r="E503" t="s">
        <v>881</v>
      </c>
      <c r="F503" t="s">
        <v>882</v>
      </c>
      <c r="G503">
        <v>2019</v>
      </c>
      <c r="H503" t="s">
        <v>1288</v>
      </c>
      <c r="I503" s="1">
        <v>43799</v>
      </c>
      <c r="J503" s="2">
        <v>34434</v>
      </c>
      <c r="K503">
        <v>95</v>
      </c>
      <c r="L503">
        <v>380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17</v>
      </c>
      <c r="V503">
        <v>78</v>
      </c>
      <c r="W503">
        <f>Table1[[#This Row],[Inside_EC_Per_Cum]]+Table1[[#This Row],[Outside_EC_Pers_Cum]]</f>
        <v>0</v>
      </c>
    </row>
    <row r="504" spans="1:23" x14ac:dyDescent="0.25">
      <c r="A504" t="s">
        <v>113</v>
      </c>
      <c r="B504" t="s">
        <v>114</v>
      </c>
      <c r="C504" t="s">
        <v>2</v>
      </c>
      <c r="D504" t="s">
        <v>177</v>
      </c>
      <c r="E504" t="s">
        <v>883</v>
      </c>
      <c r="F504" t="s">
        <v>884</v>
      </c>
      <c r="G504">
        <v>2019</v>
      </c>
      <c r="H504" t="s">
        <v>1288</v>
      </c>
      <c r="I504" s="1">
        <v>43799</v>
      </c>
      <c r="J504" s="2">
        <v>7288</v>
      </c>
      <c r="K504">
        <v>1296</v>
      </c>
      <c r="L504">
        <v>5004</v>
      </c>
      <c r="M504">
        <v>1298</v>
      </c>
      <c r="N504">
        <v>0</v>
      </c>
      <c r="O504">
        <v>5004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114</v>
      </c>
      <c r="V504">
        <v>1212</v>
      </c>
      <c r="W504">
        <f>Table1[[#This Row],[Inside_EC_Per_Cum]]+Table1[[#This Row],[Outside_EC_Pers_Cum]]</f>
        <v>5004</v>
      </c>
    </row>
    <row r="505" spans="1:23" x14ac:dyDescent="0.25">
      <c r="A505" t="s">
        <v>113</v>
      </c>
      <c r="B505" t="s">
        <v>114</v>
      </c>
      <c r="C505" t="s">
        <v>2</v>
      </c>
      <c r="D505" t="s">
        <v>177</v>
      </c>
      <c r="E505" t="s">
        <v>885</v>
      </c>
      <c r="F505" t="s">
        <v>179</v>
      </c>
      <c r="G505">
        <v>2019</v>
      </c>
      <c r="H505" t="s">
        <v>1288</v>
      </c>
      <c r="I505" s="1">
        <v>43799</v>
      </c>
      <c r="J505" s="2">
        <v>7945</v>
      </c>
      <c r="K505">
        <v>962</v>
      </c>
      <c r="L505">
        <v>4711</v>
      </c>
      <c r="M505">
        <v>541</v>
      </c>
      <c r="N505">
        <v>0</v>
      </c>
      <c r="O505">
        <v>2504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34</v>
      </c>
      <c r="V505">
        <v>829</v>
      </c>
      <c r="W505">
        <f>Table1[[#This Row],[Inside_EC_Per_Cum]]+Table1[[#This Row],[Outside_EC_Pers_Cum]]</f>
        <v>2504</v>
      </c>
    </row>
    <row r="506" spans="1:23" x14ac:dyDescent="0.25">
      <c r="A506" t="s">
        <v>113</v>
      </c>
      <c r="B506" t="s">
        <v>114</v>
      </c>
      <c r="C506" t="s">
        <v>2</v>
      </c>
      <c r="D506" t="s">
        <v>177</v>
      </c>
      <c r="E506" t="s">
        <v>886</v>
      </c>
      <c r="F506" t="s">
        <v>887</v>
      </c>
      <c r="G506">
        <v>2019</v>
      </c>
      <c r="H506" t="s">
        <v>1288</v>
      </c>
      <c r="I506" s="1">
        <v>43799</v>
      </c>
      <c r="J506" s="2">
        <v>17184</v>
      </c>
      <c r="K506">
        <v>3991</v>
      </c>
      <c r="L506">
        <v>18266</v>
      </c>
      <c r="M506">
        <v>1334</v>
      </c>
      <c r="N506">
        <v>0</v>
      </c>
      <c r="O506">
        <v>5752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85</v>
      </c>
      <c r="V506">
        <v>3246</v>
      </c>
      <c r="W506">
        <f>Table1[[#This Row],[Inside_EC_Per_Cum]]+Table1[[#This Row],[Outside_EC_Pers_Cum]]</f>
        <v>5752</v>
      </c>
    </row>
    <row r="507" spans="1:23" x14ac:dyDescent="0.25">
      <c r="A507" t="s">
        <v>113</v>
      </c>
      <c r="B507" t="s">
        <v>114</v>
      </c>
      <c r="C507" t="s">
        <v>2</v>
      </c>
      <c r="D507" t="s">
        <v>177</v>
      </c>
      <c r="E507" t="s">
        <v>888</v>
      </c>
      <c r="F507" t="s">
        <v>377</v>
      </c>
      <c r="G507">
        <v>2019</v>
      </c>
      <c r="H507" t="s">
        <v>1288</v>
      </c>
      <c r="I507" s="1">
        <v>43799</v>
      </c>
      <c r="J507" s="2">
        <v>26348</v>
      </c>
      <c r="K507">
        <v>3907</v>
      </c>
      <c r="L507">
        <v>12128</v>
      </c>
      <c r="M507">
        <v>3907</v>
      </c>
      <c r="N507">
        <v>0</v>
      </c>
      <c r="O507">
        <v>12128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135</v>
      </c>
      <c r="V507">
        <v>1414</v>
      </c>
      <c r="W507">
        <f>Table1[[#This Row],[Inside_EC_Per_Cum]]+Table1[[#This Row],[Outside_EC_Pers_Cum]]</f>
        <v>12128</v>
      </c>
    </row>
    <row r="508" spans="1:23" x14ac:dyDescent="0.25">
      <c r="A508" t="s">
        <v>113</v>
      </c>
      <c r="B508" t="s">
        <v>114</v>
      </c>
      <c r="C508" t="s">
        <v>2</v>
      </c>
      <c r="D508" t="s">
        <v>177</v>
      </c>
      <c r="E508" t="s">
        <v>20</v>
      </c>
      <c r="F508" t="s">
        <v>180</v>
      </c>
      <c r="G508">
        <v>2019</v>
      </c>
      <c r="H508" t="s">
        <v>1288</v>
      </c>
      <c r="I508" s="1">
        <v>43799</v>
      </c>
      <c r="J508" s="2">
        <v>12863</v>
      </c>
      <c r="K508">
        <v>835</v>
      </c>
      <c r="L508">
        <v>3340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34</v>
      </c>
      <c r="V508">
        <v>801</v>
      </c>
      <c r="W508">
        <f>Table1[[#This Row],[Inside_EC_Per_Cum]]+Table1[[#This Row],[Outside_EC_Pers_Cum]]</f>
        <v>0</v>
      </c>
    </row>
    <row r="509" spans="1:23" x14ac:dyDescent="0.25">
      <c r="A509" t="s">
        <v>113</v>
      </c>
      <c r="B509" t="s">
        <v>114</v>
      </c>
      <c r="C509" t="s">
        <v>2</v>
      </c>
      <c r="D509" t="s">
        <v>177</v>
      </c>
      <c r="E509" t="s">
        <v>889</v>
      </c>
      <c r="F509" t="s">
        <v>181</v>
      </c>
      <c r="G509">
        <v>2019</v>
      </c>
      <c r="H509" t="s">
        <v>1288</v>
      </c>
      <c r="I509" s="1">
        <v>43799</v>
      </c>
      <c r="J509" s="2">
        <v>8473</v>
      </c>
      <c r="K509">
        <v>2380</v>
      </c>
      <c r="L509">
        <v>9415</v>
      </c>
      <c r="M509">
        <v>744</v>
      </c>
      <c r="N509">
        <v>0</v>
      </c>
      <c r="O509">
        <v>2417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11</v>
      </c>
      <c r="V509">
        <v>324</v>
      </c>
      <c r="W509">
        <f>Table1[[#This Row],[Inside_EC_Per_Cum]]+Table1[[#This Row],[Outside_EC_Pers_Cum]]</f>
        <v>2417</v>
      </c>
    </row>
    <row r="510" spans="1:23" x14ac:dyDescent="0.25">
      <c r="A510" t="s">
        <v>113</v>
      </c>
      <c r="B510" t="s">
        <v>114</v>
      </c>
      <c r="C510" t="s">
        <v>2</v>
      </c>
      <c r="D510" t="s">
        <v>177</v>
      </c>
      <c r="E510" t="s">
        <v>890</v>
      </c>
      <c r="F510" t="s">
        <v>182</v>
      </c>
      <c r="G510">
        <v>2019</v>
      </c>
      <c r="H510" t="s">
        <v>1288</v>
      </c>
      <c r="I510" s="1">
        <v>43799</v>
      </c>
      <c r="J510" s="2">
        <v>24992</v>
      </c>
      <c r="K510">
        <v>2920</v>
      </c>
      <c r="L510">
        <v>11680</v>
      </c>
      <c r="M510">
        <v>1380</v>
      </c>
      <c r="N510">
        <v>0</v>
      </c>
      <c r="O510">
        <v>5118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33</v>
      </c>
      <c r="V510">
        <v>1003</v>
      </c>
      <c r="W510">
        <f>Table1[[#This Row],[Inside_EC_Per_Cum]]+Table1[[#This Row],[Outside_EC_Pers_Cum]]</f>
        <v>5118</v>
      </c>
    </row>
    <row r="511" spans="1:23" x14ac:dyDescent="0.25">
      <c r="A511" t="s">
        <v>113</v>
      </c>
      <c r="B511" t="s">
        <v>114</v>
      </c>
      <c r="C511" t="s">
        <v>2</v>
      </c>
      <c r="D511" t="s">
        <v>177</v>
      </c>
      <c r="E511" t="s">
        <v>891</v>
      </c>
      <c r="F511" t="s">
        <v>186</v>
      </c>
      <c r="G511">
        <v>2019</v>
      </c>
      <c r="H511" t="s">
        <v>1288</v>
      </c>
      <c r="I511" s="1">
        <v>43799</v>
      </c>
      <c r="J511" s="2">
        <v>42879</v>
      </c>
      <c r="K511">
        <v>352</v>
      </c>
      <c r="L511">
        <v>1408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352</v>
      </c>
      <c r="W511">
        <f>Table1[[#This Row],[Inside_EC_Per_Cum]]+Table1[[#This Row],[Outside_EC_Pers_Cum]]</f>
        <v>0</v>
      </c>
    </row>
    <row r="512" spans="1:23" x14ac:dyDescent="0.25">
      <c r="A512" t="s">
        <v>113</v>
      </c>
      <c r="B512" t="s">
        <v>114</v>
      </c>
      <c r="C512" t="s">
        <v>2</v>
      </c>
      <c r="D512" t="s">
        <v>177</v>
      </c>
      <c r="E512" t="s">
        <v>892</v>
      </c>
      <c r="F512" t="s">
        <v>187</v>
      </c>
      <c r="G512">
        <v>2019</v>
      </c>
      <c r="H512" t="s">
        <v>1288</v>
      </c>
      <c r="I512" s="1">
        <v>43799</v>
      </c>
      <c r="J512" s="2">
        <v>18342</v>
      </c>
      <c r="K512">
        <v>4126</v>
      </c>
      <c r="L512">
        <v>16009</v>
      </c>
      <c r="M512">
        <v>279</v>
      </c>
      <c r="N512">
        <v>0</v>
      </c>
      <c r="O512">
        <v>989</v>
      </c>
      <c r="P512">
        <v>0</v>
      </c>
      <c r="Q512">
        <v>3658</v>
      </c>
      <c r="R512">
        <v>0</v>
      </c>
      <c r="S512">
        <v>15020</v>
      </c>
      <c r="T512">
        <v>0</v>
      </c>
      <c r="U512">
        <v>1</v>
      </c>
      <c r="V512">
        <v>4</v>
      </c>
      <c r="W512">
        <f>Table1[[#This Row],[Inside_EC_Per_Cum]]+Table1[[#This Row],[Outside_EC_Pers_Cum]]</f>
        <v>16009</v>
      </c>
    </row>
    <row r="513" spans="1:23" x14ac:dyDescent="0.25">
      <c r="A513" t="s">
        <v>113</v>
      </c>
      <c r="B513" t="s">
        <v>114</v>
      </c>
      <c r="C513" t="s">
        <v>2</v>
      </c>
      <c r="D513" t="s">
        <v>177</v>
      </c>
      <c r="E513" t="s">
        <v>893</v>
      </c>
      <c r="F513" t="s">
        <v>189</v>
      </c>
      <c r="G513">
        <v>2019</v>
      </c>
      <c r="H513" t="s">
        <v>1288</v>
      </c>
      <c r="I513" s="1">
        <v>43799</v>
      </c>
      <c r="J513" s="2">
        <v>15156</v>
      </c>
      <c r="K513">
        <v>863</v>
      </c>
      <c r="L513">
        <v>2066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6</v>
      </c>
      <c r="V513">
        <v>857</v>
      </c>
      <c r="W513">
        <f>Table1[[#This Row],[Inside_EC_Per_Cum]]+Table1[[#This Row],[Outside_EC_Pers_Cum]]</f>
        <v>0</v>
      </c>
    </row>
    <row r="514" spans="1:23" x14ac:dyDescent="0.25">
      <c r="A514" t="s">
        <v>113</v>
      </c>
      <c r="B514" t="s">
        <v>114</v>
      </c>
      <c r="C514" t="s">
        <v>2</v>
      </c>
      <c r="D514" t="s">
        <v>177</v>
      </c>
      <c r="E514" t="s">
        <v>894</v>
      </c>
      <c r="F514" t="s">
        <v>191</v>
      </c>
      <c r="G514">
        <v>2019</v>
      </c>
      <c r="H514" t="s">
        <v>1288</v>
      </c>
      <c r="I514" s="1">
        <v>43799</v>
      </c>
      <c r="J514" s="2">
        <v>18252</v>
      </c>
      <c r="K514">
        <v>4</v>
      </c>
      <c r="L514">
        <v>16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4</v>
      </c>
      <c r="W514">
        <f>Table1[[#This Row],[Inside_EC_Per_Cum]]+Table1[[#This Row],[Outside_EC_Pers_Cum]]</f>
        <v>0</v>
      </c>
    </row>
    <row r="515" spans="1:23" x14ac:dyDescent="0.25">
      <c r="A515" t="s">
        <v>113</v>
      </c>
      <c r="B515" t="s">
        <v>114</v>
      </c>
      <c r="C515" t="s">
        <v>2</v>
      </c>
      <c r="D515" t="s">
        <v>177</v>
      </c>
      <c r="E515" t="s">
        <v>895</v>
      </c>
      <c r="F515" t="s">
        <v>185</v>
      </c>
      <c r="G515">
        <v>2019</v>
      </c>
      <c r="H515" t="s">
        <v>1288</v>
      </c>
      <c r="I515" s="1">
        <v>43799</v>
      </c>
      <c r="J515" s="2">
        <v>103879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3</v>
      </c>
      <c r="V515">
        <v>25</v>
      </c>
      <c r="W515">
        <f>Table1[[#This Row],[Inside_EC_Per_Cum]]+Table1[[#This Row],[Outside_EC_Pers_Cum]]</f>
        <v>0</v>
      </c>
    </row>
    <row r="516" spans="1:23" x14ac:dyDescent="0.25">
      <c r="A516" t="s">
        <v>197</v>
      </c>
      <c r="B516" t="s">
        <v>198</v>
      </c>
      <c r="C516" t="s">
        <v>896</v>
      </c>
      <c r="D516" t="s">
        <v>897</v>
      </c>
      <c r="E516" t="s">
        <v>898</v>
      </c>
      <c r="F516" t="s">
        <v>899</v>
      </c>
      <c r="G516">
        <v>2019</v>
      </c>
      <c r="H516" t="s">
        <v>1288</v>
      </c>
      <c r="I516" s="1">
        <v>43799</v>
      </c>
      <c r="J516" s="2">
        <v>56364</v>
      </c>
      <c r="K516">
        <v>12</v>
      </c>
      <c r="L516">
        <v>51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3</v>
      </c>
      <c r="V516">
        <v>9</v>
      </c>
      <c r="W516">
        <f>Table1[[#This Row],[Inside_EC_Per_Cum]]+Table1[[#This Row],[Outside_EC_Pers_Cum]]</f>
        <v>0</v>
      </c>
    </row>
    <row r="517" spans="1:23" x14ac:dyDescent="0.25">
      <c r="A517" t="s">
        <v>900</v>
      </c>
      <c r="B517" t="s">
        <v>901</v>
      </c>
      <c r="C517" t="s">
        <v>902</v>
      </c>
      <c r="D517" t="s">
        <v>903</v>
      </c>
      <c r="E517" t="s">
        <v>904</v>
      </c>
      <c r="F517" t="s">
        <v>905</v>
      </c>
      <c r="G517">
        <v>2019</v>
      </c>
      <c r="H517" t="s">
        <v>1288</v>
      </c>
      <c r="I517" s="1">
        <v>43799</v>
      </c>
      <c r="J517" s="2">
        <v>31065</v>
      </c>
      <c r="K517">
        <v>2</v>
      </c>
      <c r="L517">
        <v>11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f>Table1[[#This Row],[Inside_EC_Per_Cum]]+Table1[[#This Row],[Outside_EC_Pers_Cum]]</f>
        <v>0</v>
      </c>
    </row>
    <row r="518" spans="1:23" x14ac:dyDescent="0.25">
      <c r="A518" t="s">
        <v>21</v>
      </c>
      <c r="B518" t="s">
        <v>22</v>
      </c>
      <c r="C518" t="s">
        <v>4</v>
      </c>
      <c r="D518" t="s">
        <v>23</v>
      </c>
      <c r="E518" t="s">
        <v>212</v>
      </c>
      <c r="F518" t="s">
        <v>24</v>
      </c>
      <c r="G518">
        <v>2019</v>
      </c>
      <c r="H518" t="s">
        <v>1289</v>
      </c>
      <c r="I518" s="1">
        <v>43822</v>
      </c>
      <c r="J518" s="2">
        <v>34828</v>
      </c>
      <c r="K518">
        <v>3</v>
      </c>
      <c r="L518">
        <v>7</v>
      </c>
      <c r="M518">
        <v>0</v>
      </c>
      <c r="N518">
        <v>0</v>
      </c>
      <c r="O518">
        <v>0</v>
      </c>
      <c r="P518">
        <v>0</v>
      </c>
      <c r="Q518">
        <v>3</v>
      </c>
      <c r="R518">
        <v>0</v>
      </c>
      <c r="S518">
        <v>7</v>
      </c>
      <c r="T518">
        <v>0</v>
      </c>
      <c r="U518">
        <v>0</v>
      </c>
      <c r="V518">
        <v>0</v>
      </c>
      <c r="W518">
        <f>Table1[[#This Row],[Inside_EC_Per_Cum]]+Table1[[#This Row],[Outside_EC_Pers_Cum]]</f>
        <v>7</v>
      </c>
    </row>
    <row r="519" spans="1:23" x14ac:dyDescent="0.25">
      <c r="A519" t="s">
        <v>21</v>
      </c>
      <c r="B519" t="s">
        <v>22</v>
      </c>
      <c r="C519" t="s">
        <v>5</v>
      </c>
      <c r="D519" t="s">
        <v>25</v>
      </c>
      <c r="E519" t="s">
        <v>213</v>
      </c>
      <c r="F519" t="s">
        <v>26</v>
      </c>
      <c r="G519">
        <v>2019</v>
      </c>
      <c r="H519" t="s">
        <v>1289</v>
      </c>
      <c r="I519" s="1">
        <v>43822</v>
      </c>
      <c r="J519" s="2">
        <v>29826</v>
      </c>
      <c r="K519">
        <v>2384</v>
      </c>
      <c r="L519">
        <v>11885</v>
      </c>
      <c r="M519">
        <v>207</v>
      </c>
      <c r="N519">
        <v>0</v>
      </c>
      <c r="O519">
        <v>791</v>
      </c>
      <c r="P519">
        <v>0</v>
      </c>
      <c r="Q519">
        <v>322</v>
      </c>
      <c r="R519">
        <v>0</v>
      </c>
      <c r="S519">
        <v>1331</v>
      </c>
      <c r="T519">
        <v>0</v>
      </c>
      <c r="U519">
        <v>177</v>
      </c>
      <c r="V519">
        <v>2092</v>
      </c>
      <c r="W519">
        <f>Table1[[#This Row],[Inside_EC_Per_Cum]]+Table1[[#This Row],[Outside_EC_Pers_Cum]]</f>
        <v>2122</v>
      </c>
    </row>
    <row r="520" spans="1:23" x14ac:dyDescent="0.25">
      <c r="A520" t="s">
        <v>21</v>
      </c>
      <c r="B520" t="s">
        <v>22</v>
      </c>
      <c r="C520" t="s">
        <v>5</v>
      </c>
      <c r="D520" t="s">
        <v>25</v>
      </c>
      <c r="E520" t="s">
        <v>214</v>
      </c>
      <c r="F520" t="s">
        <v>27</v>
      </c>
      <c r="G520">
        <v>2019</v>
      </c>
      <c r="H520" t="s">
        <v>1289</v>
      </c>
      <c r="I520" s="1">
        <v>43822</v>
      </c>
      <c r="J520" s="2">
        <v>10117</v>
      </c>
      <c r="K520">
        <v>15</v>
      </c>
      <c r="L520">
        <v>37</v>
      </c>
      <c r="M520">
        <v>15</v>
      </c>
      <c r="N520">
        <v>0</v>
      </c>
      <c r="O520">
        <v>37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f>Table1[[#This Row],[Inside_EC_Per_Cum]]+Table1[[#This Row],[Outside_EC_Pers_Cum]]</f>
        <v>37</v>
      </c>
    </row>
    <row r="521" spans="1:23" x14ac:dyDescent="0.25">
      <c r="A521" t="s">
        <v>21</v>
      </c>
      <c r="B521" t="s">
        <v>22</v>
      </c>
      <c r="C521" t="s">
        <v>5</v>
      </c>
      <c r="D521" t="s">
        <v>25</v>
      </c>
      <c r="E521" t="s">
        <v>215</v>
      </c>
      <c r="F521" t="s">
        <v>28</v>
      </c>
      <c r="G521">
        <v>2019</v>
      </c>
      <c r="H521" t="s">
        <v>1289</v>
      </c>
      <c r="I521" s="1">
        <v>43822</v>
      </c>
      <c r="J521" s="2">
        <v>36016</v>
      </c>
      <c r="K521">
        <v>5078</v>
      </c>
      <c r="L521">
        <v>25409</v>
      </c>
      <c r="M521">
        <v>823</v>
      </c>
      <c r="N521">
        <v>0</v>
      </c>
      <c r="O521">
        <v>4030</v>
      </c>
      <c r="P521">
        <v>0</v>
      </c>
      <c r="Q521">
        <v>86</v>
      </c>
      <c r="R521">
        <v>0</v>
      </c>
      <c r="S521">
        <v>364</v>
      </c>
      <c r="T521">
        <v>0</v>
      </c>
      <c r="U521">
        <v>1335</v>
      </c>
      <c r="V521">
        <v>4480</v>
      </c>
      <c r="W521">
        <f>Table1[[#This Row],[Inside_EC_Per_Cum]]+Table1[[#This Row],[Outside_EC_Pers_Cum]]</f>
        <v>4394</v>
      </c>
    </row>
    <row r="522" spans="1:23" x14ac:dyDescent="0.25">
      <c r="A522" t="s">
        <v>21</v>
      </c>
      <c r="B522" t="s">
        <v>22</v>
      </c>
      <c r="C522" t="s">
        <v>5</v>
      </c>
      <c r="D522" t="s">
        <v>25</v>
      </c>
      <c r="E522" t="s">
        <v>216</v>
      </c>
      <c r="F522" t="s">
        <v>29</v>
      </c>
      <c r="G522">
        <v>2019</v>
      </c>
      <c r="H522" t="s">
        <v>1289</v>
      </c>
      <c r="I522" s="1">
        <v>43822</v>
      </c>
      <c r="J522" s="2">
        <v>38263</v>
      </c>
      <c r="K522">
        <v>2752</v>
      </c>
      <c r="L522">
        <v>13803</v>
      </c>
      <c r="M522">
        <v>114</v>
      </c>
      <c r="N522">
        <v>0</v>
      </c>
      <c r="O522">
        <v>450</v>
      </c>
      <c r="P522">
        <v>0</v>
      </c>
      <c r="Q522">
        <v>84</v>
      </c>
      <c r="R522">
        <v>0</v>
      </c>
      <c r="S522">
        <v>343</v>
      </c>
      <c r="T522">
        <v>0</v>
      </c>
      <c r="U522">
        <v>499</v>
      </c>
      <c r="V522">
        <v>2283</v>
      </c>
      <c r="W522">
        <f>Table1[[#This Row],[Inside_EC_Per_Cum]]+Table1[[#This Row],[Outside_EC_Pers_Cum]]</f>
        <v>793</v>
      </c>
    </row>
    <row r="523" spans="1:23" x14ac:dyDescent="0.25">
      <c r="A523" t="s">
        <v>21</v>
      </c>
      <c r="B523" t="s">
        <v>22</v>
      </c>
      <c r="C523" t="s">
        <v>5</v>
      </c>
      <c r="D523" t="s">
        <v>25</v>
      </c>
      <c r="E523" t="s">
        <v>217</v>
      </c>
      <c r="F523" t="s">
        <v>30</v>
      </c>
      <c r="G523">
        <v>2019</v>
      </c>
      <c r="H523" t="s">
        <v>1289</v>
      </c>
      <c r="I523" s="1">
        <v>43822</v>
      </c>
      <c r="J523" s="2">
        <v>143430</v>
      </c>
      <c r="K523">
        <v>13429</v>
      </c>
      <c r="L523">
        <v>67903</v>
      </c>
      <c r="M523">
        <v>537</v>
      </c>
      <c r="N523">
        <v>0</v>
      </c>
      <c r="O523">
        <v>2562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2708</v>
      </c>
      <c r="V523">
        <v>11385</v>
      </c>
      <c r="W523">
        <f>Table1[[#This Row],[Inside_EC_Per_Cum]]+Table1[[#This Row],[Outside_EC_Pers_Cum]]</f>
        <v>2562</v>
      </c>
    </row>
    <row r="524" spans="1:23" x14ac:dyDescent="0.25">
      <c r="A524" t="s">
        <v>21</v>
      </c>
      <c r="B524" t="s">
        <v>22</v>
      </c>
      <c r="C524" t="s">
        <v>6</v>
      </c>
      <c r="D524" t="s">
        <v>31</v>
      </c>
      <c r="E524" t="s">
        <v>218</v>
      </c>
      <c r="F524" t="s">
        <v>32</v>
      </c>
      <c r="G524">
        <v>2019</v>
      </c>
      <c r="H524" t="s">
        <v>1289</v>
      </c>
      <c r="I524" s="1">
        <v>43822</v>
      </c>
      <c r="J524" s="2">
        <v>37215</v>
      </c>
      <c r="K524">
        <v>262</v>
      </c>
      <c r="L524">
        <v>1320</v>
      </c>
      <c r="M524">
        <v>262</v>
      </c>
      <c r="N524">
        <v>0</v>
      </c>
      <c r="O524">
        <v>1320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f>Table1[[#This Row],[Inside_EC_Per_Cum]]+Table1[[#This Row],[Outside_EC_Pers_Cum]]</f>
        <v>1320</v>
      </c>
    </row>
    <row r="525" spans="1:23" x14ac:dyDescent="0.25">
      <c r="A525" t="s">
        <v>21</v>
      </c>
      <c r="B525" t="s">
        <v>22</v>
      </c>
      <c r="C525" t="s">
        <v>6</v>
      </c>
      <c r="D525" t="s">
        <v>31</v>
      </c>
      <c r="E525" t="s">
        <v>219</v>
      </c>
      <c r="F525" t="s">
        <v>33</v>
      </c>
      <c r="G525">
        <v>2019</v>
      </c>
      <c r="H525" t="s">
        <v>1289</v>
      </c>
      <c r="I525" s="1">
        <v>43822</v>
      </c>
      <c r="J525" s="2">
        <v>40992</v>
      </c>
      <c r="K525">
        <v>109</v>
      </c>
      <c r="L525">
        <v>469</v>
      </c>
      <c r="M525">
        <v>109</v>
      </c>
      <c r="N525">
        <v>0</v>
      </c>
      <c r="O525">
        <v>469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f>Table1[[#This Row],[Inside_EC_Per_Cum]]+Table1[[#This Row],[Outside_EC_Pers_Cum]]</f>
        <v>469</v>
      </c>
    </row>
    <row r="526" spans="1:23" x14ac:dyDescent="0.25">
      <c r="A526" t="s">
        <v>21</v>
      </c>
      <c r="B526" t="s">
        <v>22</v>
      </c>
      <c r="C526" t="s">
        <v>6</v>
      </c>
      <c r="D526" t="s">
        <v>31</v>
      </c>
      <c r="E526" t="s">
        <v>220</v>
      </c>
      <c r="F526" t="s">
        <v>34</v>
      </c>
      <c r="G526">
        <v>2019</v>
      </c>
      <c r="H526" t="s">
        <v>1289</v>
      </c>
      <c r="I526" s="1">
        <v>43822</v>
      </c>
      <c r="J526" s="2">
        <v>72073</v>
      </c>
      <c r="K526">
        <v>144</v>
      </c>
      <c r="L526">
        <v>669</v>
      </c>
      <c r="M526">
        <v>144</v>
      </c>
      <c r="N526">
        <v>0</v>
      </c>
      <c r="O526">
        <v>669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f>Table1[[#This Row],[Inside_EC_Per_Cum]]+Table1[[#This Row],[Outside_EC_Pers_Cum]]</f>
        <v>669</v>
      </c>
    </row>
    <row r="527" spans="1:23" x14ac:dyDescent="0.25">
      <c r="A527" t="s">
        <v>21</v>
      </c>
      <c r="B527" t="s">
        <v>22</v>
      </c>
      <c r="C527" t="s">
        <v>6</v>
      </c>
      <c r="D527" t="s">
        <v>31</v>
      </c>
      <c r="E527" t="s">
        <v>221</v>
      </c>
      <c r="F527" t="s">
        <v>35</v>
      </c>
      <c r="G527">
        <v>2019</v>
      </c>
      <c r="H527" t="s">
        <v>1289</v>
      </c>
      <c r="I527" s="1">
        <v>43822</v>
      </c>
      <c r="J527" s="2">
        <v>39107</v>
      </c>
      <c r="K527">
        <v>2462</v>
      </c>
      <c r="L527">
        <v>12226</v>
      </c>
      <c r="M527">
        <v>2401</v>
      </c>
      <c r="N527">
        <v>0</v>
      </c>
      <c r="O527">
        <v>11933</v>
      </c>
      <c r="P527">
        <v>0</v>
      </c>
      <c r="Q527">
        <v>61</v>
      </c>
      <c r="R527">
        <v>0</v>
      </c>
      <c r="S527">
        <v>293</v>
      </c>
      <c r="T527">
        <v>0</v>
      </c>
      <c r="U527">
        <v>1592</v>
      </c>
      <c r="V527">
        <v>5523</v>
      </c>
      <c r="W527">
        <f>Table1[[#This Row],[Inside_EC_Per_Cum]]+Table1[[#This Row],[Outside_EC_Pers_Cum]]</f>
        <v>12226</v>
      </c>
    </row>
    <row r="528" spans="1:23" x14ac:dyDescent="0.25">
      <c r="A528" t="s">
        <v>21</v>
      </c>
      <c r="B528" t="s">
        <v>22</v>
      </c>
      <c r="C528" t="s">
        <v>6</v>
      </c>
      <c r="D528" t="s">
        <v>31</v>
      </c>
      <c r="E528" t="s">
        <v>222</v>
      </c>
      <c r="F528" t="s">
        <v>36</v>
      </c>
      <c r="G528">
        <v>2019</v>
      </c>
      <c r="H528" t="s">
        <v>1289</v>
      </c>
      <c r="I528" s="1">
        <v>43822</v>
      </c>
      <c r="J528" s="2">
        <v>133893</v>
      </c>
      <c r="K528">
        <v>85</v>
      </c>
      <c r="L528">
        <v>250</v>
      </c>
      <c r="M528">
        <v>85</v>
      </c>
      <c r="N528">
        <v>0</v>
      </c>
      <c r="O528">
        <v>250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f>Table1[[#This Row],[Inside_EC_Per_Cum]]+Table1[[#This Row],[Outside_EC_Pers_Cum]]</f>
        <v>250</v>
      </c>
    </row>
    <row r="529" spans="1:23" x14ac:dyDescent="0.25">
      <c r="A529" t="s">
        <v>21</v>
      </c>
      <c r="B529" t="s">
        <v>22</v>
      </c>
      <c r="C529" t="s">
        <v>6</v>
      </c>
      <c r="D529" t="s">
        <v>31</v>
      </c>
      <c r="E529" t="s">
        <v>223</v>
      </c>
      <c r="F529" t="s">
        <v>37</v>
      </c>
      <c r="G529">
        <v>2019</v>
      </c>
      <c r="H529" t="s">
        <v>1289</v>
      </c>
      <c r="I529" s="1">
        <v>43822</v>
      </c>
      <c r="J529" s="2">
        <v>45073</v>
      </c>
      <c r="K529">
        <v>168</v>
      </c>
      <c r="L529">
        <v>642</v>
      </c>
      <c r="M529">
        <v>168</v>
      </c>
      <c r="N529">
        <v>0</v>
      </c>
      <c r="O529">
        <v>642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f>Table1[[#This Row],[Inside_EC_Per_Cum]]+Table1[[#This Row],[Outside_EC_Pers_Cum]]</f>
        <v>642</v>
      </c>
    </row>
    <row r="530" spans="1:23" x14ac:dyDescent="0.25">
      <c r="A530" t="s">
        <v>21</v>
      </c>
      <c r="B530" t="s">
        <v>22</v>
      </c>
      <c r="C530" t="s">
        <v>6</v>
      </c>
      <c r="D530" t="s">
        <v>31</v>
      </c>
      <c r="E530" t="s">
        <v>224</v>
      </c>
      <c r="F530" t="s">
        <v>38</v>
      </c>
      <c r="G530">
        <v>2019</v>
      </c>
      <c r="H530" t="s">
        <v>1289</v>
      </c>
      <c r="I530" s="1">
        <v>43822</v>
      </c>
      <c r="J530" s="2">
        <v>54533</v>
      </c>
      <c r="K530">
        <v>454</v>
      </c>
      <c r="L530">
        <v>1826</v>
      </c>
      <c r="M530">
        <v>454</v>
      </c>
      <c r="N530">
        <v>0</v>
      </c>
      <c r="O530">
        <v>1826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f>Table1[[#This Row],[Inside_EC_Per_Cum]]+Table1[[#This Row],[Outside_EC_Pers_Cum]]</f>
        <v>1826</v>
      </c>
    </row>
    <row r="531" spans="1:23" x14ac:dyDescent="0.25">
      <c r="A531" t="s">
        <v>21</v>
      </c>
      <c r="B531" t="s">
        <v>22</v>
      </c>
      <c r="C531" t="s">
        <v>6</v>
      </c>
      <c r="D531" t="s">
        <v>31</v>
      </c>
      <c r="E531" t="s">
        <v>225</v>
      </c>
      <c r="F531" t="s">
        <v>39</v>
      </c>
      <c r="G531">
        <v>2019</v>
      </c>
      <c r="H531" t="s">
        <v>1289</v>
      </c>
      <c r="I531" s="1">
        <v>43822</v>
      </c>
      <c r="J531" s="2">
        <v>86172</v>
      </c>
      <c r="K531">
        <v>65</v>
      </c>
      <c r="L531">
        <v>244</v>
      </c>
      <c r="M531">
        <v>61</v>
      </c>
      <c r="N531">
        <v>0</v>
      </c>
      <c r="O531">
        <v>224</v>
      </c>
      <c r="P531">
        <v>0</v>
      </c>
      <c r="Q531">
        <v>4</v>
      </c>
      <c r="R531">
        <v>0</v>
      </c>
      <c r="S531">
        <v>20</v>
      </c>
      <c r="T531">
        <v>0</v>
      </c>
      <c r="U531">
        <v>0</v>
      </c>
      <c r="V531">
        <v>0</v>
      </c>
      <c r="W531">
        <f>Table1[[#This Row],[Inside_EC_Per_Cum]]+Table1[[#This Row],[Outside_EC_Pers_Cum]]</f>
        <v>244</v>
      </c>
    </row>
    <row r="532" spans="1:23" x14ac:dyDescent="0.25">
      <c r="A532" t="s">
        <v>21</v>
      </c>
      <c r="B532" t="s">
        <v>22</v>
      </c>
      <c r="C532" t="s">
        <v>6</v>
      </c>
      <c r="D532" t="s">
        <v>31</v>
      </c>
      <c r="E532" t="s">
        <v>226</v>
      </c>
      <c r="F532" t="s">
        <v>40</v>
      </c>
      <c r="G532">
        <v>2019</v>
      </c>
      <c r="H532" t="s">
        <v>1289</v>
      </c>
      <c r="I532" s="1">
        <v>43822</v>
      </c>
      <c r="J532" s="2">
        <v>36606</v>
      </c>
      <c r="K532">
        <v>68</v>
      </c>
      <c r="L532">
        <v>311</v>
      </c>
      <c r="M532">
        <v>68</v>
      </c>
      <c r="N532">
        <v>0</v>
      </c>
      <c r="O532">
        <v>311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13</v>
      </c>
      <c r="W532">
        <f>Table1[[#This Row],[Inside_EC_Per_Cum]]+Table1[[#This Row],[Outside_EC_Pers_Cum]]</f>
        <v>311</v>
      </c>
    </row>
    <row r="533" spans="1:23" x14ac:dyDescent="0.25">
      <c r="A533" t="s">
        <v>21</v>
      </c>
      <c r="B533" t="s">
        <v>22</v>
      </c>
      <c r="C533" t="s">
        <v>6</v>
      </c>
      <c r="D533" t="s">
        <v>31</v>
      </c>
      <c r="E533" t="s">
        <v>227</v>
      </c>
      <c r="F533" t="s">
        <v>41</v>
      </c>
      <c r="G533">
        <v>2019</v>
      </c>
      <c r="H533" t="s">
        <v>1289</v>
      </c>
      <c r="I533" s="1">
        <v>43822</v>
      </c>
      <c r="J533" s="2">
        <v>53201</v>
      </c>
      <c r="K533">
        <v>160</v>
      </c>
      <c r="L533">
        <v>1080</v>
      </c>
      <c r="M533">
        <v>155</v>
      </c>
      <c r="N533">
        <v>0</v>
      </c>
      <c r="O533">
        <v>989</v>
      </c>
      <c r="P533">
        <v>0</v>
      </c>
      <c r="Q533">
        <v>5</v>
      </c>
      <c r="R533">
        <v>0</v>
      </c>
      <c r="S533">
        <v>91</v>
      </c>
      <c r="T533">
        <v>0</v>
      </c>
      <c r="U533">
        <v>5</v>
      </c>
      <c r="V533">
        <v>20</v>
      </c>
      <c r="W533">
        <f>Table1[[#This Row],[Inside_EC_Per_Cum]]+Table1[[#This Row],[Outside_EC_Pers_Cum]]</f>
        <v>1080</v>
      </c>
    </row>
    <row r="534" spans="1:23" x14ac:dyDescent="0.25">
      <c r="A534" t="s">
        <v>21</v>
      </c>
      <c r="B534" t="s">
        <v>22</v>
      </c>
      <c r="C534" t="s">
        <v>6</v>
      </c>
      <c r="D534" t="s">
        <v>31</v>
      </c>
      <c r="E534" t="s">
        <v>228</v>
      </c>
      <c r="F534" t="s">
        <v>42</v>
      </c>
      <c r="G534">
        <v>2019</v>
      </c>
      <c r="H534" t="s">
        <v>1289</v>
      </c>
      <c r="I534" s="1">
        <v>43822</v>
      </c>
      <c r="J534" s="2">
        <v>39099</v>
      </c>
      <c r="K534">
        <v>29</v>
      </c>
      <c r="L534">
        <v>117</v>
      </c>
      <c r="M534">
        <v>29</v>
      </c>
      <c r="N534">
        <v>0</v>
      </c>
      <c r="O534">
        <v>117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f>Table1[[#This Row],[Inside_EC_Per_Cum]]+Table1[[#This Row],[Outside_EC_Pers_Cum]]</f>
        <v>117</v>
      </c>
    </row>
    <row r="535" spans="1:23" x14ac:dyDescent="0.25">
      <c r="A535" t="s">
        <v>21</v>
      </c>
      <c r="B535" t="s">
        <v>22</v>
      </c>
      <c r="C535" t="s">
        <v>6</v>
      </c>
      <c r="D535" t="s">
        <v>31</v>
      </c>
      <c r="E535" t="s">
        <v>229</v>
      </c>
      <c r="F535" t="s">
        <v>43</v>
      </c>
      <c r="G535">
        <v>2019</v>
      </c>
      <c r="H535" t="s">
        <v>1289</v>
      </c>
      <c r="I535" s="1">
        <v>43822</v>
      </c>
      <c r="J535" s="2">
        <v>50492</v>
      </c>
      <c r="K535">
        <v>14</v>
      </c>
      <c r="L535">
        <v>60</v>
      </c>
      <c r="M535">
        <v>14</v>
      </c>
      <c r="N535">
        <v>0</v>
      </c>
      <c r="O535">
        <v>60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25</v>
      </c>
      <c r="W535">
        <f>Table1[[#This Row],[Inside_EC_Per_Cum]]+Table1[[#This Row],[Outside_EC_Pers_Cum]]</f>
        <v>60</v>
      </c>
    </row>
    <row r="536" spans="1:23" x14ac:dyDescent="0.25">
      <c r="A536" t="s">
        <v>21</v>
      </c>
      <c r="B536" t="s">
        <v>22</v>
      </c>
      <c r="C536" t="s">
        <v>7</v>
      </c>
      <c r="D536" t="s">
        <v>44</v>
      </c>
      <c r="E536" t="s">
        <v>230</v>
      </c>
      <c r="F536" t="s">
        <v>45</v>
      </c>
      <c r="G536">
        <v>2019</v>
      </c>
      <c r="H536" t="s">
        <v>1289</v>
      </c>
      <c r="I536" s="1">
        <v>43822</v>
      </c>
      <c r="J536" s="2">
        <v>16351</v>
      </c>
      <c r="K536">
        <v>131</v>
      </c>
      <c r="L536">
        <v>655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24</v>
      </c>
      <c r="V536">
        <v>107</v>
      </c>
      <c r="W536">
        <f>Table1[[#This Row],[Inside_EC_Per_Cum]]+Table1[[#This Row],[Outside_EC_Pers_Cum]]</f>
        <v>0</v>
      </c>
    </row>
    <row r="537" spans="1:23" x14ac:dyDescent="0.25">
      <c r="A537" t="s">
        <v>21</v>
      </c>
      <c r="B537" t="s">
        <v>22</v>
      </c>
      <c r="C537" t="s">
        <v>7</v>
      </c>
      <c r="D537" t="s">
        <v>44</v>
      </c>
      <c r="E537" t="s">
        <v>231</v>
      </c>
      <c r="F537" t="s">
        <v>46</v>
      </c>
      <c r="G537">
        <v>2019</v>
      </c>
      <c r="H537" t="s">
        <v>1289</v>
      </c>
      <c r="I537" s="1">
        <v>43822</v>
      </c>
      <c r="J537" s="2">
        <v>21861</v>
      </c>
      <c r="K537">
        <v>220</v>
      </c>
      <c r="L537">
        <v>785</v>
      </c>
      <c r="M537">
        <v>220</v>
      </c>
      <c r="N537">
        <v>0</v>
      </c>
      <c r="O537">
        <v>785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f>Table1[[#This Row],[Inside_EC_Per_Cum]]+Table1[[#This Row],[Outside_EC_Pers_Cum]]</f>
        <v>785</v>
      </c>
    </row>
    <row r="538" spans="1:23" x14ac:dyDescent="0.25">
      <c r="A538" t="s">
        <v>21</v>
      </c>
      <c r="B538" t="s">
        <v>22</v>
      </c>
      <c r="C538" t="s">
        <v>7</v>
      </c>
      <c r="D538" t="s">
        <v>44</v>
      </c>
      <c r="E538" t="s">
        <v>232</v>
      </c>
      <c r="F538" t="s">
        <v>47</v>
      </c>
      <c r="G538">
        <v>2019</v>
      </c>
      <c r="H538" t="s">
        <v>1289</v>
      </c>
      <c r="I538" s="1">
        <v>43822</v>
      </c>
      <c r="J538" s="2">
        <v>10275</v>
      </c>
      <c r="K538">
        <v>1</v>
      </c>
      <c r="L538">
        <v>5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f>Table1[[#This Row],[Inside_EC_Per_Cum]]+Table1[[#This Row],[Outside_EC_Pers_Cum]]</f>
        <v>0</v>
      </c>
    </row>
    <row r="539" spans="1:23" x14ac:dyDescent="0.25">
      <c r="A539" t="s">
        <v>21</v>
      </c>
      <c r="B539" t="s">
        <v>22</v>
      </c>
      <c r="C539" t="s">
        <v>7</v>
      </c>
      <c r="D539" t="s">
        <v>44</v>
      </c>
      <c r="E539" t="s">
        <v>233</v>
      </c>
      <c r="F539" t="s">
        <v>48</v>
      </c>
      <c r="G539">
        <v>2019</v>
      </c>
      <c r="H539" t="s">
        <v>1289</v>
      </c>
      <c r="I539" s="1">
        <v>43822</v>
      </c>
      <c r="J539" s="2">
        <v>4037</v>
      </c>
      <c r="K539">
        <v>63</v>
      </c>
      <c r="L539">
        <v>207</v>
      </c>
      <c r="M539">
        <v>49</v>
      </c>
      <c r="N539">
        <v>0</v>
      </c>
      <c r="O539">
        <v>158</v>
      </c>
      <c r="P539">
        <v>0</v>
      </c>
      <c r="Q539">
        <v>14</v>
      </c>
      <c r="R539">
        <v>0</v>
      </c>
      <c r="S539">
        <v>49</v>
      </c>
      <c r="T539">
        <v>0</v>
      </c>
      <c r="U539">
        <v>0</v>
      </c>
      <c r="V539">
        <v>0</v>
      </c>
      <c r="W539">
        <f>Table1[[#This Row],[Inside_EC_Per_Cum]]+Table1[[#This Row],[Outside_EC_Pers_Cum]]</f>
        <v>207</v>
      </c>
    </row>
    <row r="540" spans="1:23" x14ac:dyDescent="0.25">
      <c r="A540" t="s">
        <v>21</v>
      </c>
      <c r="B540" t="s">
        <v>22</v>
      </c>
      <c r="C540" t="s">
        <v>7</v>
      </c>
      <c r="D540" t="s">
        <v>44</v>
      </c>
      <c r="E540" t="s">
        <v>234</v>
      </c>
      <c r="F540" t="s">
        <v>49</v>
      </c>
      <c r="G540">
        <v>2019</v>
      </c>
      <c r="H540" t="s">
        <v>1289</v>
      </c>
      <c r="I540" s="1">
        <v>43822</v>
      </c>
      <c r="J540" s="2">
        <v>10283</v>
      </c>
      <c r="K540">
        <v>36</v>
      </c>
      <c r="L540">
        <v>120</v>
      </c>
      <c r="M540">
        <v>36</v>
      </c>
      <c r="N540">
        <v>0</v>
      </c>
      <c r="O540">
        <v>120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f>Table1[[#This Row],[Inside_EC_Per_Cum]]+Table1[[#This Row],[Outside_EC_Pers_Cum]]</f>
        <v>120</v>
      </c>
    </row>
    <row r="541" spans="1:23" x14ac:dyDescent="0.25">
      <c r="A541" t="s">
        <v>21</v>
      </c>
      <c r="B541" t="s">
        <v>22</v>
      </c>
      <c r="C541" t="s">
        <v>7</v>
      </c>
      <c r="D541" t="s">
        <v>44</v>
      </c>
      <c r="E541" t="s">
        <v>235</v>
      </c>
      <c r="F541" t="s">
        <v>50</v>
      </c>
      <c r="G541">
        <v>2019</v>
      </c>
      <c r="H541" t="s">
        <v>1289</v>
      </c>
      <c r="I541" s="1">
        <v>43822</v>
      </c>
      <c r="J541" s="2">
        <v>6964</v>
      </c>
      <c r="K541">
        <v>233</v>
      </c>
      <c r="L541">
        <v>662</v>
      </c>
      <c r="M541">
        <v>205</v>
      </c>
      <c r="N541">
        <v>0</v>
      </c>
      <c r="O541">
        <v>662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3</v>
      </c>
      <c r="V541">
        <v>25</v>
      </c>
      <c r="W541">
        <f>Table1[[#This Row],[Inside_EC_Per_Cum]]+Table1[[#This Row],[Outside_EC_Pers_Cum]]</f>
        <v>662</v>
      </c>
    </row>
    <row r="542" spans="1:23" x14ac:dyDescent="0.25">
      <c r="A542" t="s">
        <v>21</v>
      </c>
      <c r="B542" t="s">
        <v>22</v>
      </c>
      <c r="C542" t="s">
        <v>7</v>
      </c>
      <c r="D542" t="s">
        <v>44</v>
      </c>
      <c r="E542" t="s">
        <v>214</v>
      </c>
      <c r="F542" t="s">
        <v>51</v>
      </c>
      <c r="G542">
        <v>2019</v>
      </c>
      <c r="H542" t="s">
        <v>1289</v>
      </c>
      <c r="I542" s="1">
        <v>43822</v>
      </c>
      <c r="J542" s="2">
        <v>22262</v>
      </c>
      <c r="K542">
        <v>283</v>
      </c>
      <c r="L542">
        <v>99</v>
      </c>
      <c r="M542">
        <v>26</v>
      </c>
      <c r="N542">
        <v>0</v>
      </c>
      <c r="O542">
        <v>99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22</v>
      </c>
      <c r="V542">
        <v>235</v>
      </c>
      <c r="W542">
        <f>Table1[[#This Row],[Inside_EC_Per_Cum]]+Table1[[#This Row],[Outside_EC_Pers_Cum]]</f>
        <v>99</v>
      </c>
    </row>
    <row r="543" spans="1:23" x14ac:dyDescent="0.25">
      <c r="A543" t="s">
        <v>21</v>
      </c>
      <c r="B543" t="s">
        <v>22</v>
      </c>
      <c r="C543" t="s">
        <v>7</v>
      </c>
      <c r="D543" t="s">
        <v>44</v>
      </c>
      <c r="E543" t="s">
        <v>236</v>
      </c>
      <c r="F543" t="s">
        <v>52</v>
      </c>
      <c r="G543">
        <v>2019</v>
      </c>
      <c r="H543" t="s">
        <v>1289</v>
      </c>
      <c r="I543" s="1">
        <v>43822</v>
      </c>
      <c r="J543" s="2">
        <v>45367</v>
      </c>
      <c r="K543">
        <v>45</v>
      </c>
      <c r="L543">
        <v>225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45</v>
      </c>
      <c r="W543">
        <f>Table1[[#This Row],[Inside_EC_Per_Cum]]+Table1[[#This Row],[Outside_EC_Pers_Cum]]</f>
        <v>0</v>
      </c>
    </row>
    <row r="544" spans="1:23" x14ac:dyDescent="0.25">
      <c r="A544" t="s">
        <v>21</v>
      </c>
      <c r="B544" t="s">
        <v>22</v>
      </c>
      <c r="C544" t="s">
        <v>7</v>
      </c>
      <c r="D544" t="s">
        <v>44</v>
      </c>
      <c r="E544" t="s">
        <v>237</v>
      </c>
      <c r="F544" t="s">
        <v>53</v>
      </c>
      <c r="G544">
        <v>2019</v>
      </c>
      <c r="H544" t="s">
        <v>1289</v>
      </c>
      <c r="I544" s="1">
        <v>43822</v>
      </c>
      <c r="J544" s="2">
        <v>38758</v>
      </c>
      <c r="K544">
        <v>20</v>
      </c>
      <c r="L544">
        <v>102</v>
      </c>
      <c r="M544">
        <v>20</v>
      </c>
      <c r="N544">
        <v>0</v>
      </c>
      <c r="O544">
        <v>102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f>Table1[[#This Row],[Inside_EC_Per_Cum]]+Table1[[#This Row],[Outside_EC_Pers_Cum]]</f>
        <v>102</v>
      </c>
    </row>
    <row r="545" spans="1:23" x14ac:dyDescent="0.25">
      <c r="A545" t="s">
        <v>21</v>
      </c>
      <c r="B545" t="s">
        <v>22</v>
      </c>
      <c r="C545" t="s">
        <v>7</v>
      </c>
      <c r="D545" t="s">
        <v>44</v>
      </c>
      <c r="E545" t="s">
        <v>238</v>
      </c>
      <c r="F545" t="s">
        <v>54</v>
      </c>
      <c r="G545">
        <v>2019</v>
      </c>
      <c r="H545" t="s">
        <v>1289</v>
      </c>
      <c r="I545" s="1">
        <v>43822</v>
      </c>
      <c r="J545" s="2">
        <v>22598</v>
      </c>
      <c r="K545">
        <v>92</v>
      </c>
      <c r="L545">
        <v>340</v>
      </c>
      <c r="M545">
        <v>91</v>
      </c>
      <c r="N545">
        <v>0</v>
      </c>
      <c r="O545">
        <v>340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</v>
      </c>
      <c r="W545">
        <f>Table1[[#This Row],[Inside_EC_Per_Cum]]+Table1[[#This Row],[Outside_EC_Pers_Cum]]</f>
        <v>340</v>
      </c>
    </row>
    <row r="546" spans="1:23" x14ac:dyDescent="0.25">
      <c r="A546" t="s">
        <v>21</v>
      </c>
      <c r="B546" t="s">
        <v>22</v>
      </c>
      <c r="C546" t="s">
        <v>7</v>
      </c>
      <c r="D546" t="s">
        <v>44</v>
      </c>
      <c r="E546" t="s">
        <v>239</v>
      </c>
      <c r="F546" t="s">
        <v>55</v>
      </c>
      <c r="G546">
        <v>2019</v>
      </c>
      <c r="H546" t="s">
        <v>1289</v>
      </c>
      <c r="I546" s="1">
        <v>43822</v>
      </c>
      <c r="J546" s="2">
        <v>15589</v>
      </c>
      <c r="K546">
        <v>6</v>
      </c>
      <c r="L546">
        <v>30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3</v>
      </c>
      <c r="V546">
        <v>3</v>
      </c>
      <c r="W546">
        <f>Table1[[#This Row],[Inside_EC_Per_Cum]]+Table1[[#This Row],[Outside_EC_Pers_Cum]]</f>
        <v>0</v>
      </c>
    </row>
    <row r="547" spans="1:23" x14ac:dyDescent="0.25">
      <c r="A547" t="s">
        <v>21</v>
      </c>
      <c r="B547" t="s">
        <v>22</v>
      </c>
      <c r="C547" t="s">
        <v>7</v>
      </c>
      <c r="D547" t="s">
        <v>44</v>
      </c>
      <c r="E547" t="s">
        <v>217</v>
      </c>
      <c r="F547" t="s">
        <v>56</v>
      </c>
      <c r="G547">
        <v>2019</v>
      </c>
      <c r="H547" t="s">
        <v>1289</v>
      </c>
      <c r="I547" s="1">
        <v>43822</v>
      </c>
      <c r="J547" s="2">
        <v>10881</v>
      </c>
      <c r="K547">
        <v>856</v>
      </c>
      <c r="L547">
        <v>4280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565</v>
      </c>
      <c r="V547">
        <v>291</v>
      </c>
      <c r="W547">
        <f>Table1[[#This Row],[Inside_EC_Per_Cum]]+Table1[[#This Row],[Outside_EC_Pers_Cum]]</f>
        <v>0</v>
      </c>
    </row>
    <row r="548" spans="1:23" x14ac:dyDescent="0.25">
      <c r="A548" t="s">
        <v>21</v>
      </c>
      <c r="B548" t="s">
        <v>22</v>
      </c>
      <c r="C548" t="s">
        <v>7</v>
      </c>
      <c r="D548" t="s">
        <v>44</v>
      </c>
      <c r="E548" t="s">
        <v>240</v>
      </c>
      <c r="F548" t="s">
        <v>57</v>
      </c>
      <c r="G548">
        <v>2019</v>
      </c>
      <c r="H548" t="s">
        <v>1289</v>
      </c>
      <c r="I548" s="1">
        <v>43822</v>
      </c>
      <c r="J548" s="2">
        <v>16098</v>
      </c>
      <c r="K548">
        <v>1825</v>
      </c>
      <c r="L548">
        <v>9125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180</v>
      </c>
      <c r="V548">
        <v>1645</v>
      </c>
      <c r="W548">
        <f>Table1[[#This Row],[Inside_EC_Per_Cum]]+Table1[[#This Row],[Outside_EC_Pers_Cum]]</f>
        <v>0</v>
      </c>
    </row>
    <row r="549" spans="1:23" x14ac:dyDescent="0.25">
      <c r="A549" t="s">
        <v>21</v>
      </c>
      <c r="B549" t="s">
        <v>22</v>
      </c>
      <c r="C549" t="s">
        <v>7</v>
      </c>
      <c r="D549" t="s">
        <v>44</v>
      </c>
      <c r="E549" t="s">
        <v>241</v>
      </c>
      <c r="F549" t="s">
        <v>58</v>
      </c>
      <c r="G549">
        <v>2019</v>
      </c>
      <c r="H549" t="s">
        <v>1289</v>
      </c>
      <c r="I549" s="1">
        <v>43822</v>
      </c>
      <c r="J549" s="2">
        <v>8508</v>
      </c>
      <c r="K549">
        <v>144</v>
      </c>
      <c r="L549">
        <v>424</v>
      </c>
      <c r="M549">
        <v>116</v>
      </c>
      <c r="N549">
        <v>0</v>
      </c>
      <c r="O549">
        <v>424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8</v>
      </c>
      <c r="V549">
        <v>20</v>
      </c>
      <c r="W549">
        <f>Table1[[#This Row],[Inside_EC_Per_Cum]]+Table1[[#This Row],[Outside_EC_Pers_Cum]]</f>
        <v>424</v>
      </c>
    </row>
    <row r="550" spans="1:23" x14ac:dyDescent="0.25">
      <c r="A550" t="s">
        <v>59</v>
      </c>
      <c r="B550" t="s">
        <v>60</v>
      </c>
      <c r="C550" t="s">
        <v>8</v>
      </c>
      <c r="D550" t="s">
        <v>61</v>
      </c>
      <c r="E550" t="s">
        <v>242</v>
      </c>
      <c r="F550" t="s">
        <v>62</v>
      </c>
      <c r="G550">
        <v>2019</v>
      </c>
      <c r="H550" t="s">
        <v>1289</v>
      </c>
      <c r="I550" s="1">
        <v>43822</v>
      </c>
      <c r="J550" s="2">
        <v>24619</v>
      </c>
      <c r="K550">
        <v>6680</v>
      </c>
      <c r="L550">
        <v>25626</v>
      </c>
      <c r="M550">
        <v>93</v>
      </c>
      <c r="N550">
        <v>0</v>
      </c>
      <c r="O550">
        <v>403</v>
      </c>
      <c r="P550">
        <v>0</v>
      </c>
      <c r="Q550">
        <v>624</v>
      </c>
      <c r="R550">
        <v>624</v>
      </c>
      <c r="S550">
        <v>2637</v>
      </c>
      <c r="T550">
        <v>2637</v>
      </c>
      <c r="U550">
        <v>472</v>
      </c>
      <c r="V550">
        <v>5257</v>
      </c>
      <c r="W550">
        <f>Table1[[#This Row],[Inside_EC_Per_Cum]]+Table1[[#This Row],[Outside_EC_Pers_Cum]]</f>
        <v>3040</v>
      </c>
    </row>
    <row r="551" spans="1:23" x14ac:dyDescent="0.25">
      <c r="A551" t="s">
        <v>59</v>
      </c>
      <c r="B551" t="s">
        <v>60</v>
      </c>
      <c r="C551" t="s">
        <v>8</v>
      </c>
      <c r="D551" t="s">
        <v>61</v>
      </c>
      <c r="E551" t="s">
        <v>243</v>
      </c>
      <c r="F551" t="s">
        <v>63</v>
      </c>
      <c r="G551">
        <v>2019</v>
      </c>
      <c r="H551" t="s">
        <v>1289</v>
      </c>
      <c r="I551" s="1">
        <v>43822</v>
      </c>
      <c r="J551" s="2">
        <v>39505</v>
      </c>
      <c r="K551">
        <v>9250</v>
      </c>
      <c r="L551">
        <v>39362</v>
      </c>
      <c r="M551">
        <v>12</v>
      </c>
      <c r="N551">
        <v>3</v>
      </c>
      <c r="O551">
        <v>58</v>
      </c>
      <c r="P551">
        <v>12</v>
      </c>
      <c r="Q551">
        <v>0</v>
      </c>
      <c r="R551">
        <v>0</v>
      </c>
      <c r="S551">
        <v>0</v>
      </c>
      <c r="T551">
        <v>0</v>
      </c>
      <c r="U551">
        <v>813</v>
      </c>
      <c r="V551">
        <v>8994</v>
      </c>
      <c r="W551">
        <f>Table1[[#This Row],[Inside_EC_Per_Cum]]+Table1[[#This Row],[Outside_EC_Pers_Cum]]</f>
        <v>58</v>
      </c>
    </row>
    <row r="552" spans="1:23" x14ac:dyDescent="0.25">
      <c r="A552" t="s">
        <v>59</v>
      </c>
      <c r="B552" t="s">
        <v>60</v>
      </c>
      <c r="C552" t="s">
        <v>8</v>
      </c>
      <c r="D552" t="s">
        <v>61</v>
      </c>
      <c r="E552" t="s">
        <v>244</v>
      </c>
      <c r="F552" t="s">
        <v>64</v>
      </c>
      <c r="G552">
        <v>2019</v>
      </c>
      <c r="H552" t="s">
        <v>1289</v>
      </c>
      <c r="I552" s="1">
        <v>43822</v>
      </c>
      <c r="J552" s="2">
        <v>28920</v>
      </c>
      <c r="K552">
        <v>7049</v>
      </c>
      <c r="L552">
        <v>24706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130</v>
      </c>
      <c r="V552">
        <v>6919</v>
      </c>
      <c r="W552">
        <f>Table1[[#This Row],[Inside_EC_Per_Cum]]+Table1[[#This Row],[Outside_EC_Pers_Cum]]</f>
        <v>0</v>
      </c>
    </row>
    <row r="553" spans="1:23" x14ac:dyDescent="0.25">
      <c r="A553" t="s">
        <v>59</v>
      </c>
      <c r="B553" t="s">
        <v>60</v>
      </c>
      <c r="C553" t="s">
        <v>8</v>
      </c>
      <c r="D553" t="s">
        <v>61</v>
      </c>
      <c r="E553" t="s">
        <v>245</v>
      </c>
      <c r="F553" t="s">
        <v>65</v>
      </c>
      <c r="G553">
        <v>2019</v>
      </c>
      <c r="H553" t="s">
        <v>1289</v>
      </c>
      <c r="I553" s="1">
        <v>43822</v>
      </c>
      <c r="J553" s="2">
        <v>32032</v>
      </c>
      <c r="K553">
        <v>6557</v>
      </c>
      <c r="L553">
        <v>24410</v>
      </c>
      <c r="M553">
        <v>243</v>
      </c>
      <c r="N553">
        <v>0</v>
      </c>
      <c r="O553">
        <v>1199</v>
      </c>
      <c r="P553">
        <v>0</v>
      </c>
      <c r="Q553">
        <v>395</v>
      </c>
      <c r="R553">
        <v>0</v>
      </c>
      <c r="S553">
        <v>1702</v>
      </c>
      <c r="T553">
        <v>0</v>
      </c>
      <c r="U553">
        <v>297</v>
      </c>
      <c r="V553">
        <v>5686</v>
      </c>
      <c r="W553">
        <f>Table1[[#This Row],[Inside_EC_Per_Cum]]+Table1[[#This Row],[Outside_EC_Pers_Cum]]</f>
        <v>2901</v>
      </c>
    </row>
    <row r="554" spans="1:23" x14ac:dyDescent="0.25">
      <c r="A554" t="s">
        <v>59</v>
      </c>
      <c r="B554" t="s">
        <v>60</v>
      </c>
      <c r="C554" t="s">
        <v>8</v>
      </c>
      <c r="D554" t="s">
        <v>61</v>
      </c>
      <c r="E554" t="s">
        <v>246</v>
      </c>
      <c r="F554" t="s">
        <v>66</v>
      </c>
      <c r="G554">
        <v>2019</v>
      </c>
      <c r="H554" t="s">
        <v>1289</v>
      </c>
      <c r="I554" s="1">
        <v>43822</v>
      </c>
      <c r="J554" s="2">
        <v>80605</v>
      </c>
      <c r="K554">
        <v>16036</v>
      </c>
      <c r="L554">
        <v>73623</v>
      </c>
      <c r="M554">
        <v>93</v>
      </c>
      <c r="N554">
        <v>0</v>
      </c>
      <c r="O554">
        <v>451</v>
      </c>
      <c r="P554">
        <v>0</v>
      </c>
      <c r="Q554">
        <v>1072</v>
      </c>
      <c r="R554">
        <v>0</v>
      </c>
      <c r="S554">
        <v>5355</v>
      </c>
      <c r="T554">
        <v>0</v>
      </c>
      <c r="U554">
        <v>1167</v>
      </c>
      <c r="V554">
        <v>14869</v>
      </c>
      <c r="W554">
        <f>Table1[[#This Row],[Inside_EC_Per_Cum]]+Table1[[#This Row],[Outside_EC_Pers_Cum]]</f>
        <v>5806</v>
      </c>
    </row>
    <row r="555" spans="1:23" x14ac:dyDescent="0.25">
      <c r="A555" t="s">
        <v>59</v>
      </c>
      <c r="B555" t="s">
        <v>60</v>
      </c>
      <c r="C555" t="s">
        <v>8</v>
      </c>
      <c r="D555" t="s">
        <v>61</v>
      </c>
      <c r="E555" t="s">
        <v>247</v>
      </c>
      <c r="F555" t="s">
        <v>67</v>
      </c>
      <c r="G555">
        <v>2019</v>
      </c>
      <c r="H555" t="s">
        <v>1289</v>
      </c>
      <c r="I555" s="1">
        <v>43822</v>
      </c>
      <c r="J555" s="2">
        <v>28241</v>
      </c>
      <c r="K555">
        <v>165</v>
      </c>
      <c r="L555">
        <v>712</v>
      </c>
      <c r="M555">
        <v>66</v>
      </c>
      <c r="N555">
        <v>0</v>
      </c>
      <c r="O555">
        <v>317</v>
      </c>
      <c r="P555">
        <v>0</v>
      </c>
      <c r="Q555">
        <v>99</v>
      </c>
      <c r="R555">
        <v>0</v>
      </c>
      <c r="S555">
        <v>395</v>
      </c>
      <c r="T555">
        <v>0</v>
      </c>
      <c r="U555">
        <v>9</v>
      </c>
      <c r="V555">
        <v>137</v>
      </c>
      <c r="W555">
        <f>Table1[[#This Row],[Inside_EC_Per_Cum]]+Table1[[#This Row],[Outside_EC_Pers_Cum]]</f>
        <v>712</v>
      </c>
    </row>
    <row r="556" spans="1:23" x14ac:dyDescent="0.25">
      <c r="A556" t="s">
        <v>59</v>
      </c>
      <c r="B556" t="s">
        <v>60</v>
      </c>
      <c r="C556" t="s">
        <v>8</v>
      </c>
      <c r="D556" t="s">
        <v>61</v>
      </c>
      <c r="E556" t="s">
        <v>248</v>
      </c>
      <c r="F556" t="s">
        <v>68</v>
      </c>
      <c r="G556">
        <v>2019</v>
      </c>
      <c r="H556" t="s">
        <v>1289</v>
      </c>
      <c r="I556" s="1">
        <v>43822</v>
      </c>
      <c r="J556" s="2">
        <v>18389</v>
      </c>
      <c r="K556">
        <v>1385</v>
      </c>
      <c r="L556">
        <v>4848</v>
      </c>
      <c r="M556">
        <v>216</v>
      </c>
      <c r="N556">
        <v>0</v>
      </c>
      <c r="O556">
        <v>882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42</v>
      </c>
      <c r="V556">
        <v>911</v>
      </c>
      <c r="W556">
        <f>Table1[[#This Row],[Inside_EC_Per_Cum]]+Table1[[#This Row],[Outside_EC_Pers_Cum]]</f>
        <v>882</v>
      </c>
    </row>
    <row r="557" spans="1:23" x14ac:dyDescent="0.25">
      <c r="A557" t="s">
        <v>59</v>
      </c>
      <c r="B557" t="s">
        <v>60</v>
      </c>
      <c r="C557" t="s">
        <v>8</v>
      </c>
      <c r="D557" t="s">
        <v>61</v>
      </c>
      <c r="E557" t="s">
        <v>249</v>
      </c>
      <c r="F557" t="s">
        <v>69</v>
      </c>
      <c r="G557">
        <v>2019</v>
      </c>
      <c r="H557" t="s">
        <v>1289</v>
      </c>
      <c r="I557" s="1">
        <v>43822</v>
      </c>
      <c r="J557" s="2">
        <v>45007</v>
      </c>
      <c r="K557">
        <v>10323</v>
      </c>
      <c r="L557">
        <v>51615</v>
      </c>
      <c r="M557">
        <v>423</v>
      </c>
      <c r="N557">
        <v>0</v>
      </c>
      <c r="O557">
        <v>2115</v>
      </c>
      <c r="P557">
        <v>0</v>
      </c>
      <c r="Q557">
        <v>767</v>
      </c>
      <c r="R557">
        <v>0</v>
      </c>
      <c r="S557">
        <v>3835</v>
      </c>
      <c r="T557">
        <v>0</v>
      </c>
      <c r="U557">
        <v>1419</v>
      </c>
      <c r="V557">
        <v>9133</v>
      </c>
      <c r="W557">
        <f>Table1[[#This Row],[Inside_EC_Per_Cum]]+Table1[[#This Row],[Outside_EC_Pers_Cum]]</f>
        <v>5950</v>
      </c>
    </row>
    <row r="558" spans="1:23" x14ac:dyDescent="0.25">
      <c r="A558" t="s">
        <v>59</v>
      </c>
      <c r="B558" t="s">
        <v>60</v>
      </c>
      <c r="C558" t="s">
        <v>8</v>
      </c>
      <c r="D558" t="s">
        <v>61</v>
      </c>
      <c r="E558" t="s">
        <v>250</v>
      </c>
      <c r="F558" t="s">
        <v>70</v>
      </c>
      <c r="G558">
        <v>2019</v>
      </c>
      <c r="H558" t="s">
        <v>1289</v>
      </c>
      <c r="I558" s="1">
        <v>43822</v>
      </c>
      <c r="J558" s="2">
        <v>19003</v>
      </c>
      <c r="K558">
        <v>4038</v>
      </c>
      <c r="L558">
        <v>21251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487</v>
      </c>
      <c r="V558">
        <v>4161</v>
      </c>
      <c r="W558">
        <f>Table1[[#This Row],[Inside_EC_Per_Cum]]+Table1[[#This Row],[Outside_EC_Pers_Cum]]</f>
        <v>0</v>
      </c>
    </row>
    <row r="559" spans="1:23" x14ac:dyDescent="0.25">
      <c r="A559" t="s">
        <v>59</v>
      </c>
      <c r="B559" t="s">
        <v>60</v>
      </c>
      <c r="C559" t="s">
        <v>8</v>
      </c>
      <c r="D559" t="s">
        <v>61</v>
      </c>
      <c r="E559" t="s">
        <v>251</v>
      </c>
      <c r="F559" t="s">
        <v>71</v>
      </c>
      <c r="G559">
        <v>2019</v>
      </c>
      <c r="H559" t="s">
        <v>1289</v>
      </c>
      <c r="I559" s="1">
        <v>43822</v>
      </c>
      <c r="J559" s="2">
        <v>49564</v>
      </c>
      <c r="K559">
        <v>10068</v>
      </c>
      <c r="L559">
        <v>50110</v>
      </c>
      <c r="M559">
        <v>216</v>
      </c>
      <c r="N559">
        <v>216</v>
      </c>
      <c r="O559">
        <v>1105</v>
      </c>
      <c r="P559">
        <v>1105</v>
      </c>
      <c r="Q559">
        <v>385</v>
      </c>
      <c r="R559">
        <v>204</v>
      </c>
      <c r="S559">
        <v>1975</v>
      </c>
      <c r="T559">
        <v>1020</v>
      </c>
      <c r="U559">
        <v>944</v>
      </c>
      <c r="V559">
        <v>9319</v>
      </c>
      <c r="W559">
        <f>Table1[[#This Row],[Inside_EC_Per_Cum]]+Table1[[#This Row],[Outside_EC_Pers_Cum]]</f>
        <v>3080</v>
      </c>
    </row>
    <row r="560" spans="1:23" x14ac:dyDescent="0.25">
      <c r="A560" t="s">
        <v>59</v>
      </c>
      <c r="B560" t="s">
        <v>60</v>
      </c>
      <c r="C560" t="s">
        <v>8</v>
      </c>
      <c r="D560" t="s">
        <v>61</v>
      </c>
      <c r="E560" t="s">
        <v>252</v>
      </c>
      <c r="F560" t="s">
        <v>72</v>
      </c>
      <c r="G560">
        <v>2019</v>
      </c>
      <c r="H560" t="s">
        <v>1289</v>
      </c>
      <c r="I560" s="1">
        <v>43822</v>
      </c>
      <c r="J560" s="2">
        <v>15224</v>
      </c>
      <c r="K560">
        <v>4773</v>
      </c>
      <c r="L560">
        <v>16963</v>
      </c>
      <c r="M560">
        <v>69</v>
      </c>
      <c r="N560">
        <v>0</v>
      </c>
      <c r="O560">
        <v>263</v>
      </c>
      <c r="P560">
        <v>0</v>
      </c>
      <c r="Q560">
        <v>455</v>
      </c>
      <c r="R560">
        <v>0</v>
      </c>
      <c r="S560">
        <v>1729</v>
      </c>
      <c r="T560">
        <v>0</v>
      </c>
      <c r="U560">
        <v>285</v>
      </c>
      <c r="V560">
        <v>3437</v>
      </c>
      <c r="W560">
        <f>Table1[[#This Row],[Inside_EC_Per_Cum]]+Table1[[#This Row],[Outside_EC_Pers_Cum]]</f>
        <v>1992</v>
      </c>
    </row>
    <row r="561" spans="1:23" x14ac:dyDescent="0.25">
      <c r="A561" t="s">
        <v>59</v>
      </c>
      <c r="B561" t="s">
        <v>60</v>
      </c>
      <c r="C561" t="s">
        <v>8</v>
      </c>
      <c r="D561" t="s">
        <v>61</v>
      </c>
      <c r="E561" t="s">
        <v>253</v>
      </c>
      <c r="F561" t="s">
        <v>73</v>
      </c>
      <c r="G561">
        <v>2019</v>
      </c>
      <c r="H561" t="s">
        <v>1289</v>
      </c>
      <c r="I561" s="1">
        <v>43822</v>
      </c>
      <c r="J561" s="2">
        <v>27262</v>
      </c>
      <c r="K561">
        <v>7804</v>
      </c>
      <c r="L561">
        <v>30053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361</v>
      </c>
      <c r="V561">
        <v>5973</v>
      </c>
      <c r="W561">
        <f>Table1[[#This Row],[Inside_EC_Per_Cum]]+Table1[[#This Row],[Outside_EC_Pers_Cum]]</f>
        <v>0</v>
      </c>
    </row>
    <row r="562" spans="1:23" x14ac:dyDescent="0.25">
      <c r="A562" t="s">
        <v>59</v>
      </c>
      <c r="B562" t="s">
        <v>60</v>
      </c>
      <c r="C562" t="s">
        <v>8</v>
      </c>
      <c r="D562" t="s">
        <v>61</v>
      </c>
      <c r="E562" t="s">
        <v>254</v>
      </c>
      <c r="F562" t="s">
        <v>74</v>
      </c>
      <c r="G562">
        <v>2019</v>
      </c>
      <c r="H562" t="s">
        <v>1289</v>
      </c>
      <c r="I562" s="1">
        <v>43822</v>
      </c>
      <c r="J562" s="2">
        <v>52973</v>
      </c>
      <c r="K562">
        <v>4909</v>
      </c>
      <c r="L562">
        <v>24502</v>
      </c>
      <c r="M562">
        <v>160</v>
      </c>
      <c r="N562">
        <v>11</v>
      </c>
      <c r="O562">
        <v>527</v>
      </c>
      <c r="P562">
        <v>54</v>
      </c>
      <c r="Q562">
        <v>109</v>
      </c>
      <c r="R562">
        <v>0</v>
      </c>
      <c r="S562">
        <v>404</v>
      </c>
      <c r="T562">
        <v>0</v>
      </c>
      <c r="U562">
        <v>735</v>
      </c>
      <c r="V562">
        <v>5354</v>
      </c>
      <c r="W562">
        <f>Table1[[#This Row],[Inside_EC_Per_Cum]]+Table1[[#This Row],[Outside_EC_Pers_Cum]]</f>
        <v>931</v>
      </c>
    </row>
    <row r="563" spans="1:23" x14ac:dyDescent="0.25">
      <c r="A563" t="s">
        <v>59</v>
      </c>
      <c r="B563" t="s">
        <v>60</v>
      </c>
      <c r="C563" t="s">
        <v>8</v>
      </c>
      <c r="D563" t="s">
        <v>61</v>
      </c>
      <c r="E563" t="s">
        <v>255</v>
      </c>
      <c r="F563" t="s">
        <v>75</v>
      </c>
      <c r="G563">
        <v>2019</v>
      </c>
      <c r="H563" t="s">
        <v>1289</v>
      </c>
      <c r="I563" s="1">
        <v>43822</v>
      </c>
      <c r="J563" s="2">
        <v>23194</v>
      </c>
      <c r="K563">
        <v>4502</v>
      </c>
      <c r="L563">
        <v>16262</v>
      </c>
      <c r="M563">
        <v>167</v>
      </c>
      <c r="N563">
        <v>0</v>
      </c>
      <c r="O563">
        <v>560</v>
      </c>
      <c r="P563">
        <v>0</v>
      </c>
      <c r="Q563">
        <v>347</v>
      </c>
      <c r="R563">
        <v>0</v>
      </c>
      <c r="S563">
        <v>1208</v>
      </c>
      <c r="T563">
        <v>0</v>
      </c>
      <c r="U563">
        <v>166</v>
      </c>
      <c r="V563">
        <v>4435</v>
      </c>
      <c r="W563">
        <f>Table1[[#This Row],[Inside_EC_Per_Cum]]+Table1[[#This Row],[Outside_EC_Pers_Cum]]</f>
        <v>1768</v>
      </c>
    </row>
    <row r="564" spans="1:23" x14ac:dyDescent="0.25">
      <c r="A564" t="s">
        <v>59</v>
      </c>
      <c r="B564" t="s">
        <v>60</v>
      </c>
      <c r="C564" t="s">
        <v>8</v>
      </c>
      <c r="D564" t="s">
        <v>61</v>
      </c>
      <c r="E564" t="s">
        <v>256</v>
      </c>
      <c r="F564" t="s">
        <v>76</v>
      </c>
      <c r="G564">
        <v>2019</v>
      </c>
      <c r="H564" t="s">
        <v>1289</v>
      </c>
      <c r="I564" s="1">
        <v>43822</v>
      </c>
      <c r="J564" s="2">
        <v>36435</v>
      </c>
      <c r="K564">
        <v>10144</v>
      </c>
      <c r="L564">
        <v>40090</v>
      </c>
      <c r="M564">
        <v>845</v>
      </c>
      <c r="N564">
        <v>0</v>
      </c>
      <c r="O564">
        <v>3396</v>
      </c>
      <c r="P564">
        <v>0</v>
      </c>
      <c r="Q564">
        <v>1383</v>
      </c>
      <c r="R564">
        <v>0</v>
      </c>
      <c r="S564">
        <v>6082</v>
      </c>
      <c r="T564">
        <v>0</v>
      </c>
      <c r="U564">
        <v>986</v>
      </c>
      <c r="V564">
        <v>7797</v>
      </c>
      <c r="W564">
        <f>Table1[[#This Row],[Inside_EC_Per_Cum]]+Table1[[#This Row],[Outside_EC_Pers_Cum]]</f>
        <v>9478</v>
      </c>
    </row>
    <row r="565" spans="1:23" x14ac:dyDescent="0.25">
      <c r="A565" t="s">
        <v>59</v>
      </c>
      <c r="B565" t="s">
        <v>60</v>
      </c>
      <c r="C565" t="s">
        <v>8</v>
      </c>
      <c r="D565" t="s">
        <v>61</v>
      </c>
      <c r="E565" t="s">
        <v>257</v>
      </c>
      <c r="F565" t="s">
        <v>77</v>
      </c>
      <c r="G565">
        <v>2019</v>
      </c>
      <c r="H565" t="s">
        <v>1289</v>
      </c>
      <c r="I565" s="1">
        <v>43822</v>
      </c>
      <c r="J565" s="2">
        <v>31934</v>
      </c>
      <c r="K565">
        <v>11814</v>
      </c>
      <c r="L565">
        <v>38924</v>
      </c>
      <c r="M565">
        <v>1275</v>
      </c>
      <c r="N565">
        <v>0</v>
      </c>
      <c r="O565">
        <v>5232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1233</v>
      </c>
      <c r="V565">
        <v>7601</v>
      </c>
      <c r="W565">
        <f>Table1[[#This Row],[Inside_EC_Per_Cum]]+Table1[[#This Row],[Outside_EC_Pers_Cum]]</f>
        <v>5232</v>
      </c>
    </row>
    <row r="566" spans="1:23" x14ac:dyDescent="0.25">
      <c r="A566" t="s">
        <v>59</v>
      </c>
      <c r="B566" t="s">
        <v>60</v>
      </c>
      <c r="C566" t="s">
        <v>8</v>
      </c>
      <c r="D566" t="s">
        <v>61</v>
      </c>
      <c r="E566" t="s">
        <v>258</v>
      </c>
      <c r="F566" t="s">
        <v>78</v>
      </c>
      <c r="G566">
        <v>2019</v>
      </c>
      <c r="H566" t="s">
        <v>1289</v>
      </c>
      <c r="I566" s="1">
        <v>43822</v>
      </c>
      <c r="J566" s="2">
        <v>21916</v>
      </c>
      <c r="K566">
        <v>4923</v>
      </c>
      <c r="L566">
        <v>21390</v>
      </c>
      <c r="M566">
        <v>152</v>
      </c>
      <c r="N566">
        <v>0</v>
      </c>
      <c r="O566">
        <v>627</v>
      </c>
      <c r="P566">
        <v>0</v>
      </c>
      <c r="Q566">
        <v>519</v>
      </c>
      <c r="R566">
        <v>0</v>
      </c>
      <c r="S566">
        <v>1947</v>
      </c>
      <c r="T566">
        <v>0</v>
      </c>
      <c r="U566">
        <v>343</v>
      </c>
      <c r="V566">
        <v>4583</v>
      </c>
      <c r="W566">
        <f>Table1[[#This Row],[Inside_EC_Per_Cum]]+Table1[[#This Row],[Outside_EC_Pers_Cum]]</f>
        <v>2574</v>
      </c>
    </row>
    <row r="567" spans="1:23" x14ac:dyDescent="0.25">
      <c r="A567" t="s">
        <v>59</v>
      </c>
      <c r="B567" t="s">
        <v>60</v>
      </c>
      <c r="C567" t="s">
        <v>9</v>
      </c>
      <c r="D567" t="s">
        <v>79</v>
      </c>
      <c r="E567" t="s">
        <v>259</v>
      </c>
      <c r="F567" t="s">
        <v>80</v>
      </c>
      <c r="G567">
        <v>2019</v>
      </c>
      <c r="H567" t="s">
        <v>1289</v>
      </c>
      <c r="I567" s="1">
        <v>43822</v>
      </c>
      <c r="J567" s="2">
        <v>35496</v>
      </c>
      <c r="K567">
        <v>5383</v>
      </c>
      <c r="L567">
        <v>25849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4014</v>
      </c>
      <c r="V567">
        <v>1439</v>
      </c>
      <c r="W567">
        <f>Table1[[#This Row],[Inside_EC_Per_Cum]]+Table1[[#This Row],[Outside_EC_Pers_Cum]]</f>
        <v>0</v>
      </c>
    </row>
    <row r="568" spans="1:23" x14ac:dyDescent="0.25">
      <c r="A568" t="s">
        <v>59</v>
      </c>
      <c r="B568" t="s">
        <v>60</v>
      </c>
      <c r="C568" t="s">
        <v>9</v>
      </c>
      <c r="D568" t="s">
        <v>79</v>
      </c>
      <c r="E568" t="s">
        <v>260</v>
      </c>
      <c r="F568" t="s">
        <v>81</v>
      </c>
      <c r="G568">
        <v>2019</v>
      </c>
      <c r="H568" t="s">
        <v>1289</v>
      </c>
      <c r="I568" s="1">
        <v>43822</v>
      </c>
      <c r="J568" s="2">
        <v>16429</v>
      </c>
      <c r="K568">
        <v>4163</v>
      </c>
      <c r="L568">
        <v>19690</v>
      </c>
      <c r="M568">
        <v>196</v>
      </c>
      <c r="N568">
        <v>0</v>
      </c>
      <c r="O568">
        <v>676</v>
      </c>
      <c r="P568">
        <v>0</v>
      </c>
      <c r="Q568">
        <v>434</v>
      </c>
      <c r="R568">
        <v>434</v>
      </c>
      <c r="S568">
        <v>1599</v>
      </c>
      <c r="T568">
        <v>1599</v>
      </c>
      <c r="U568">
        <v>454</v>
      </c>
      <c r="V568">
        <v>3282</v>
      </c>
      <c r="W568">
        <f>Table1[[#This Row],[Inside_EC_Per_Cum]]+Table1[[#This Row],[Outside_EC_Pers_Cum]]</f>
        <v>2275</v>
      </c>
    </row>
    <row r="569" spans="1:23" x14ac:dyDescent="0.25">
      <c r="A569" t="s">
        <v>59</v>
      </c>
      <c r="B569" t="s">
        <v>60</v>
      </c>
      <c r="C569" t="s">
        <v>9</v>
      </c>
      <c r="D569" t="s">
        <v>79</v>
      </c>
      <c r="E569" t="s">
        <v>261</v>
      </c>
      <c r="F569" t="s">
        <v>82</v>
      </c>
      <c r="G569">
        <v>2019</v>
      </c>
      <c r="H569" t="s">
        <v>1289</v>
      </c>
      <c r="I569" s="1">
        <v>43822</v>
      </c>
      <c r="J569" s="2">
        <v>34333</v>
      </c>
      <c r="K569">
        <v>8147</v>
      </c>
      <c r="L569">
        <v>32345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539</v>
      </c>
      <c r="V569">
        <v>5650</v>
      </c>
      <c r="W569">
        <f>Table1[[#This Row],[Inside_EC_Per_Cum]]+Table1[[#This Row],[Outside_EC_Pers_Cum]]</f>
        <v>0</v>
      </c>
    </row>
    <row r="570" spans="1:23" x14ac:dyDescent="0.25">
      <c r="A570" t="s">
        <v>59</v>
      </c>
      <c r="B570" t="s">
        <v>60</v>
      </c>
      <c r="C570" t="s">
        <v>9</v>
      </c>
      <c r="D570" t="s">
        <v>79</v>
      </c>
      <c r="E570" t="s">
        <v>262</v>
      </c>
      <c r="F570" t="s">
        <v>83</v>
      </c>
      <c r="G570">
        <v>2019</v>
      </c>
      <c r="H570" t="s">
        <v>1289</v>
      </c>
      <c r="I570" s="1">
        <v>43822</v>
      </c>
      <c r="J570" s="2">
        <v>17907</v>
      </c>
      <c r="K570">
        <v>705</v>
      </c>
      <c r="L570">
        <v>3758</v>
      </c>
      <c r="M570">
        <v>115</v>
      </c>
      <c r="N570">
        <v>0</v>
      </c>
      <c r="O570">
        <v>644</v>
      </c>
      <c r="P570">
        <v>0</v>
      </c>
      <c r="Q570">
        <v>679</v>
      </c>
      <c r="R570">
        <v>0</v>
      </c>
      <c r="S570">
        <v>3278</v>
      </c>
      <c r="T570">
        <v>0</v>
      </c>
      <c r="U570">
        <v>108</v>
      </c>
      <c r="V570">
        <v>693</v>
      </c>
      <c r="W570">
        <f>Table1[[#This Row],[Inside_EC_Per_Cum]]+Table1[[#This Row],[Outside_EC_Pers_Cum]]</f>
        <v>3922</v>
      </c>
    </row>
    <row r="571" spans="1:23" x14ac:dyDescent="0.25">
      <c r="A571" t="s">
        <v>59</v>
      </c>
      <c r="B571" t="s">
        <v>60</v>
      </c>
      <c r="C571" t="s">
        <v>10</v>
      </c>
      <c r="D571" t="s">
        <v>84</v>
      </c>
      <c r="E571" t="s">
        <v>263</v>
      </c>
      <c r="F571" t="s">
        <v>85</v>
      </c>
      <c r="G571">
        <v>2019</v>
      </c>
      <c r="H571" t="s">
        <v>1289</v>
      </c>
      <c r="I571" s="1">
        <v>43822</v>
      </c>
      <c r="J571" s="2">
        <v>27408</v>
      </c>
      <c r="K571">
        <v>1393</v>
      </c>
      <c r="L571">
        <v>6965</v>
      </c>
      <c r="M571">
        <v>18</v>
      </c>
      <c r="N571">
        <v>0</v>
      </c>
      <c r="O571">
        <v>65</v>
      </c>
      <c r="P571">
        <v>0</v>
      </c>
      <c r="Q571">
        <v>46</v>
      </c>
      <c r="R571">
        <v>0</v>
      </c>
      <c r="S571">
        <v>213</v>
      </c>
      <c r="T571">
        <v>0</v>
      </c>
      <c r="U571">
        <v>23</v>
      </c>
      <c r="V571">
        <v>347</v>
      </c>
      <c r="W571">
        <f>Table1[[#This Row],[Inside_EC_Per_Cum]]+Table1[[#This Row],[Outside_EC_Pers_Cum]]</f>
        <v>278</v>
      </c>
    </row>
    <row r="572" spans="1:23" x14ac:dyDescent="0.25">
      <c r="A572" t="s">
        <v>59</v>
      </c>
      <c r="B572" t="s">
        <v>60</v>
      </c>
      <c r="C572" t="s">
        <v>10</v>
      </c>
      <c r="D572" t="s">
        <v>84</v>
      </c>
      <c r="E572" t="s">
        <v>264</v>
      </c>
      <c r="F572" t="s">
        <v>86</v>
      </c>
      <c r="G572">
        <v>2019</v>
      </c>
      <c r="H572" t="s">
        <v>1289</v>
      </c>
      <c r="I572" s="1">
        <v>43822</v>
      </c>
      <c r="J572" s="2">
        <v>32496</v>
      </c>
      <c r="K572">
        <v>1715</v>
      </c>
      <c r="L572">
        <v>8011</v>
      </c>
      <c r="M572">
        <v>66</v>
      </c>
      <c r="N572">
        <v>7</v>
      </c>
      <c r="O572">
        <v>254</v>
      </c>
      <c r="P572">
        <v>32</v>
      </c>
      <c r="Q572">
        <v>506</v>
      </c>
      <c r="R572">
        <v>0</v>
      </c>
      <c r="S572">
        <v>1987</v>
      </c>
      <c r="T572">
        <v>0</v>
      </c>
      <c r="U572">
        <v>9</v>
      </c>
      <c r="V572">
        <v>200</v>
      </c>
      <c r="W572">
        <f>Table1[[#This Row],[Inside_EC_Per_Cum]]+Table1[[#This Row],[Outside_EC_Pers_Cum]]</f>
        <v>2241</v>
      </c>
    </row>
    <row r="573" spans="1:23" x14ac:dyDescent="0.25">
      <c r="A573" t="s">
        <v>59</v>
      </c>
      <c r="B573" t="s">
        <v>60</v>
      </c>
      <c r="C573" t="s">
        <v>10</v>
      </c>
      <c r="D573" t="s">
        <v>84</v>
      </c>
      <c r="E573" t="s">
        <v>265</v>
      </c>
      <c r="F573" t="s">
        <v>87</v>
      </c>
      <c r="G573">
        <v>2019</v>
      </c>
      <c r="H573" t="s">
        <v>1289</v>
      </c>
      <c r="I573" s="1">
        <v>43822</v>
      </c>
      <c r="J573" s="2">
        <v>29466</v>
      </c>
      <c r="K573">
        <v>8098</v>
      </c>
      <c r="L573">
        <v>39393</v>
      </c>
      <c r="M573">
        <v>54</v>
      </c>
      <c r="N573">
        <v>0</v>
      </c>
      <c r="O573">
        <v>185</v>
      </c>
      <c r="P573">
        <v>0</v>
      </c>
      <c r="Q573">
        <v>159</v>
      </c>
      <c r="R573">
        <v>0</v>
      </c>
      <c r="S573">
        <v>603</v>
      </c>
      <c r="T573">
        <v>0</v>
      </c>
      <c r="U573">
        <v>0</v>
      </c>
      <c r="V573">
        <v>29</v>
      </c>
      <c r="W573">
        <f>Table1[[#This Row],[Inside_EC_Per_Cum]]+Table1[[#This Row],[Outside_EC_Pers_Cum]]</f>
        <v>788</v>
      </c>
    </row>
    <row r="574" spans="1:23" x14ac:dyDescent="0.25">
      <c r="A574" t="s">
        <v>59</v>
      </c>
      <c r="B574" t="s">
        <v>60</v>
      </c>
      <c r="C574" t="s">
        <v>10</v>
      </c>
      <c r="D574" t="s">
        <v>84</v>
      </c>
      <c r="E574" t="s">
        <v>266</v>
      </c>
      <c r="F574" t="s">
        <v>88</v>
      </c>
      <c r="G574">
        <v>2019</v>
      </c>
      <c r="H574" t="s">
        <v>1289</v>
      </c>
      <c r="I574" s="1">
        <v>43822</v>
      </c>
      <c r="J574" s="2">
        <v>46157</v>
      </c>
      <c r="K574">
        <v>11975</v>
      </c>
      <c r="L574">
        <v>46157</v>
      </c>
      <c r="M574">
        <v>4172</v>
      </c>
      <c r="N574">
        <v>0</v>
      </c>
      <c r="O574">
        <v>17861</v>
      </c>
      <c r="P574">
        <v>0</v>
      </c>
      <c r="Q574">
        <v>87</v>
      </c>
      <c r="R574">
        <v>0</v>
      </c>
      <c r="S574">
        <v>328</v>
      </c>
      <c r="T574">
        <v>0</v>
      </c>
      <c r="U574">
        <v>1</v>
      </c>
      <c r="V574">
        <v>6</v>
      </c>
      <c r="W574">
        <f>Table1[[#This Row],[Inside_EC_Per_Cum]]+Table1[[#This Row],[Outside_EC_Pers_Cum]]</f>
        <v>18189</v>
      </c>
    </row>
    <row r="575" spans="1:23" x14ac:dyDescent="0.25">
      <c r="A575" t="s">
        <v>59</v>
      </c>
      <c r="B575" t="s">
        <v>60</v>
      </c>
      <c r="C575" t="s">
        <v>10</v>
      </c>
      <c r="D575" t="s">
        <v>84</v>
      </c>
      <c r="E575" t="s">
        <v>267</v>
      </c>
      <c r="F575" t="s">
        <v>89</v>
      </c>
      <c r="G575">
        <v>2019</v>
      </c>
      <c r="H575" t="s">
        <v>1289</v>
      </c>
      <c r="I575" s="1">
        <v>43822</v>
      </c>
      <c r="J575" s="2">
        <v>29055</v>
      </c>
      <c r="K575">
        <v>7415</v>
      </c>
      <c r="L575">
        <v>37075</v>
      </c>
      <c r="M575">
        <v>458</v>
      </c>
      <c r="N575">
        <v>0</v>
      </c>
      <c r="O575">
        <v>2103</v>
      </c>
      <c r="P575">
        <v>0</v>
      </c>
      <c r="Q575">
        <v>113</v>
      </c>
      <c r="R575">
        <v>0</v>
      </c>
      <c r="S575">
        <v>565</v>
      </c>
      <c r="T575">
        <v>0</v>
      </c>
      <c r="U575">
        <v>346</v>
      </c>
      <c r="V575">
        <v>6477</v>
      </c>
      <c r="W575">
        <f>Table1[[#This Row],[Inside_EC_Per_Cum]]+Table1[[#This Row],[Outside_EC_Pers_Cum]]</f>
        <v>2668</v>
      </c>
    </row>
    <row r="576" spans="1:23" x14ac:dyDescent="0.25">
      <c r="A576" t="s">
        <v>59</v>
      </c>
      <c r="B576" t="s">
        <v>60</v>
      </c>
      <c r="C576" t="s">
        <v>10</v>
      </c>
      <c r="D576" t="s">
        <v>84</v>
      </c>
      <c r="E576" t="s">
        <v>268</v>
      </c>
      <c r="F576" t="s">
        <v>90</v>
      </c>
      <c r="G576">
        <v>2019</v>
      </c>
      <c r="H576" t="s">
        <v>1289</v>
      </c>
      <c r="I576" s="1">
        <v>43822</v>
      </c>
      <c r="J576" s="2">
        <v>38416</v>
      </c>
      <c r="K576">
        <v>9139</v>
      </c>
      <c r="L576">
        <v>38416</v>
      </c>
      <c r="M576">
        <v>333</v>
      </c>
      <c r="N576">
        <v>0</v>
      </c>
      <c r="O576">
        <v>1389</v>
      </c>
      <c r="P576">
        <v>0</v>
      </c>
      <c r="Q576">
        <v>158</v>
      </c>
      <c r="R576">
        <v>0</v>
      </c>
      <c r="S576">
        <v>635</v>
      </c>
      <c r="T576">
        <v>0</v>
      </c>
      <c r="U576">
        <v>177</v>
      </c>
      <c r="V576">
        <v>2886</v>
      </c>
      <c r="W576">
        <f>Table1[[#This Row],[Inside_EC_Per_Cum]]+Table1[[#This Row],[Outside_EC_Pers_Cum]]</f>
        <v>2024</v>
      </c>
    </row>
    <row r="577" spans="1:23" x14ac:dyDescent="0.25">
      <c r="A577" t="s">
        <v>59</v>
      </c>
      <c r="B577" t="s">
        <v>60</v>
      </c>
      <c r="C577" t="s">
        <v>10</v>
      </c>
      <c r="D577" t="s">
        <v>84</v>
      </c>
      <c r="E577" t="s">
        <v>269</v>
      </c>
      <c r="F577" t="s">
        <v>91</v>
      </c>
      <c r="G577">
        <v>2019</v>
      </c>
      <c r="H577" t="s">
        <v>1289</v>
      </c>
      <c r="I577" s="1">
        <v>43822</v>
      </c>
      <c r="J577" s="2">
        <v>39644</v>
      </c>
      <c r="K577">
        <v>4245</v>
      </c>
      <c r="L577">
        <v>20163</v>
      </c>
      <c r="M577">
        <v>366</v>
      </c>
      <c r="N577">
        <v>0</v>
      </c>
      <c r="O577">
        <v>1417</v>
      </c>
      <c r="P577">
        <v>0</v>
      </c>
      <c r="Q577">
        <v>14</v>
      </c>
      <c r="R577">
        <v>0</v>
      </c>
      <c r="S577">
        <v>75</v>
      </c>
      <c r="T577">
        <v>0</v>
      </c>
      <c r="U577">
        <v>98</v>
      </c>
      <c r="V577">
        <v>2868</v>
      </c>
      <c r="W577">
        <f>Table1[[#This Row],[Inside_EC_Per_Cum]]+Table1[[#This Row],[Outside_EC_Pers_Cum]]</f>
        <v>1492</v>
      </c>
    </row>
    <row r="578" spans="1:23" x14ac:dyDescent="0.25">
      <c r="A578" t="s">
        <v>59</v>
      </c>
      <c r="B578" t="s">
        <v>60</v>
      </c>
      <c r="C578" t="s">
        <v>10</v>
      </c>
      <c r="D578" t="s">
        <v>84</v>
      </c>
      <c r="E578" t="s">
        <v>270</v>
      </c>
      <c r="F578" t="s">
        <v>92</v>
      </c>
      <c r="G578">
        <v>2019</v>
      </c>
      <c r="H578" t="s">
        <v>1289</v>
      </c>
      <c r="I578" s="1">
        <v>43822</v>
      </c>
      <c r="J578" s="2">
        <v>46114</v>
      </c>
      <c r="K578">
        <v>13253</v>
      </c>
      <c r="L578">
        <v>65035</v>
      </c>
      <c r="M578">
        <v>1081</v>
      </c>
      <c r="N578">
        <v>0</v>
      </c>
      <c r="O578">
        <v>5123</v>
      </c>
      <c r="P578">
        <v>0</v>
      </c>
      <c r="Q578">
        <v>1006</v>
      </c>
      <c r="R578">
        <v>0</v>
      </c>
      <c r="S578">
        <v>5115</v>
      </c>
      <c r="T578">
        <v>0</v>
      </c>
      <c r="U578">
        <v>651</v>
      </c>
      <c r="V578">
        <v>3464</v>
      </c>
      <c r="W578">
        <f>Table1[[#This Row],[Inside_EC_Per_Cum]]+Table1[[#This Row],[Outside_EC_Pers_Cum]]</f>
        <v>10238</v>
      </c>
    </row>
    <row r="579" spans="1:23" x14ac:dyDescent="0.25">
      <c r="A579" t="s">
        <v>59</v>
      </c>
      <c r="B579" t="s">
        <v>60</v>
      </c>
      <c r="C579" t="s">
        <v>10</v>
      </c>
      <c r="D579" t="s">
        <v>84</v>
      </c>
      <c r="E579" t="s">
        <v>271</v>
      </c>
      <c r="F579" t="s">
        <v>93</v>
      </c>
      <c r="G579">
        <v>2019</v>
      </c>
      <c r="H579" t="s">
        <v>1289</v>
      </c>
      <c r="I579" s="1">
        <v>43822</v>
      </c>
      <c r="J579" s="2">
        <v>40289</v>
      </c>
      <c r="K579">
        <v>4965</v>
      </c>
      <c r="L579">
        <v>19989</v>
      </c>
      <c r="M579">
        <v>112</v>
      </c>
      <c r="N579">
        <v>0</v>
      </c>
      <c r="O579">
        <v>577</v>
      </c>
      <c r="P579">
        <v>0</v>
      </c>
      <c r="Q579">
        <v>4654</v>
      </c>
      <c r="R579">
        <v>0</v>
      </c>
      <c r="S579">
        <v>18616</v>
      </c>
      <c r="T579">
        <v>0</v>
      </c>
      <c r="U579">
        <v>34</v>
      </c>
      <c r="V579">
        <v>419</v>
      </c>
      <c r="W579">
        <f>Table1[[#This Row],[Inside_EC_Per_Cum]]+Table1[[#This Row],[Outside_EC_Pers_Cum]]</f>
        <v>19193</v>
      </c>
    </row>
    <row r="580" spans="1:23" x14ac:dyDescent="0.25">
      <c r="A580" t="s">
        <v>59</v>
      </c>
      <c r="B580" t="s">
        <v>60</v>
      </c>
      <c r="C580" t="s">
        <v>10</v>
      </c>
      <c r="D580" t="s">
        <v>84</v>
      </c>
      <c r="E580" t="s">
        <v>272</v>
      </c>
      <c r="F580" t="s">
        <v>94</v>
      </c>
      <c r="G580">
        <v>2019</v>
      </c>
      <c r="H580" t="s">
        <v>1289</v>
      </c>
      <c r="I580" s="1">
        <v>43822</v>
      </c>
      <c r="J580" s="2">
        <v>45287</v>
      </c>
      <c r="K580">
        <v>13103</v>
      </c>
      <c r="L580">
        <v>56799</v>
      </c>
      <c r="M580">
        <v>625</v>
      </c>
      <c r="N580">
        <v>0</v>
      </c>
      <c r="O580">
        <v>3125</v>
      </c>
      <c r="P580">
        <v>0</v>
      </c>
      <c r="Q580">
        <v>584</v>
      </c>
      <c r="R580">
        <v>0</v>
      </c>
      <c r="S580">
        <v>2920</v>
      </c>
      <c r="T580">
        <v>0</v>
      </c>
      <c r="U580">
        <v>1669</v>
      </c>
      <c r="V580">
        <v>10283</v>
      </c>
      <c r="W580">
        <f>Table1[[#This Row],[Inside_EC_Per_Cum]]+Table1[[#This Row],[Outside_EC_Pers_Cum]]</f>
        <v>6045</v>
      </c>
    </row>
    <row r="581" spans="1:23" x14ac:dyDescent="0.25">
      <c r="A581" t="s">
        <v>59</v>
      </c>
      <c r="B581" t="s">
        <v>60</v>
      </c>
      <c r="C581" t="s">
        <v>10</v>
      </c>
      <c r="D581" t="s">
        <v>84</v>
      </c>
      <c r="E581" t="s">
        <v>273</v>
      </c>
      <c r="F581" t="s">
        <v>95</v>
      </c>
      <c r="G581">
        <v>2019</v>
      </c>
      <c r="H581" t="s">
        <v>1289</v>
      </c>
      <c r="I581" s="1">
        <v>43822</v>
      </c>
      <c r="J581" s="2">
        <v>46428</v>
      </c>
      <c r="K581">
        <v>8951</v>
      </c>
      <c r="L581">
        <v>32224</v>
      </c>
      <c r="M581">
        <v>272</v>
      </c>
      <c r="N581">
        <v>0</v>
      </c>
      <c r="O581">
        <v>1015</v>
      </c>
      <c r="P581">
        <v>0</v>
      </c>
      <c r="Q581">
        <v>8951</v>
      </c>
      <c r="R581">
        <v>0</v>
      </c>
      <c r="S581">
        <v>32112</v>
      </c>
      <c r="T581">
        <v>0</v>
      </c>
      <c r="U581">
        <v>656</v>
      </c>
      <c r="V581">
        <v>626</v>
      </c>
      <c r="W581">
        <f>Table1[[#This Row],[Inside_EC_Per_Cum]]+Table1[[#This Row],[Outside_EC_Pers_Cum]]</f>
        <v>33127</v>
      </c>
    </row>
    <row r="582" spans="1:23" x14ac:dyDescent="0.25">
      <c r="A582" t="s">
        <v>59</v>
      </c>
      <c r="B582" t="s">
        <v>60</v>
      </c>
      <c r="C582" t="s">
        <v>10</v>
      </c>
      <c r="D582" t="s">
        <v>84</v>
      </c>
      <c r="E582" t="s">
        <v>274</v>
      </c>
      <c r="F582" t="s">
        <v>96</v>
      </c>
      <c r="G582">
        <v>2019</v>
      </c>
      <c r="H582" t="s">
        <v>1289</v>
      </c>
      <c r="I582" s="1">
        <v>43822</v>
      </c>
      <c r="J582" s="2">
        <v>29676</v>
      </c>
      <c r="K582">
        <v>8569</v>
      </c>
      <c r="L582">
        <v>42835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318</v>
      </c>
      <c r="V582">
        <v>1865</v>
      </c>
      <c r="W582">
        <f>Table1[[#This Row],[Inside_EC_Per_Cum]]+Table1[[#This Row],[Outside_EC_Pers_Cum]]</f>
        <v>0</v>
      </c>
    </row>
    <row r="583" spans="1:23" x14ac:dyDescent="0.25">
      <c r="A583" t="s">
        <v>59</v>
      </c>
      <c r="B583" t="s">
        <v>60</v>
      </c>
      <c r="C583" t="s">
        <v>10</v>
      </c>
      <c r="D583" t="s">
        <v>84</v>
      </c>
      <c r="E583" t="s">
        <v>275</v>
      </c>
      <c r="F583" t="s">
        <v>97</v>
      </c>
      <c r="G583">
        <v>2019</v>
      </c>
      <c r="H583" t="s">
        <v>1289</v>
      </c>
      <c r="I583" s="1">
        <v>43822</v>
      </c>
      <c r="J583" s="2">
        <v>167003</v>
      </c>
      <c r="K583">
        <v>33556</v>
      </c>
      <c r="L583">
        <v>168580</v>
      </c>
      <c r="M583">
        <v>968</v>
      </c>
      <c r="N583">
        <v>24</v>
      </c>
      <c r="O583">
        <v>4884</v>
      </c>
      <c r="P583">
        <v>74</v>
      </c>
      <c r="Q583">
        <v>6823</v>
      </c>
      <c r="R583">
        <v>21</v>
      </c>
      <c r="S583">
        <v>34115</v>
      </c>
      <c r="T583">
        <v>105</v>
      </c>
      <c r="U583">
        <v>7791</v>
      </c>
      <c r="V583">
        <v>25765</v>
      </c>
      <c r="W583">
        <f>Table1[[#This Row],[Inside_EC_Per_Cum]]+Table1[[#This Row],[Outside_EC_Pers_Cum]]</f>
        <v>38999</v>
      </c>
    </row>
    <row r="584" spans="1:23" x14ac:dyDescent="0.25">
      <c r="A584" t="s">
        <v>59</v>
      </c>
      <c r="B584" t="s">
        <v>60</v>
      </c>
      <c r="C584" t="s">
        <v>10</v>
      </c>
      <c r="D584" t="s">
        <v>84</v>
      </c>
      <c r="E584" t="s">
        <v>276</v>
      </c>
      <c r="F584" t="s">
        <v>98</v>
      </c>
      <c r="G584">
        <v>2019</v>
      </c>
      <c r="H584" t="s">
        <v>1289</v>
      </c>
      <c r="I584" s="1">
        <v>43822</v>
      </c>
      <c r="J584" s="2">
        <v>25821</v>
      </c>
      <c r="K584">
        <v>4734</v>
      </c>
      <c r="L584">
        <v>7904</v>
      </c>
      <c r="M584">
        <v>154</v>
      </c>
      <c r="N584">
        <v>0</v>
      </c>
      <c r="O584">
        <v>770</v>
      </c>
      <c r="P584">
        <v>0</v>
      </c>
      <c r="Q584">
        <v>1482</v>
      </c>
      <c r="R584">
        <v>0</v>
      </c>
      <c r="S584">
        <v>6135</v>
      </c>
      <c r="T584">
        <v>0</v>
      </c>
      <c r="U584">
        <v>860</v>
      </c>
      <c r="V584">
        <v>3874</v>
      </c>
      <c r="W584">
        <f>Table1[[#This Row],[Inside_EC_Per_Cum]]+Table1[[#This Row],[Outside_EC_Pers_Cum]]</f>
        <v>6905</v>
      </c>
    </row>
    <row r="585" spans="1:23" x14ac:dyDescent="0.25">
      <c r="A585" t="s">
        <v>59</v>
      </c>
      <c r="B585" t="s">
        <v>60</v>
      </c>
      <c r="C585" t="s">
        <v>10</v>
      </c>
      <c r="D585" t="s">
        <v>84</v>
      </c>
      <c r="E585" t="s">
        <v>277</v>
      </c>
      <c r="F585" t="s">
        <v>99</v>
      </c>
      <c r="G585">
        <v>2019</v>
      </c>
      <c r="H585" t="s">
        <v>1289</v>
      </c>
      <c r="I585" s="1">
        <v>43822</v>
      </c>
      <c r="J585" s="2">
        <v>30134</v>
      </c>
      <c r="K585">
        <v>8761</v>
      </c>
      <c r="L585">
        <v>33405</v>
      </c>
      <c r="M585">
        <v>53</v>
      </c>
      <c r="N585">
        <v>0</v>
      </c>
      <c r="O585">
        <v>196</v>
      </c>
      <c r="P585">
        <v>0</v>
      </c>
      <c r="Q585">
        <v>525</v>
      </c>
      <c r="R585">
        <v>2</v>
      </c>
      <c r="S585">
        <v>2083</v>
      </c>
      <c r="T585">
        <v>7</v>
      </c>
      <c r="U585">
        <v>56</v>
      </c>
      <c r="V585">
        <v>3617</v>
      </c>
      <c r="W585">
        <f>Table1[[#This Row],[Inside_EC_Per_Cum]]+Table1[[#This Row],[Outside_EC_Pers_Cum]]</f>
        <v>2279</v>
      </c>
    </row>
    <row r="586" spans="1:23" x14ac:dyDescent="0.25">
      <c r="A586" t="s">
        <v>59</v>
      </c>
      <c r="B586" t="s">
        <v>60</v>
      </c>
      <c r="C586" t="s">
        <v>11</v>
      </c>
      <c r="D586" t="s">
        <v>100</v>
      </c>
      <c r="E586" t="s">
        <v>278</v>
      </c>
      <c r="F586" t="s">
        <v>101</v>
      </c>
      <c r="G586">
        <v>2019</v>
      </c>
      <c r="H586" t="s">
        <v>1289</v>
      </c>
      <c r="I586" s="1">
        <v>43822</v>
      </c>
      <c r="J586" s="2">
        <v>52268</v>
      </c>
      <c r="K586">
        <v>15906</v>
      </c>
      <c r="L586">
        <v>57978</v>
      </c>
      <c r="M586">
        <v>57</v>
      </c>
      <c r="N586">
        <v>0</v>
      </c>
      <c r="O586">
        <v>229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f>Table1[[#This Row],[Inside_EC_Per_Cum]]+Table1[[#This Row],[Outside_EC_Pers_Cum]]</f>
        <v>229</v>
      </c>
    </row>
    <row r="587" spans="1:23" x14ac:dyDescent="0.25">
      <c r="A587" t="s">
        <v>59</v>
      </c>
      <c r="B587" t="s">
        <v>60</v>
      </c>
      <c r="C587" t="s">
        <v>11</v>
      </c>
      <c r="D587" t="s">
        <v>100</v>
      </c>
      <c r="E587" t="s">
        <v>279</v>
      </c>
      <c r="F587" t="s">
        <v>102</v>
      </c>
      <c r="G587">
        <v>2019</v>
      </c>
      <c r="H587" t="s">
        <v>1289</v>
      </c>
      <c r="I587" s="1">
        <v>43822</v>
      </c>
      <c r="J587" s="2">
        <v>33088</v>
      </c>
      <c r="K587">
        <v>9654</v>
      </c>
      <c r="L587">
        <v>35616</v>
      </c>
      <c r="M587">
        <v>1046</v>
      </c>
      <c r="N587">
        <v>378</v>
      </c>
      <c r="O587">
        <v>4001</v>
      </c>
      <c r="P587">
        <v>1480</v>
      </c>
      <c r="Q587">
        <v>765</v>
      </c>
      <c r="R587">
        <v>546</v>
      </c>
      <c r="S587">
        <v>3265</v>
      </c>
      <c r="T587">
        <v>2465</v>
      </c>
      <c r="U587">
        <v>0</v>
      </c>
      <c r="V587">
        <v>0</v>
      </c>
      <c r="W587">
        <f>Table1[[#This Row],[Inside_EC_Per_Cum]]+Table1[[#This Row],[Outside_EC_Pers_Cum]]</f>
        <v>7266</v>
      </c>
    </row>
    <row r="588" spans="1:23" x14ac:dyDescent="0.25">
      <c r="A588" t="s">
        <v>59</v>
      </c>
      <c r="B588" t="s">
        <v>60</v>
      </c>
      <c r="C588" t="s">
        <v>11</v>
      </c>
      <c r="D588" t="s">
        <v>100</v>
      </c>
      <c r="E588" t="s">
        <v>280</v>
      </c>
      <c r="F588" t="s">
        <v>103</v>
      </c>
      <c r="G588">
        <v>2019</v>
      </c>
      <c r="H588" t="s">
        <v>1289</v>
      </c>
      <c r="I588" s="1">
        <v>43822</v>
      </c>
      <c r="J588" s="2">
        <v>32532</v>
      </c>
      <c r="K588">
        <v>85</v>
      </c>
      <c r="L588">
        <v>351</v>
      </c>
      <c r="M588">
        <v>0</v>
      </c>
      <c r="N588">
        <v>0</v>
      </c>
      <c r="O588">
        <v>0</v>
      </c>
      <c r="P588">
        <v>0</v>
      </c>
      <c r="Q588">
        <v>85</v>
      </c>
      <c r="R588">
        <v>85</v>
      </c>
      <c r="S588">
        <v>351</v>
      </c>
      <c r="T588">
        <v>351</v>
      </c>
      <c r="U588">
        <v>0</v>
      </c>
      <c r="V588">
        <v>0</v>
      </c>
      <c r="W588">
        <f>Table1[[#This Row],[Inside_EC_Per_Cum]]+Table1[[#This Row],[Outside_EC_Pers_Cum]]</f>
        <v>351</v>
      </c>
    </row>
    <row r="589" spans="1:23" x14ac:dyDescent="0.25">
      <c r="A589" t="s">
        <v>59</v>
      </c>
      <c r="B589" t="s">
        <v>60</v>
      </c>
      <c r="C589" t="s">
        <v>11</v>
      </c>
      <c r="D589" t="s">
        <v>100</v>
      </c>
      <c r="E589" t="s">
        <v>281</v>
      </c>
      <c r="F589" t="s">
        <v>104</v>
      </c>
      <c r="G589">
        <v>2019</v>
      </c>
      <c r="H589" t="s">
        <v>1289</v>
      </c>
      <c r="I589" s="1">
        <v>43822</v>
      </c>
      <c r="J589" s="2">
        <v>21298</v>
      </c>
      <c r="K589">
        <v>4734</v>
      </c>
      <c r="L589">
        <v>19472</v>
      </c>
      <c r="M589">
        <v>5</v>
      </c>
      <c r="N589">
        <v>1</v>
      </c>
      <c r="O589">
        <v>26</v>
      </c>
      <c r="P589">
        <v>5</v>
      </c>
      <c r="Q589">
        <v>102</v>
      </c>
      <c r="R589">
        <v>0</v>
      </c>
      <c r="S589">
        <v>484</v>
      </c>
      <c r="T589">
        <v>0</v>
      </c>
      <c r="U589">
        <v>370</v>
      </c>
      <c r="V589">
        <v>3833</v>
      </c>
      <c r="W589">
        <f>Table1[[#This Row],[Inside_EC_Per_Cum]]+Table1[[#This Row],[Outside_EC_Pers_Cum]]</f>
        <v>510</v>
      </c>
    </row>
    <row r="590" spans="1:23" x14ac:dyDescent="0.25">
      <c r="A590" t="s">
        <v>59</v>
      </c>
      <c r="B590" t="s">
        <v>60</v>
      </c>
      <c r="C590" t="s">
        <v>11</v>
      </c>
      <c r="D590" t="s">
        <v>100</v>
      </c>
      <c r="E590" t="s">
        <v>282</v>
      </c>
      <c r="F590" t="s">
        <v>105</v>
      </c>
      <c r="G590">
        <v>2019</v>
      </c>
      <c r="H590" t="s">
        <v>1289</v>
      </c>
      <c r="I590" s="1">
        <v>43822</v>
      </c>
      <c r="J590" s="2">
        <v>68160</v>
      </c>
      <c r="K590">
        <v>17664</v>
      </c>
      <c r="L590">
        <v>77606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1362</v>
      </c>
      <c r="V590">
        <v>4200</v>
      </c>
      <c r="W590">
        <f>Table1[[#This Row],[Inside_EC_Per_Cum]]+Table1[[#This Row],[Outside_EC_Pers_Cum]]</f>
        <v>0</v>
      </c>
    </row>
    <row r="591" spans="1:23" x14ac:dyDescent="0.25">
      <c r="A591" t="s">
        <v>59</v>
      </c>
      <c r="B591" t="s">
        <v>60</v>
      </c>
      <c r="C591" t="s">
        <v>11</v>
      </c>
      <c r="D591" t="s">
        <v>100</v>
      </c>
      <c r="E591" t="s">
        <v>233</v>
      </c>
      <c r="F591" t="s">
        <v>106</v>
      </c>
      <c r="G591">
        <v>2019</v>
      </c>
      <c r="H591" t="s">
        <v>1289</v>
      </c>
      <c r="I591" s="1">
        <v>43822</v>
      </c>
      <c r="J591" s="2">
        <v>43159</v>
      </c>
      <c r="K591">
        <v>375</v>
      </c>
      <c r="L591">
        <v>1454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10</v>
      </c>
      <c r="V591">
        <v>375</v>
      </c>
      <c r="W591">
        <f>Table1[[#This Row],[Inside_EC_Per_Cum]]+Table1[[#This Row],[Outside_EC_Pers_Cum]]</f>
        <v>0</v>
      </c>
    </row>
    <row r="592" spans="1:23" x14ac:dyDescent="0.25">
      <c r="A592" t="s">
        <v>59</v>
      </c>
      <c r="B592" t="s">
        <v>60</v>
      </c>
      <c r="C592" t="s">
        <v>11</v>
      </c>
      <c r="D592" t="s">
        <v>100</v>
      </c>
      <c r="E592" t="s">
        <v>283</v>
      </c>
      <c r="F592" t="s">
        <v>107</v>
      </c>
      <c r="G592">
        <v>2019</v>
      </c>
      <c r="H592" t="s">
        <v>1289</v>
      </c>
      <c r="I592" s="1">
        <v>43822</v>
      </c>
      <c r="J592" s="2">
        <v>48546</v>
      </c>
      <c r="K592">
        <v>7865</v>
      </c>
      <c r="L592">
        <v>39325</v>
      </c>
      <c r="M592">
        <v>79</v>
      </c>
      <c r="N592">
        <v>0</v>
      </c>
      <c r="O592">
        <v>307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f>Table1[[#This Row],[Inside_EC_Per_Cum]]+Table1[[#This Row],[Outside_EC_Pers_Cum]]</f>
        <v>307</v>
      </c>
    </row>
    <row r="593" spans="1:23" x14ac:dyDescent="0.25">
      <c r="A593" t="s">
        <v>59</v>
      </c>
      <c r="B593" t="s">
        <v>60</v>
      </c>
      <c r="C593" t="s">
        <v>11</v>
      </c>
      <c r="D593" t="s">
        <v>100</v>
      </c>
      <c r="E593" t="s">
        <v>284</v>
      </c>
      <c r="F593" t="s">
        <v>108</v>
      </c>
      <c r="G593">
        <v>2019</v>
      </c>
      <c r="H593" t="s">
        <v>1289</v>
      </c>
      <c r="I593" s="1">
        <v>43822</v>
      </c>
      <c r="J593" s="2">
        <v>80544</v>
      </c>
      <c r="K593">
        <v>98</v>
      </c>
      <c r="L593">
        <v>392</v>
      </c>
      <c r="M593">
        <v>98</v>
      </c>
      <c r="N593">
        <v>0</v>
      </c>
      <c r="O593">
        <v>392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f>Table1[[#This Row],[Inside_EC_Per_Cum]]+Table1[[#This Row],[Outside_EC_Pers_Cum]]</f>
        <v>392</v>
      </c>
    </row>
    <row r="594" spans="1:23" x14ac:dyDescent="0.25">
      <c r="A594" t="s">
        <v>59</v>
      </c>
      <c r="B594" t="s">
        <v>60</v>
      </c>
      <c r="C594" t="s">
        <v>11</v>
      </c>
      <c r="D594" t="s">
        <v>100</v>
      </c>
      <c r="E594" t="s">
        <v>285</v>
      </c>
      <c r="F594" t="s">
        <v>109</v>
      </c>
      <c r="G594">
        <v>2019</v>
      </c>
      <c r="H594" t="s">
        <v>1289</v>
      </c>
      <c r="I594" s="1">
        <v>43822</v>
      </c>
      <c r="J594" s="2">
        <v>38775</v>
      </c>
      <c r="K594">
        <v>3818</v>
      </c>
      <c r="L594">
        <v>10932</v>
      </c>
      <c r="M594">
        <v>639</v>
      </c>
      <c r="N594">
        <v>0</v>
      </c>
      <c r="O594">
        <v>2179</v>
      </c>
      <c r="P594">
        <v>0</v>
      </c>
      <c r="Q594">
        <v>483</v>
      </c>
      <c r="R594">
        <v>0</v>
      </c>
      <c r="S594">
        <v>1742</v>
      </c>
      <c r="T594">
        <v>0</v>
      </c>
      <c r="U594">
        <v>136</v>
      </c>
      <c r="V594">
        <v>2562</v>
      </c>
      <c r="W594">
        <f>Table1[[#This Row],[Inside_EC_Per_Cum]]+Table1[[#This Row],[Outside_EC_Pers_Cum]]</f>
        <v>3921</v>
      </c>
    </row>
    <row r="595" spans="1:23" x14ac:dyDescent="0.25">
      <c r="A595" t="s">
        <v>59</v>
      </c>
      <c r="B595" t="s">
        <v>60</v>
      </c>
      <c r="C595" t="s">
        <v>11</v>
      </c>
      <c r="D595" t="s">
        <v>100</v>
      </c>
      <c r="E595" t="s">
        <v>286</v>
      </c>
      <c r="F595" t="s">
        <v>110</v>
      </c>
      <c r="G595">
        <v>2019</v>
      </c>
      <c r="H595" t="s">
        <v>1289</v>
      </c>
      <c r="I595" s="1">
        <v>43822</v>
      </c>
      <c r="J595" s="2">
        <v>33911</v>
      </c>
      <c r="K595">
        <v>88</v>
      </c>
      <c r="L595">
        <v>440</v>
      </c>
      <c r="M595">
        <v>20</v>
      </c>
      <c r="N595">
        <v>0</v>
      </c>
      <c r="O595">
        <v>100</v>
      </c>
      <c r="P595">
        <v>0</v>
      </c>
      <c r="Q595">
        <v>68</v>
      </c>
      <c r="R595">
        <v>0</v>
      </c>
      <c r="S595">
        <v>340</v>
      </c>
      <c r="T595">
        <v>0</v>
      </c>
      <c r="U595">
        <v>0</v>
      </c>
      <c r="V595">
        <v>0</v>
      </c>
      <c r="W595">
        <f>Table1[[#This Row],[Inside_EC_Per_Cum]]+Table1[[#This Row],[Outside_EC_Pers_Cum]]</f>
        <v>440</v>
      </c>
    </row>
    <row r="596" spans="1:23" x14ac:dyDescent="0.25">
      <c r="A596" t="s">
        <v>59</v>
      </c>
      <c r="B596" t="s">
        <v>60</v>
      </c>
      <c r="C596" t="s">
        <v>11</v>
      </c>
      <c r="D596" t="s">
        <v>100</v>
      </c>
      <c r="E596" t="s">
        <v>287</v>
      </c>
      <c r="F596" t="s">
        <v>111</v>
      </c>
      <c r="G596">
        <v>2019</v>
      </c>
      <c r="H596" t="s">
        <v>1289</v>
      </c>
      <c r="I596" s="1">
        <v>43822</v>
      </c>
      <c r="J596" s="2">
        <v>16532</v>
      </c>
      <c r="K596">
        <v>17</v>
      </c>
      <c r="L596">
        <v>81</v>
      </c>
      <c r="M596">
        <v>17</v>
      </c>
      <c r="N596">
        <v>0</v>
      </c>
      <c r="O596">
        <v>81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1</v>
      </c>
      <c r="V596">
        <v>16</v>
      </c>
      <c r="W596">
        <f>Table1[[#This Row],[Inside_EC_Per_Cum]]+Table1[[#This Row],[Outside_EC_Pers_Cum]]</f>
        <v>81</v>
      </c>
    </row>
    <row r="597" spans="1:23" x14ac:dyDescent="0.25">
      <c r="A597" t="s">
        <v>59</v>
      </c>
      <c r="B597" t="s">
        <v>60</v>
      </c>
      <c r="C597" t="s">
        <v>11</v>
      </c>
      <c r="D597" t="s">
        <v>100</v>
      </c>
      <c r="E597" t="s">
        <v>288</v>
      </c>
      <c r="F597" t="s">
        <v>112</v>
      </c>
      <c r="G597">
        <v>2019</v>
      </c>
      <c r="H597" t="s">
        <v>1289</v>
      </c>
      <c r="I597" s="1">
        <v>43822</v>
      </c>
      <c r="J597" s="2">
        <v>52631</v>
      </c>
      <c r="K597">
        <v>7831</v>
      </c>
      <c r="L597">
        <v>27170</v>
      </c>
      <c r="M597">
        <v>0</v>
      </c>
      <c r="N597">
        <v>0</v>
      </c>
      <c r="O597">
        <v>0</v>
      </c>
      <c r="P597">
        <v>0</v>
      </c>
      <c r="Q597">
        <v>7831</v>
      </c>
      <c r="R597">
        <v>0</v>
      </c>
      <c r="S597">
        <v>27170</v>
      </c>
      <c r="T597">
        <v>0</v>
      </c>
      <c r="U597">
        <v>54</v>
      </c>
      <c r="V597">
        <v>7777</v>
      </c>
      <c r="W597">
        <f>Table1[[#This Row],[Inside_EC_Per_Cum]]+Table1[[#This Row],[Outside_EC_Pers_Cum]]</f>
        <v>27170</v>
      </c>
    </row>
    <row r="598" spans="1:23" x14ac:dyDescent="0.25">
      <c r="A598" t="s">
        <v>113</v>
      </c>
      <c r="B598" t="s">
        <v>114</v>
      </c>
      <c r="C598" t="s">
        <v>12</v>
      </c>
      <c r="D598" t="s">
        <v>115</v>
      </c>
      <c r="E598" t="s">
        <v>289</v>
      </c>
      <c r="F598" t="s">
        <v>116</v>
      </c>
      <c r="G598">
        <v>2019</v>
      </c>
      <c r="H598" t="s">
        <v>1289</v>
      </c>
      <c r="I598" s="1">
        <v>43822</v>
      </c>
      <c r="J598" s="2">
        <v>16951</v>
      </c>
      <c r="K598">
        <v>4474</v>
      </c>
      <c r="L598">
        <v>17852</v>
      </c>
      <c r="M598">
        <v>88</v>
      </c>
      <c r="N598">
        <v>0</v>
      </c>
      <c r="O598">
        <v>157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238</v>
      </c>
      <c r="V598">
        <v>1915</v>
      </c>
      <c r="W598">
        <f>Table1[[#This Row],[Inside_EC_Per_Cum]]+Table1[[#This Row],[Outside_EC_Pers_Cum]]</f>
        <v>157</v>
      </c>
    </row>
    <row r="599" spans="1:23" x14ac:dyDescent="0.25">
      <c r="A599" t="s">
        <v>113</v>
      </c>
      <c r="B599" t="s">
        <v>114</v>
      </c>
      <c r="C599" t="s">
        <v>12</v>
      </c>
      <c r="D599" t="s">
        <v>115</v>
      </c>
      <c r="E599" t="s">
        <v>290</v>
      </c>
      <c r="F599" t="s">
        <v>117</v>
      </c>
      <c r="G599">
        <v>2019</v>
      </c>
      <c r="H599" t="s">
        <v>1289</v>
      </c>
      <c r="I599" s="1">
        <v>43822</v>
      </c>
      <c r="J599" s="2">
        <v>20291</v>
      </c>
      <c r="K599">
        <v>2333</v>
      </c>
      <c r="L599">
        <v>10257</v>
      </c>
      <c r="M599">
        <v>832</v>
      </c>
      <c r="N599">
        <v>0</v>
      </c>
      <c r="O599">
        <v>3096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390</v>
      </c>
      <c r="V599">
        <v>1943</v>
      </c>
      <c r="W599">
        <f>Table1[[#This Row],[Inside_EC_Per_Cum]]+Table1[[#This Row],[Outside_EC_Pers_Cum]]</f>
        <v>3096</v>
      </c>
    </row>
    <row r="600" spans="1:23" x14ac:dyDescent="0.25">
      <c r="A600" t="s">
        <v>113</v>
      </c>
      <c r="B600" t="s">
        <v>114</v>
      </c>
      <c r="C600" t="s">
        <v>12</v>
      </c>
      <c r="D600" t="s">
        <v>115</v>
      </c>
      <c r="E600" t="s">
        <v>291</v>
      </c>
      <c r="F600" t="s">
        <v>118</v>
      </c>
      <c r="G600">
        <v>2019</v>
      </c>
      <c r="H600" t="s">
        <v>1289</v>
      </c>
      <c r="I600" s="1">
        <v>43822</v>
      </c>
      <c r="J600" s="2">
        <v>54692</v>
      </c>
      <c r="K600">
        <v>7335</v>
      </c>
      <c r="L600">
        <v>20213</v>
      </c>
      <c r="M600">
        <v>116</v>
      </c>
      <c r="N600">
        <v>0</v>
      </c>
      <c r="O600">
        <v>569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674</v>
      </c>
      <c r="V600">
        <v>6681</v>
      </c>
      <c r="W600">
        <f>Table1[[#This Row],[Inside_EC_Per_Cum]]+Table1[[#This Row],[Outside_EC_Pers_Cum]]</f>
        <v>569</v>
      </c>
    </row>
    <row r="601" spans="1:23" x14ac:dyDescent="0.25">
      <c r="A601" t="s">
        <v>113</v>
      </c>
      <c r="B601" t="s">
        <v>114</v>
      </c>
      <c r="C601" t="s">
        <v>12</v>
      </c>
      <c r="D601" t="s">
        <v>115</v>
      </c>
      <c r="E601" t="s">
        <v>12</v>
      </c>
      <c r="F601" t="s">
        <v>119</v>
      </c>
      <c r="G601">
        <v>2019</v>
      </c>
      <c r="H601" t="s">
        <v>1289</v>
      </c>
      <c r="I601" s="1">
        <v>43822</v>
      </c>
      <c r="J601" s="2">
        <v>16882</v>
      </c>
      <c r="K601">
        <v>3571</v>
      </c>
      <c r="L601">
        <v>4853</v>
      </c>
      <c r="M601">
        <v>168</v>
      </c>
      <c r="N601">
        <v>0</v>
      </c>
      <c r="O601">
        <v>562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227</v>
      </c>
      <c r="V601">
        <v>3344</v>
      </c>
      <c r="W601">
        <f>Table1[[#This Row],[Inside_EC_Per_Cum]]+Table1[[#This Row],[Outside_EC_Pers_Cum]]</f>
        <v>562</v>
      </c>
    </row>
    <row r="602" spans="1:23" x14ac:dyDescent="0.25">
      <c r="A602" t="s">
        <v>113</v>
      </c>
      <c r="B602" t="s">
        <v>114</v>
      </c>
      <c r="C602" t="s">
        <v>12</v>
      </c>
      <c r="D602" t="s">
        <v>115</v>
      </c>
      <c r="E602" t="s">
        <v>292</v>
      </c>
      <c r="F602" t="s">
        <v>120</v>
      </c>
      <c r="G602">
        <v>2019</v>
      </c>
      <c r="H602" t="s">
        <v>1289</v>
      </c>
      <c r="I602" s="1">
        <v>43822</v>
      </c>
      <c r="J602" s="2">
        <v>20788</v>
      </c>
      <c r="K602">
        <v>5141</v>
      </c>
      <c r="L602">
        <v>21708</v>
      </c>
      <c r="M602">
        <v>435</v>
      </c>
      <c r="N602">
        <v>0</v>
      </c>
      <c r="O602">
        <v>962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207</v>
      </c>
      <c r="V602">
        <v>2961</v>
      </c>
      <c r="W602">
        <f>Table1[[#This Row],[Inside_EC_Per_Cum]]+Table1[[#This Row],[Outside_EC_Pers_Cum]]</f>
        <v>962</v>
      </c>
    </row>
    <row r="603" spans="1:23" x14ac:dyDescent="0.25">
      <c r="A603" t="s">
        <v>113</v>
      </c>
      <c r="B603" t="s">
        <v>114</v>
      </c>
      <c r="C603" t="s">
        <v>12</v>
      </c>
      <c r="D603" t="s">
        <v>115</v>
      </c>
      <c r="E603" t="s">
        <v>293</v>
      </c>
      <c r="F603" t="s">
        <v>121</v>
      </c>
      <c r="G603">
        <v>2019</v>
      </c>
      <c r="H603" t="s">
        <v>1289</v>
      </c>
      <c r="I603" s="1">
        <v>43822</v>
      </c>
      <c r="J603" s="2">
        <v>22524</v>
      </c>
      <c r="K603">
        <v>5388</v>
      </c>
      <c r="L603">
        <v>26500</v>
      </c>
      <c r="M603">
        <v>555</v>
      </c>
      <c r="N603">
        <v>0</v>
      </c>
      <c r="O603">
        <v>1661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509</v>
      </c>
      <c r="V603">
        <v>3719</v>
      </c>
      <c r="W603">
        <f>Table1[[#This Row],[Inside_EC_Per_Cum]]+Table1[[#This Row],[Outside_EC_Pers_Cum]]</f>
        <v>1661</v>
      </c>
    </row>
    <row r="604" spans="1:23" x14ac:dyDescent="0.25">
      <c r="A604" t="s">
        <v>113</v>
      </c>
      <c r="B604" t="s">
        <v>114</v>
      </c>
      <c r="C604" t="s">
        <v>12</v>
      </c>
      <c r="D604" t="s">
        <v>115</v>
      </c>
      <c r="E604" t="s">
        <v>294</v>
      </c>
      <c r="F604" t="s">
        <v>122</v>
      </c>
      <c r="G604">
        <v>2019</v>
      </c>
      <c r="H604" t="s">
        <v>1289</v>
      </c>
      <c r="I604" s="1">
        <v>43822</v>
      </c>
      <c r="J604" s="2">
        <v>12325</v>
      </c>
      <c r="K604">
        <v>3249</v>
      </c>
      <c r="L604">
        <v>15069</v>
      </c>
      <c r="M604">
        <v>120</v>
      </c>
      <c r="N604">
        <v>0</v>
      </c>
      <c r="O604">
        <v>505</v>
      </c>
      <c r="P604">
        <v>0</v>
      </c>
      <c r="Q604">
        <v>85</v>
      </c>
      <c r="R604">
        <v>0</v>
      </c>
      <c r="S604">
        <v>402</v>
      </c>
      <c r="T604">
        <v>0</v>
      </c>
      <c r="U604">
        <v>148</v>
      </c>
      <c r="V604">
        <v>1083</v>
      </c>
      <c r="W604">
        <f>Table1[[#This Row],[Inside_EC_Per_Cum]]+Table1[[#This Row],[Outside_EC_Pers_Cum]]</f>
        <v>907</v>
      </c>
    </row>
    <row r="605" spans="1:23" x14ac:dyDescent="0.25">
      <c r="A605" t="s">
        <v>113</v>
      </c>
      <c r="B605" t="s">
        <v>114</v>
      </c>
      <c r="C605" t="s">
        <v>12</v>
      </c>
      <c r="D605" t="s">
        <v>115</v>
      </c>
      <c r="E605" t="s">
        <v>295</v>
      </c>
      <c r="F605" t="s">
        <v>123</v>
      </c>
      <c r="G605">
        <v>2019</v>
      </c>
      <c r="H605" t="s">
        <v>1289</v>
      </c>
      <c r="I605" s="1">
        <v>43822</v>
      </c>
      <c r="J605" s="2">
        <v>7159</v>
      </c>
      <c r="K605">
        <v>600</v>
      </c>
      <c r="L605">
        <v>2400</v>
      </c>
      <c r="M605">
        <v>504</v>
      </c>
      <c r="N605">
        <v>0</v>
      </c>
      <c r="O605">
        <v>1678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25</v>
      </c>
      <c r="V605">
        <v>575</v>
      </c>
      <c r="W605">
        <f>Table1[[#This Row],[Inside_EC_Per_Cum]]+Table1[[#This Row],[Outside_EC_Pers_Cum]]</f>
        <v>1678</v>
      </c>
    </row>
    <row r="606" spans="1:23" x14ac:dyDescent="0.25">
      <c r="A606" t="s">
        <v>113</v>
      </c>
      <c r="B606" t="s">
        <v>114</v>
      </c>
      <c r="C606" t="s">
        <v>13</v>
      </c>
      <c r="D606" t="s">
        <v>124</v>
      </c>
      <c r="E606" t="s">
        <v>296</v>
      </c>
      <c r="F606" t="s">
        <v>125</v>
      </c>
      <c r="G606">
        <v>2019</v>
      </c>
      <c r="H606" t="s">
        <v>1289</v>
      </c>
      <c r="I606" s="1">
        <v>43822</v>
      </c>
      <c r="J606" s="2">
        <v>69297</v>
      </c>
      <c r="K606">
        <v>2285</v>
      </c>
      <c r="L606">
        <v>9140</v>
      </c>
      <c r="M606">
        <v>0</v>
      </c>
      <c r="N606">
        <v>0</v>
      </c>
      <c r="O606">
        <v>0</v>
      </c>
      <c r="P606">
        <v>0</v>
      </c>
      <c r="Q606">
        <v>347</v>
      </c>
      <c r="R606">
        <v>0</v>
      </c>
      <c r="S606">
        <v>1388</v>
      </c>
      <c r="T606">
        <v>0</v>
      </c>
      <c r="U606">
        <v>27</v>
      </c>
      <c r="V606">
        <v>2258</v>
      </c>
      <c r="W606">
        <f>Table1[[#This Row],[Inside_EC_Per_Cum]]+Table1[[#This Row],[Outside_EC_Pers_Cum]]</f>
        <v>1388</v>
      </c>
    </row>
    <row r="607" spans="1:23" x14ac:dyDescent="0.25">
      <c r="A607" t="s">
        <v>113</v>
      </c>
      <c r="B607" t="s">
        <v>114</v>
      </c>
      <c r="C607" t="s">
        <v>13</v>
      </c>
      <c r="D607" t="s">
        <v>124</v>
      </c>
      <c r="E607" t="s">
        <v>297</v>
      </c>
      <c r="F607" t="s">
        <v>126</v>
      </c>
      <c r="G607">
        <v>2019</v>
      </c>
      <c r="H607" t="s">
        <v>1289</v>
      </c>
      <c r="I607" s="1">
        <v>43822</v>
      </c>
      <c r="J607" s="2">
        <v>21015</v>
      </c>
      <c r="K607">
        <v>47</v>
      </c>
      <c r="L607">
        <v>191</v>
      </c>
      <c r="M607">
        <v>47</v>
      </c>
      <c r="N607">
        <v>0</v>
      </c>
      <c r="O607">
        <v>191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f>Table1[[#This Row],[Inside_EC_Per_Cum]]+Table1[[#This Row],[Outside_EC_Pers_Cum]]</f>
        <v>191</v>
      </c>
    </row>
    <row r="608" spans="1:23" x14ac:dyDescent="0.25">
      <c r="A608" t="s">
        <v>113</v>
      </c>
      <c r="B608" t="s">
        <v>114</v>
      </c>
      <c r="C608" t="s">
        <v>13</v>
      </c>
      <c r="D608" t="s">
        <v>124</v>
      </c>
      <c r="E608" t="s">
        <v>298</v>
      </c>
      <c r="F608" t="s">
        <v>127</v>
      </c>
      <c r="G608">
        <v>2019</v>
      </c>
      <c r="H608" t="s">
        <v>1289</v>
      </c>
      <c r="I608" s="1">
        <v>43822</v>
      </c>
      <c r="J608" s="2">
        <v>14498</v>
      </c>
      <c r="K608">
        <v>4134</v>
      </c>
      <c r="L608">
        <v>16536</v>
      </c>
      <c r="M608">
        <v>219</v>
      </c>
      <c r="N608">
        <v>0</v>
      </c>
      <c r="O608">
        <v>950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3</v>
      </c>
      <c r="V608">
        <v>81</v>
      </c>
      <c r="W608">
        <f>Table1[[#This Row],[Inside_EC_Per_Cum]]+Table1[[#This Row],[Outside_EC_Pers_Cum]]</f>
        <v>950</v>
      </c>
    </row>
    <row r="609" spans="1:23" x14ac:dyDescent="0.25">
      <c r="A609" t="s">
        <v>113</v>
      </c>
      <c r="B609" t="s">
        <v>114</v>
      </c>
      <c r="C609" t="s">
        <v>13</v>
      </c>
      <c r="D609" t="s">
        <v>124</v>
      </c>
      <c r="E609" t="s">
        <v>299</v>
      </c>
      <c r="F609" t="s">
        <v>128</v>
      </c>
      <c r="G609">
        <v>2019</v>
      </c>
      <c r="H609" t="s">
        <v>1289</v>
      </c>
      <c r="I609" s="1">
        <v>43822</v>
      </c>
      <c r="J609" s="2">
        <v>15377</v>
      </c>
      <c r="K609">
        <v>305</v>
      </c>
      <c r="L609">
        <v>1127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f>Table1[[#This Row],[Inside_EC_Per_Cum]]+Table1[[#This Row],[Outside_EC_Pers_Cum]]</f>
        <v>0</v>
      </c>
    </row>
    <row r="610" spans="1:23" x14ac:dyDescent="0.25">
      <c r="A610" t="s">
        <v>113</v>
      </c>
      <c r="B610" t="s">
        <v>114</v>
      </c>
      <c r="C610" t="s">
        <v>13</v>
      </c>
      <c r="D610" t="s">
        <v>124</v>
      </c>
      <c r="E610" t="s">
        <v>300</v>
      </c>
      <c r="F610" t="s">
        <v>129</v>
      </c>
      <c r="G610">
        <v>2019</v>
      </c>
      <c r="H610" t="s">
        <v>1289</v>
      </c>
      <c r="I610" s="1">
        <v>43822</v>
      </c>
      <c r="J610" s="2">
        <v>14085</v>
      </c>
      <c r="K610">
        <v>4148</v>
      </c>
      <c r="L610">
        <v>16276</v>
      </c>
      <c r="M610">
        <v>0</v>
      </c>
      <c r="N610">
        <v>0</v>
      </c>
      <c r="O610">
        <v>0</v>
      </c>
      <c r="P610">
        <v>0</v>
      </c>
      <c r="Q610">
        <v>1728</v>
      </c>
      <c r="R610">
        <v>0</v>
      </c>
      <c r="S610">
        <v>6912</v>
      </c>
      <c r="T610">
        <v>0</v>
      </c>
      <c r="U610">
        <v>118</v>
      </c>
      <c r="V610">
        <v>3234</v>
      </c>
      <c r="W610">
        <f>Table1[[#This Row],[Inside_EC_Per_Cum]]+Table1[[#This Row],[Outside_EC_Pers_Cum]]</f>
        <v>6912</v>
      </c>
    </row>
    <row r="611" spans="1:23" x14ac:dyDescent="0.25">
      <c r="A611" t="s">
        <v>113</v>
      </c>
      <c r="B611" t="s">
        <v>114</v>
      </c>
      <c r="C611" t="s">
        <v>13</v>
      </c>
      <c r="D611" t="s">
        <v>124</v>
      </c>
      <c r="E611" t="s">
        <v>301</v>
      </c>
      <c r="F611" t="s">
        <v>130</v>
      </c>
      <c r="G611">
        <v>2019</v>
      </c>
      <c r="H611" t="s">
        <v>1289</v>
      </c>
      <c r="I611" s="1">
        <v>43822</v>
      </c>
      <c r="J611" s="2">
        <v>10125</v>
      </c>
      <c r="K611">
        <v>2986</v>
      </c>
      <c r="L611">
        <v>11370</v>
      </c>
      <c r="M611">
        <v>290</v>
      </c>
      <c r="N611">
        <v>0</v>
      </c>
      <c r="O611">
        <v>1065</v>
      </c>
      <c r="P611">
        <v>0</v>
      </c>
      <c r="Q611">
        <v>1438</v>
      </c>
      <c r="R611">
        <v>0</v>
      </c>
      <c r="S611">
        <v>5141</v>
      </c>
      <c r="T611">
        <v>0</v>
      </c>
      <c r="U611">
        <v>150</v>
      </c>
      <c r="V611">
        <v>2465</v>
      </c>
      <c r="W611">
        <f>Table1[[#This Row],[Inside_EC_Per_Cum]]+Table1[[#This Row],[Outside_EC_Pers_Cum]]</f>
        <v>6206</v>
      </c>
    </row>
    <row r="612" spans="1:23" x14ac:dyDescent="0.25">
      <c r="A612" t="s">
        <v>113</v>
      </c>
      <c r="B612" t="s">
        <v>114</v>
      </c>
      <c r="C612" t="s">
        <v>13</v>
      </c>
      <c r="D612" t="s">
        <v>124</v>
      </c>
      <c r="E612" t="s">
        <v>302</v>
      </c>
      <c r="F612" t="s">
        <v>131</v>
      </c>
      <c r="G612">
        <v>2019</v>
      </c>
      <c r="H612" t="s">
        <v>1289</v>
      </c>
      <c r="I612" s="1">
        <v>43822</v>
      </c>
      <c r="J612" s="2">
        <v>14550</v>
      </c>
      <c r="K612">
        <v>4038</v>
      </c>
      <c r="L612">
        <v>10414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288</v>
      </c>
      <c r="V612">
        <v>3159</v>
      </c>
      <c r="W612">
        <f>Table1[[#This Row],[Inside_EC_Per_Cum]]+Table1[[#This Row],[Outside_EC_Pers_Cum]]</f>
        <v>0</v>
      </c>
    </row>
    <row r="613" spans="1:23" x14ac:dyDescent="0.25">
      <c r="A613" t="s">
        <v>113</v>
      </c>
      <c r="B613" t="s">
        <v>114</v>
      </c>
      <c r="C613" t="s">
        <v>13</v>
      </c>
      <c r="D613" t="s">
        <v>124</v>
      </c>
      <c r="E613" t="s">
        <v>303</v>
      </c>
      <c r="F613" t="s">
        <v>132</v>
      </c>
      <c r="G613">
        <v>2019</v>
      </c>
      <c r="H613" t="s">
        <v>1289</v>
      </c>
      <c r="I613" s="1">
        <v>43822</v>
      </c>
      <c r="J613" s="2">
        <v>13308</v>
      </c>
      <c r="K613">
        <v>4140</v>
      </c>
      <c r="L613">
        <v>13652</v>
      </c>
      <c r="M613">
        <v>228</v>
      </c>
      <c r="N613">
        <v>0</v>
      </c>
      <c r="O613">
        <v>912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415</v>
      </c>
      <c r="V613">
        <v>3225</v>
      </c>
      <c r="W613">
        <f>Table1[[#This Row],[Inside_EC_Per_Cum]]+Table1[[#This Row],[Outside_EC_Pers_Cum]]</f>
        <v>912</v>
      </c>
    </row>
    <row r="614" spans="1:23" x14ac:dyDescent="0.25">
      <c r="A614" t="s">
        <v>113</v>
      </c>
      <c r="B614" t="s">
        <v>114</v>
      </c>
      <c r="C614" t="s">
        <v>13</v>
      </c>
      <c r="D614" t="s">
        <v>124</v>
      </c>
      <c r="E614" t="s">
        <v>304</v>
      </c>
      <c r="F614" t="s">
        <v>133</v>
      </c>
      <c r="G614">
        <v>2019</v>
      </c>
      <c r="H614" t="s">
        <v>1289</v>
      </c>
      <c r="I614" s="1">
        <v>43822</v>
      </c>
      <c r="J614" s="2">
        <v>52991</v>
      </c>
      <c r="K614">
        <v>13800</v>
      </c>
      <c r="L614">
        <v>55200</v>
      </c>
      <c r="M614">
        <v>133</v>
      </c>
      <c r="N614">
        <v>0</v>
      </c>
      <c r="O614">
        <v>581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1981</v>
      </c>
      <c r="V614">
        <v>10065</v>
      </c>
      <c r="W614">
        <f>Table1[[#This Row],[Inside_EC_Per_Cum]]+Table1[[#This Row],[Outside_EC_Pers_Cum]]</f>
        <v>581</v>
      </c>
    </row>
    <row r="615" spans="1:23" x14ac:dyDescent="0.25">
      <c r="A615" t="s">
        <v>113</v>
      </c>
      <c r="B615" t="s">
        <v>114</v>
      </c>
      <c r="C615" t="s">
        <v>13</v>
      </c>
      <c r="D615" t="s">
        <v>124</v>
      </c>
      <c r="E615" t="s">
        <v>305</v>
      </c>
      <c r="F615" t="s">
        <v>134</v>
      </c>
      <c r="G615">
        <v>2019</v>
      </c>
      <c r="H615" t="s">
        <v>1289</v>
      </c>
      <c r="I615" s="1">
        <v>43822</v>
      </c>
      <c r="J615" s="2">
        <v>8573</v>
      </c>
      <c r="K615">
        <v>2670</v>
      </c>
      <c r="L615">
        <v>10680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149</v>
      </c>
      <c r="V615">
        <v>2034</v>
      </c>
      <c r="W615">
        <f>Table1[[#This Row],[Inside_EC_Per_Cum]]+Table1[[#This Row],[Outside_EC_Pers_Cum]]</f>
        <v>0</v>
      </c>
    </row>
    <row r="616" spans="1:23" x14ac:dyDescent="0.25">
      <c r="A616" t="s">
        <v>113</v>
      </c>
      <c r="B616" t="s">
        <v>114</v>
      </c>
      <c r="C616" t="s">
        <v>13</v>
      </c>
      <c r="D616" t="s">
        <v>124</v>
      </c>
      <c r="E616" t="s">
        <v>306</v>
      </c>
      <c r="F616" t="s">
        <v>135</v>
      </c>
      <c r="G616">
        <v>2019</v>
      </c>
      <c r="H616" t="s">
        <v>1289</v>
      </c>
      <c r="I616" s="1">
        <v>43822</v>
      </c>
      <c r="J616" s="2">
        <v>12742</v>
      </c>
      <c r="K616">
        <v>2921</v>
      </c>
      <c r="L616">
        <v>11684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101</v>
      </c>
      <c r="V616">
        <v>2820</v>
      </c>
      <c r="W616">
        <f>Table1[[#This Row],[Inside_EC_Per_Cum]]+Table1[[#This Row],[Outside_EC_Pers_Cum]]</f>
        <v>0</v>
      </c>
    </row>
    <row r="617" spans="1:23" x14ac:dyDescent="0.25">
      <c r="A617" t="s">
        <v>113</v>
      </c>
      <c r="B617" t="s">
        <v>114</v>
      </c>
      <c r="C617" t="s">
        <v>13</v>
      </c>
      <c r="D617" t="s">
        <v>124</v>
      </c>
      <c r="E617" t="s">
        <v>307</v>
      </c>
      <c r="F617" t="s">
        <v>136</v>
      </c>
      <c r="G617">
        <v>2019</v>
      </c>
      <c r="H617" t="s">
        <v>1289</v>
      </c>
      <c r="I617" s="1">
        <v>43822</v>
      </c>
      <c r="J617" s="2">
        <v>20149</v>
      </c>
      <c r="K617">
        <v>6137</v>
      </c>
      <c r="L617">
        <v>22504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429</v>
      </c>
      <c r="V617">
        <v>4760</v>
      </c>
      <c r="W617">
        <f>Table1[[#This Row],[Inside_EC_Per_Cum]]+Table1[[#This Row],[Outside_EC_Pers_Cum]]</f>
        <v>0</v>
      </c>
    </row>
    <row r="618" spans="1:23" x14ac:dyDescent="0.25">
      <c r="A618" t="s">
        <v>113</v>
      </c>
      <c r="B618" t="s">
        <v>114</v>
      </c>
      <c r="C618" t="s">
        <v>13</v>
      </c>
      <c r="D618" t="s">
        <v>124</v>
      </c>
      <c r="E618" t="s">
        <v>308</v>
      </c>
      <c r="F618" t="s">
        <v>137</v>
      </c>
      <c r="G618">
        <v>2019</v>
      </c>
      <c r="H618" t="s">
        <v>1289</v>
      </c>
      <c r="I618" s="1">
        <v>43822</v>
      </c>
      <c r="J618" s="2">
        <v>6070</v>
      </c>
      <c r="K618">
        <v>2389</v>
      </c>
      <c r="L618">
        <v>9556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517</v>
      </c>
      <c r="V618">
        <v>1250</v>
      </c>
      <c r="W618">
        <f>Table1[[#This Row],[Inside_EC_Per_Cum]]+Table1[[#This Row],[Outside_EC_Pers_Cum]]</f>
        <v>0</v>
      </c>
    </row>
    <row r="619" spans="1:23" x14ac:dyDescent="0.25">
      <c r="A619" t="s">
        <v>113</v>
      </c>
      <c r="B619" t="s">
        <v>114</v>
      </c>
      <c r="C619" t="s">
        <v>13</v>
      </c>
      <c r="D619" t="s">
        <v>124</v>
      </c>
      <c r="E619" t="s">
        <v>309</v>
      </c>
      <c r="F619" t="s">
        <v>138</v>
      </c>
      <c r="G619">
        <v>2019</v>
      </c>
      <c r="H619" t="s">
        <v>1289</v>
      </c>
      <c r="I619" s="1">
        <v>43822</v>
      </c>
      <c r="J619" s="2">
        <v>14779</v>
      </c>
      <c r="K619">
        <v>4644</v>
      </c>
      <c r="L619">
        <v>18576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492</v>
      </c>
      <c r="V619">
        <v>3411</v>
      </c>
      <c r="W619">
        <f>Table1[[#This Row],[Inside_EC_Per_Cum]]+Table1[[#This Row],[Outside_EC_Pers_Cum]]</f>
        <v>0</v>
      </c>
    </row>
    <row r="620" spans="1:23" x14ac:dyDescent="0.25">
      <c r="A620" t="s">
        <v>113</v>
      </c>
      <c r="B620" t="s">
        <v>114</v>
      </c>
      <c r="C620" t="s">
        <v>13</v>
      </c>
      <c r="D620" t="s">
        <v>124</v>
      </c>
      <c r="E620" t="s">
        <v>310</v>
      </c>
      <c r="F620" t="s">
        <v>139</v>
      </c>
      <c r="G620">
        <v>2019</v>
      </c>
      <c r="H620" t="s">
        <v>1289</v>
      </c>
      <c r="I620" s="1">
        <v>43822</v>
      </c>
      <c r="J620" s="2">
        <v>22532</v>
      </c>
      <c r="K620">
        <v>6072</v>
      </c>
      <c r="L620">
        <v>23955</v>
      </c>
      <c r="M620">
        <v>180</v>
      </c>
      <c r="N620">
        <v>0</v>
      </c>
      <c r="O620">
        <v>698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315</v>
      </c>
      <c r="V620">
        <v>3386</v>
      </c>
      <c r="W620">
        <f>Table1[[#This Row],[Inside_EC_Per_Cum]]+Table1[[#This Row],[Outside_EC_Pers_Cum]]</f>
        <v>698</v>
      </c>
    </row>
    <row r="621" spans="1:23" x14ac:dyDescent="0.25">
      <c r="A621" t="s">
        <v>113</v>
      </c>
      <c r="B621" t="s">
        <v>114</v>
      </c>
      <c r="C621" t="s">
        <v>14</v>
      </c>
      <c r="D621" t="s">
        <v>140</v>
      </c>
      <c r="E621" t="s">
        <v>311</v>
      </c>
      <c r="F621" t="s">
        <v>141</v>
      </c>
      <c r="G621">
        <v>2019</v>
      </c>
      <c r="H621" t="s">
        <v>1289</v>
      </c>
      <c r="I621" s="1">
        <v>43822</v>
      </c>
      <c r="J621" s="2">
        <v>55235</v>
      </c>
      <c r="K621">
        <v>5019</v>
      </c>
      <c r="L621">
        <v>11680</v>
      </c>
      <c r="M621">
        <v>0</v>
      </c>
      <c r="N621">
        <v>0</v>
      </c>
      <c r="O621">
        <v>0</v>
      </c>
      <c r="P621">
        <v>0</v>
      </c>
      <c r="Q621">
        <v>3464</v>
      </c>
      <c r="R621">
        <v>0</v>
      </c>
      <c r="S621">
        <v>11680</v>
      </c>
      <c r="T621">
        <v>0</v>
      </c>
      <c r="U621">
        <v>569</v>
      </c>
      <c r="V621">
        <v>4450</v>
      </c>
      <c r="W621">
        <f>Table1[[#This Row],[Inside_EC_Per_Cum]]+Table1[[#This Row],[Outside_EC_Pers_Cum]]</f>
        <v>11680</v>
      </c>
    </row>
    <row r="622" spans="1:23" x14ac:dyDescent="0.25">
      <c r="A622" t="s">
        <v>113</v>
      </c>
      <c r="B622" t="s">
        <v>114</v>
      </c>
      <c r="C622" t="s">
        <v>14</v>
      </c>
      <c r="D622" t="s">
        <v>140</v>
      </c>
      <c r="E622" t="s">
        <v>312</v>
      </c>
      <c r="F622" t="s">
        <v>142</v>
      </c>
      <c r="G622">
        <v>2019</v>
      </c>
      <c r="H622" t="s">
        <v>1289</v>
      </c>
      <c r="I622" s="1">
        <v>43822</v>
      </c>
      <c r="J622" s="2">
        <v>27797</v>
      </c>
      <c r="K622">
        <v>7023</v>
      </c>
      <c r="L622">
        <v>21069</v>
      </c>
      <c r="M622">
        <v>100</v>
      </c>
      <c r="N622">
        <v>0</v>
      </c>
      <c r="O622">
        <v>400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419</v>
      </c>
      <c r="V622">
        <v>6492</v>
      </c>
      <c r="W622">
        <f>Table1[[#This Row],[Inside_EC_Per_Cum]]+Table1[[#This Row],[Outside_EC_Pers_Cum]]</f>
        <v>400</v>
      </c>
    </row>
    <row r="623" spans="1:23" x14ac:dyDescent="0.25">
      <c r="A623" t="s">
        <v>113</v>
      </c>
      <c r="B623" t="s">
        <v>114</v>
      </c>
      <c r="C623" t="s">
        <v>14</v>
      </c>
      <c r="D623" t="s">
        <v>140</v>
      </c>
      <c r="E623" t="s">
        <v>313</v>
      </c>
      <c r="F623" t="s">
        <v>143</v>
      </c>
      <c r="G623">
        <v>2019</v>
      </c>
      <c r="H623" t="s">
        <v>1289</v>
      </c>
      <c r="I623" s="1">
        <v>43822</v>
      </c>
      <c r="J623" s="2">
        <v>70052</v>
      </c>
      <c r="K623">
        <v>19289</v>
      </c>
      <c r="L623">
        <v>79563</v>
      </c>
      <c r="M623">
        <v>2001</v>
      </c>
      <c r="N623">
        <v>0</v>
      </c>
      <c r="O623">
        <v>7350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197</v>
      </c>
      <c r="V623">
        <v>6375</v>
      </c>
      <c r="W623">
        <f>Table1[[#This Row],[Inside_EC_Per_Cum]]+Table1[[#This Row],[Outside_EC_Pers_Cum]]</f>
        <v>7350</v>
      </c>
    </row>
    <row r="624" spans="1:23" x14ac:dyDescent="0.25">
      <c r="A624" t="s">
        <v>113</v>
      </c>
      <c r="B624" t="s">
        <v>114</v>
      </c>
      <c r="C624" t="s">
        <v>14</v>
      </c>
      <c r="D624" t="s">
        <v>140</v>
      </c>
      <c r="E624" t="s">
        <v>314</v>
      </c>
      <c r="F624" t="s">
        <v>144</v>
      </c>
      <c r="G624">
        <v>2019</v>
      </c>
      <c r="H624" t="s">
        <v>1289</v>
      </c>
      <c r="I624" s="1">
        <v>43822</v>
      </c>
      <c r="J624" s="2">
        <v>19420</v>
      </c>
      <c r="K624">
        <v>5573</v>
      </c>
      <c r="L624">
        <v>22291</v>
      </c>
      <c r="M624">
        <v>528</v>
      </c>
      <c r="N624">
        <v>0</v>
      </c>
      <c r="O624">
        <v>829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80</v>
      </c>
      <c r="V624">
        <v>2715</v>
      </c>
      <c r="W624">
        <f>Table1[[#This Row],[Inside_EC_Per_Cum]]+Table1[[#This Row],[Outside_EC_Pers_Cum]]</f>
        <v>829</v>
      </c>
    </row>
    <row r="625" spans="1:23" x14ac:dyDescent="0.25">
      <c r="A625" t="s">
        <v>113</v>
      </c>
      <c r="B625" t="s">
        <v>114</v>
      </c>
      <c r="C625" t="s">
        <v>14</v>
      </c>
      <c r="D625" t="s">
        <v>140</v>
      </c>
      <c r="E625" t="s">
        <v>240</v>
      </c>
      <c r="F625" t="s">
        <v>145</v>
      </c>
      <c r="G625">
        <v>2019</v>
      </c>
      <c r="H625" t="s">
        <v>1289</v>
      </c>
      <c r="I625" s="1">
        <v>43822</v>
      </c>
      <c r="J625" s="2">
        <v>20439</v>
      </c>
      <c r="K625">
        <v>4572</v>
      </c>
      <c r="L625">
        <v>18288</v>
      </c>
      <c r="M625">
        <v>0</v>
      </c>
      <c r="N625">
        <v>0</v>
      </c>
      <c r="O625">
        <v>0</v>
      </c>
      <c r="P625">
        <v>0</v>
      </c>
      <c r="Q625">
        <v>98</v>
      </c>
      <c r="R625">
        <v>0</v>
      </c>
      <c r="S625">
        <v>392</v>
      </c>
      <c r="T625">
        <v>0</v>
      </c>
      <c r="U625">
        <v>675</v>
      </c>
      <c r="V625">
        <v>2445</v>
      </c>
      <c r="W625">
        <f>Table1[[#This Row],[Inside_EC_Per_Cum]]+Table1[[#This Row],[Outside_EC_Pers_Cum]]</f>
        <v>392</v>
      </c>
    </row>
    <row r="626" spans="1:23" x14ac:dyDescent="0.25">
      <c r="A626" t="s">
        <v>113</v>
      </c>
      <c r="B626" t="s">
        <v>114</v>
      </c>
      <c r="C626" t="s">
        <v>14</v>
      </c>
      <c r="D626" t="s">
        <v>140</v>
      </c>
      <c r="E626" t="s">
        <v>315</v>
      </c>
      <c r="F626" t="s">
        <v>146</v>
      </c>
      <c r="G626">
        <v>2019</v>
      </c>
      <c r="H626" t="s">
        <v>1289</v>
      </c>
      <c r="I626" s="1">
        <v>43822</v>
      </c>
      <c r="J626" s="2">
        <v>242089</v>
      </c>
      <c r="K626">
        <v>25176</v>
      </c>
      <c r="L626">
        <v>119918</v>
      </c>
      <c r="M626">
        <v>934</v>
      </c>
      <c r="N626">
        <v>0</v>
      </c>
      <c r="O626">
        <v>4145</v>
      </c>
      <c r="P626">
        <v>0</v>
      </c>
      <c r="Q626">
        <v>1251</v>
      </c>
      <c r="R626">
        <v>0</v>
      </c>
      <c r="S626">
        <v>5161</v>
      </c>
      <c r="T626">
        <v>0</v>
      </c>
      <c r="U626">
        <v>990</v>
      </c>
      <c r="V626">
        <v>23257</v>
      </c>
      <c r="W626">
        <f>Table1[[#This Row],[Inside_EC_Per_Cum]]+Table1[[#This Row],[Outside_EC_Pers_Cum]]</f>
        <v>9306</v>
      </c>
    </row>
    <row r="627" spans="1:23" x14ac:dyDescent="0.25">
      <c r="A627" t="s">
        <v>113</v>
      </c>
      <c r="B627" t="s">
        <v>114</v>
      </c>
      <c r="C627" t="s">
        <v>14</v>
      </c>
      <c r="D627" t="s">
        <v>140</v>
      </c>
      <c r="E627" t="s">
        <v>316</v>
      </c>
      <c r="F627" t="s">
        <v>147</v>
      </c>
      <c r="G627">
        <v>2019</v>
      </c>
      <c r="H627" t="s">
        <v>1289</v>
      </c>
      <c r="I627" s="1">
        <v>43822</v>
      </c>
      <c r="J627" s="2">
        <v>55021</v>
      </c>
      <c r="K627">
        <v>8407</v>
      </c>
      <c r="L627">
        <v>13098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568</v>
      </c>
      <c r="V627">
        <v>7839</v>
      </c>
      <c r="W627">
        <f>Table1[[#This Row],[Inside_EC_Per_Cum]]+Table1[[#This Row],[Outside_EC_Pers_Cum]]</f>
        <v>0</v>
      </c>
    </row>
    <row r="628" spans="1:23" x14ac:dyDescent="0.25">
      <c r="A628" t="s">
        <v>113</v>
      </c>
      <c r="B628" t="s">
        <v>114</v>
      </c>
      <c r="C628" t="s">
        <v>14</v>
      </c>
      <c r="D628" t="s">
        <v>140</v>
      </c>
      <c r="E628" t="s">
        <v>317</v>
      </c>
      <c r="F628" t="s">
        <v>148</v>
      </c>
      <c r="G628">
        <v>2019</v>
      </c>
      <c r="H628" t="s">
        <v>1289</v>
      </c>
      <c r="I628" s="1">
        <v>43822</v>
      </c>
      <c r="J628" s="2">
        <v>20978</v>
      </c>
      <c r="K628">
        <v>5524</v>
      </c>
      <c r="L628">
        <v>27620</v>
      </c>
      <c r="M628">
        <v>817</v>
      </c>
      <c r="N628">
        <v>0</v>
      </c>
      <c r="O628">
        <v>3268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152</v>
      </c>
      <c r="V628">
        <v>5306</v>
      </c>
      <c r="W628">
        <f>Table1[[#This Row],[Inside_EC_Per_Cum]]+Table1[[#This Row],[Outside_EC_Pers_Cum]]</f>
        <v>3268</v>
      </c>
    </row>
    <row r="629" spans="1:23" x14ac:dyDescent="0.25">
      <c r="A629" t="s">
        <v>113</v>
      </c>
      <c r="B629" t="s">
        <v>114</v>
      </c>
      <c r="C629" t="s">
        <v>14</v>
      </c>
      <c r="D629" t="s">
        <v>140</v>
      </c>
      <c r="E629" t="s">
        <v>318</v>
      </c>
      <c r="F629" t="s">
        <v>149</v>
      </c>
      <c r="G629">
        <v>2019</v>
      </c>
      <c r="H629" t="s">
        <v>1289</v>
      </c>
      <c r="I629" s="1">
        <v>43822</v>
      </c>
      <c r="J629" s="2">
        <v>32745</v>
      </c>
      <c r="K629">
        <v>8632</v>
      </c>
      <c r="L629">
        <v>34932</v>
      </c>
      <c r="M629">
        <v>102</v>
      </c>
      <c r="N629">
        <v>0</v>
      </c>
      <c r="O629">
        <v>376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76</v>
      </c>
      <c r="V629">
        <v>2572</v>
      </c>
      <c r="W629">
        <f>Table1[[#This Row],[Inside_EC_Per_Cum]]+Table1[[#This Row],[Outside_EC_Pers_Cum]]</f>
        <v>376</v>
      </c>
    </row>
    <row r="630" spans="1:23" x14ac:dyDescent="0.25">
      <c r="A630" t="s">
        <v>113</v>
      </c>
      <c r="B630" t="s">
        <v>114</v>
      </c>
      <c r="C630" t="s">
        <v>14</v>
      </c>
      <c r="D630" t="s">
        <v>140</v>
      </c>
      <c r="E630" t="s">
        <v>319</v>
      </c>
      <c r="F630" t="s">
        <v>150</v>
      </c>
      <c r="G630">
        <v>2019</v>
      </c>
      <c r="H630" t="s">
        <v>1289</v>
      </c>
      <c r="I630" s="1">
        <v>43822</v>
      </c>
      <c r="J630" s="2">
        <v>33617</v>
      </c>
      <c r="K630">
        <v>6705</v>
      </c>
      <c r="L630">
        <v>21599</v>
      </c>
      <c r="M630">
        <v>1</v>
      </c>
      <c r="N630">
        <v>0</v>
      </c>
      <c r="O630">
        <v>4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420</v>
      </c>
      <c r="V630">
        <v>5598</v>
      </c>
      <c r="W630">
        <f>Table1[[#This Row],[Inside_EC_Per_Cum]]+Table1[[#This Row],[Outside_EC_Pers_Cum]]</f>
        <v>4</v>
      </c>
    </row>
    <row r="631" spans="1:23" x14ac:dyDescent="0.25">
      <c r="A631" t="s">
        <v>113</v>
      </c>
      <c r="B631" t="s">
        <v>114</v>
      </c>
      <c r="C631" t="s">
        <v>14</v>
      </c>
      <c r="D631" t="s">
        <v>140</v>
      </c>
      <c r="E631" t="s">
        <v>320</v>
      </c>
      <c r="F631" t="s">
        <v>151</v>
      </c>
      <c r="G631">
        <v>2019</v>
      </c>
      <c r="H631" t="s">
        <v>1289</v>
      </c>
      <c r="I631" s="1">
        <v>43822</v>
      </c>
      <c r="J631" s="2">
        <v>51345</v>
      </c>
      <c r="K631">
        <v>12080</v>
      </c>
      <c r="L631">
        <v>54083</v>
      </c>
      <c r="M631">
        <v>152</v>
      </c>
      <c r="N631">
        <v>0</v>
      </c>
      <c r="O631">
        <v>680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177</v>
      </c>
      <c r="V631">
        <v>5766</v>
      </c>
      <c r="W631">
        <f>Table1[[#This Row],[Inside_EC_Per_Cum]]+Table1[[#This Row],[Outside_EC_Pers_Cum]]</f>
        <v>680</v>
      </c>
    </row>
    <row r="632" spans="1:23" x14ac:dyDescent="0.25">
      <c r="A632" t="s">
        <v>113</v>
      </c>
      <c r="B632" t="s">
        <v>114</v>
      </c>
      <c r="C632" t="s">
        <v>14</v>
      </c>
      <c r="D632" t="s">
        <v>140</v>
      </c>
      <c r="E632" t="s">
        <v>321</v>
      </c>
      <c r="F632" t="s">
        <v>152</v>
      </c>
      <c r="G632">
        <v>2019</v>
      </c>
      <c r="H632" t="s">
        <v>1289</v>
      </c>
      <c r="I632" s="1">
        <v>43822</v>
      </c>
      <c r="J632" s="2">
        <v>35147</v>
      </c>
      <c r="K632">
        <v>3293</v>
      </c>
      <c r="L632">
        <v>15194</v>
      </c>
      <c r="M632">
        <v>493</v>
      </c>
      <c r="N632">
        <v>0</v>
      </c>
      <c r="O632">
        <v>1972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10</v>
      </c>
      <c r="V632">
        <v>2240</v>
      </c>
      <c r="W632">
        <f>Table1[[#This Row],[Inside_EC_Per_Cum]]+Table1[[#This Row],[Outside_EC_Pers_Cum]]</f>
        <v>1972</v>
      </c>
    </row>
    <row r="633" spans="1:23" x14ac:dyDescent="0.25">
      <c r="A633" t="s">
        <v>113</v>
      </c>
      <c r="B633" t="s">
        <v>114</v>
      </c>
      <c r="C633" t="s">
        <v>14</v>
      </c>
      <c r="D633" t="s">
        <v>140</v>
      </c>
      <c r="E633" t="s">
        <v>322</v>
      </c>
      <c r="F633" t="s">
        <v>153</v>
      </c>
      <c r="G633">
        <v>2019</v>
      </c>
      <c r="H633" t="s">
        <v>1289</v>
      </c>
      <c r="I633" s="1">
        <v>43822</v>
      </c>
      <c r="J633" s="2">
        <v>47300</v>
      </c>
      <c r="K633">
        <v>13722</v>
      </c>
      <c r="L633">
        <v>51591</v>
      </c>
      <c r="M633">
        <v>889</v>
      </c>
      <c r="N633">
        <v>0</v>
      </c>
      <c r="O633">
        <v>3540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18</v>
      </c>
      <c r="V633">
        <v>1101</v>
      </c>
      <c r="W633">
        <f>Table1[[#This Row],[Inside_EC_Per_Cum]]+Table1[[#This Row],[Outside_EC_Pers_Cum]]</f>
        <v>3540</v>
      </c>
    </row>
    <row r="634" spans="1:23" x14ac:dyDescent="0.25">
      <c r="A634" t="s">
        <v>113</v>
      </c>
      <c r="B634" t="s">
        <v>114</v>
      </c>
      <c r="C634" t="s">
        <v>14</v>
      </c>
      <c r="D634" t="s">
        <v>140</v>
      </c>
      <c r="E634" t="s">
        <v>323</v>
      </c>
      <c r="F634" t="s">
        <v>154</v>
      </c>
      <c r="G634">
        <v>2019</v>
      </c>
      <c r="H634" t="s">
        <v>1289</v>
      </c>
      <c r="I634" s="1">
        <v>43822</v>
      </c>
      <c r="J634" s="2">
        <v>43199</v>
      </c>
      <c r="K634">
        <v>3680</v>
      </c>
      <c r="L634">
        <v>14720</v>
      </c>
      <c r="M634">
        <v>1277</v>
      </c>
      <c r="N634">
        <v>0</v>
      </c>
      <c r="O634">
        <v>3882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67</v>
      </c>
      <c r="V634">
        <v>4308</v>
      </c>
      <c r="W634">
        <f>Table1[[#This Row],[Inside_EC_Per_Cum]]+Table1[[#This Row],[Outside_EC_Pers_Cum]]</f>
        <v>3882</v>
      </c>
    </row>
    <row r="635" spans="1:23" x14ac:dyDescent="0.25">
      <c r="A635" t="s">
        <v>113</v>
      </c>
      <c r="B635" t="s">
        <v>114</v>
      </c>
      <c r="C635" t="s">
        <v>14</v>
      </c>
      <c r="D635" t="s">
        <v>140</v>
      </c>
      <c r="E635" t="s">
        <v>324</v>
      </c>
      <c r="F635" t="s">
        <v>155</v>
      </c>
      <c r="G635">
        <v>2019</v>
      </c>
      <c r="H635" t="s">
        <v>1289</v>
      </c>
      <c r="I635" s="1">
        <v>43822</v>
      </c>
      <c r="J635" s="2">
        <v>19998</v>
      </c>
      <c r="K635">
        <v>4980</v>
      </c>
      <c r="L635">
        <v>20775</v>
      </c>
      <c r="M635">
        <v>202</v>
      </c>
      <c r="N635">
        <v>0</v>
      </c>
      <c r="O635">
        <v>730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3</v>
      </c>
      <c r="W635">
        <f>Table1[[#This Row],[Inside_EC_Per_Cum]]+Table1[[#This Row],[Outside_EC_Pers_Cum]]</f>
        <v>730</v>
      </c>
    </row>
    <row r="636" spans="1:23" x14ac:dyDescent="0.25">
      <c r="A636" t="s">
        <v>113</v>
      </c>
      <c r="B636" t="s">
        <v>114</v>
      </c>
      <c r="C636" t="s">
        <v>14</v>
      </c>
      <c r="D636" t="s">
        <v>140</v>
      </c>
      <c r="E636" t="s">
        <v>325</v>
      </c>
      <c r="F636" t="s">
        <v>156</v>
      </c>
      <c r="G636">
        <v>2019</v>
      </c>
      <c r="H636" t="s">
        <v>1289</v>
      </c>
      <c r="I636" s="1">
        <v>43822</v>
      </c>
      <c r="J636" s="2">
        <v>21211</v>
      </c>
      <c r="K636">
        <v>632</v>
      </c>
      <c r="L636">
        <v>3000</v>
      </c>
      <c r="M636">
        <v>642</v>
      </c>
      <c r="N636">
        <v>0</v>
      </c>
      <c r="O636">
        <v>2568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0</v>
      </c>
      <c r="W636">
        <f>Table1[[#This Row],[Inside_EC_Per_Cum]]+Table1[[#This Row],[Outside_EC_Pers_Cum]]</f>
        <v>2568</v>
      </c>
    </row>
    <row r="637" spans="1:23" x14ac:dyDescent="0.25">
      <c r="A637" t="s">
        <v>113</v>
      </c>
      <c r="B637" t="s">
        <v>114</v>
      </c>
      <c r="C637" t="s">
        <v>14</v>
      </c>
      <c r="D637" t="s">
        <v>140</v>
      </c>
      <c r="E637" t="s">
        <v>326</v>
      </c>
      <c r="F637" t="s">
        <v>157</v>
      </c>
      <c r="G637">
        <v>2019</v>
      </c>
      <c r="H637" t="s">
        <v>1289</v>
      </c>
      <c r="I637" s="1">
        <v>43822</v>
      </c>
      <c r="J637" s="2">
        <v>17161</v>
      </c>
      <c r="K637">
        <v>71</v>
      </c>
      <c r="L637">
        <v>311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</v>
      </c>
      <c r="V637">
        <v>0</v>
      </c>
      <c r="W637">
        <f>Table1[[#This Row],[Inside_EC_Per_Cum]]+Table1[[#This Row],[Outside_EC_Pers_Cum]]</f>
        <v>0</v>
      </c>
    </row>
    <row r="638" spans="1:23" x14ac:dyDescent="0.25">
      <c r="A638" t="s">
        <v>113</v>
      </c>
      <c r="B638" t="s">
        <v>114</v>
      </c>
      <c r="C638" t="s">
        <v>14</v>
      </c>
      <c r="D638" t="s">
        <v>140</v>
      </c>
      <c r="E638" t="s">
        <v>327</v>
      </c>
      <c r="F638" t="s">
        <v>158</v>
      </c>
      <c r="G638">
        <v>2019</v>
      </c>
      <c r="H638" t="s">
        <v>1289</v>
      </c>
      <c r="I638" s="1">
        <v>43822</v>
      </c>
      <c r="J638" s="2">
        <v>18002</v>
      </c>
      <c r="K638">
        <v>3872</v>
      </c>
      <c r="L638">
        <v>16375</v>
      </c>
      <c r="M638">
        <v>174</v>
      </c>
      <c r="N638">
        <v>0</v>
      </c>
      <c r="O638">
        <v>662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140</v>
      </c>
      <c r="V638">
        <v>3733</v>
      </c>
      <c r="W638">
        <f>Table1[[#This Row],[Inside_EC_Per_Cum]]+Table1[[#This Row],[Outside_EC_Pers_Cum]]</f>
        <v>662</v>
      </c>
    </row>
    <row r="639" spans="1:23" x14ac:dyDescent="0.25">
      <c r="A639" t="s">
        <v>113</v>
      </c>
      <c r="B639" t="s">
        <v>114</v>
      </c>
      <c r="C639" t="s">
        <v>14</v>
      </c>
      <c r="D639" t="s">
        <v>140</v>
      </c>
      <c r="E639" t="s">
        <v>328</v>
      </c>
      <c r="F639" t="s">
        <v>159</v>
      </c>
      <c r="G639">
        <v>2019</v>
      </c>
      <c r="H639" t="s">
        <v>1289</v>
      </c>
      <c r="I639" s="1">
        <v>43822</v>
      </c>
      <c r="J639" s="2">
        <v>11204</v>
      </c>
      <c r="K639">
        <v>3410</v>
      </c>
      <c r="L639">
        <v>12484</v>
      </c>
      <c r="M639">
        <v>337</v>
      </c>
      <c r="N639">
        <v>0</v>
      </c>
      <c r="O639">
        <v>1350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35</v>
      </c>
      <c r="V639">
        <v>2581</v>
      </c>
      <c r="W639">
        <f>Table1[[#This Row],[Inside_EC_Per_Cum]]+Table1[[#This Row],[Outside_EC_Pers_Cum]]</f>
        <v>1350</v>
      </c>
    </row>
    <row r="640" spans="1:23" x14ac:dyDescent="0.25">
      <c r="A640" t="s">
        <v>113</v>
      </c>
      <c r="B640" t="s">
        <v>114</v>
      </c>
      <c r="C640" t="s">
        <v>14</v>
      </c>
      <c r="D640" t="s">
        <v>140</v>
      </c>
      <c r="E640" t="s">
        <v>329</v>
      </c>
      <c r="F640" t="s">
        <v>160</v>
      </c>
      <c r="G640">
        <v>2019</v>
      </c>
      <c r="H640" t="s">
        <v>1289</v>
      </c>
      <c r="I640" s="1">
        <v>43822</v>
      </c>
      <c r="J640" s="2">
        <v>7584</v>
      </c>
      <c r="K640">
        <v>2446</v>
      </c>
      <c r="L640">
        <v>9784</v>
      </c>
      <c r="M640">
        <v>393</v>
      </c>
      <c r="N640">
        <v>0</v>
      </c>
      <c r="O640">
        <v>1572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50</v>
      </c>
      <c r="V640">
        <v>1450</v>
      </c>
      <c r="W640">
        <f>Table1[[#This Row],[Inside_EC_Per_Cum]]+Table1[[#This Row],[Outside_EC_Pers_Cum]]</f>
        <v>1572</v>
      </c>
    </row>
    <row r="641" spans="1:23" x14ac:dyDescent="0.25">
      <c r="A641" t="s">
        <v>113</v>
      </c>
      <c r="B641" t="s">
        <v>114</v>
      </c>
      <c r="C641" t="s">
        <v>14</v>
      </c>
      <c r="D641" t="s">
        <v>140</v>
      </c>
      <c r="E641" t="s">
        <v>330</v>
      </c>
      <c r="F641" t="s">
        <v>161</v>
      </c>
      <c r="G641">
        <v>2019</v>
      </c>
      <c r="H641" t="s">
        <v>1289</v>
      </c>
      <c r="I641" s="1">
        <v>43822</v>
      </c>
      <c r="J641" s="2">
        <v>31228</v>
      </c>
      <c r="K641">
        <v>7799</v>
      </c>
      <c r="L641">
        <v>29059</v>
      </c>
      <c r="M641">
        <v>147</v>
      </c>
      <c r="N641">
        <v>0</v>
      </c>
      <c r="O641">
        <v>744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317</v>
      </c>
      <c r="V641">
        <v>7255</v>
      </c>
      <c r="W641">
        <f>Table1[[#This Row],[Inside_EC_Per_Cum]]+Table1[[#This Row],[Outside_EC_Pers_Cum]]</f>
        <v>744</v>
      </c>
    </row>
    <row r="642" spans="1:23" x14ac:dyDescent="0.25">
      <c r="A642" t="s">
        <v>113</v>
      </c>
      <c r="B642" t="s">
        <v>114</v>
      </c>
      <c r="C642" t="s">
        <v>14</v>
      </c>
      <c r="D642" t="s">
        <v>140</v>
      </c>
      <c r="E642" t="s">
        <v>14</v>
      </c>
      <c r="F642" t="s">
        <v>162</v>
      </c>
      <c r="G642">
        <v>2019</v>
      </c>
      <c r="H642" t="s">
        <v>1289</v>
      </c>
      <c r="I642" s="1">
        <v>43822</v>
      </c>
      <c r="J642" s="2">
        <v>40639</v>
      </c>
      <c r="K642">
        <v>6142</v>
      </c>
      <c r="L642">
        <v>30457</v>
      </c>
      <c r="M642">
        <v>998</v>
      </c>
      <c r="N642">
        <v>0</v>
      </c>
      <c r="O642">
        <v>4233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315</v>
      </c>
      <c r="V642">
        <v>5803</v>
      </c>
      <c r="W642">
        <f>Table1[[#This Row],[Inside_EC_Per_Cum]]+Table1[[#This Row],[Outside_EC_Pers_Cum]]</f>
        <v>4233</v>
      </c>
    </row>
    <row r="643" spans="1:23" x14ac:dyDescent="0.25">
      <c r="A643" t="s">
        <v>113</v>
      </c>
      <c r="B643" t="s">
        <v>114</v>
      </c>
      <c r="C643" t="s">
        <v>14</v>
      </c>
      <c r="D643" t="s">
        <v>140</v>
      </c>
      <c r="E643" t="s">
        <v>331</v>
      </c>
      <c r="F643" t="s">
        <v>163</v>
      </c>
      <c r="G643">
        <v>2019</v>
      </c>
      <c r="H643" t="s">
        <v>1289</v>
      </c>
      <c r="I643" s="1">
        <v>43822</v>
      </c>
      <c r="J643" s="2">
        <v>31641</v>
      </c>
      <c r="K643">
        <v>9245</v>
      </c>
      <c r="L643">
        <v>36980</v>
      </c>
      <c r="M643">
        <v>394</v>
      </c>
      <c r="N643">
        <v>0</v>
      </c>
      <c r="O643">
        <v>2020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454</v>
      </c>
      <c r="V643">
        <v>5406</v>
      </c>
      <c r="W643">
        <f>Table1[[#This Row],[Inside_EC_Per_Cum]]+Table1[[#This Row],[Outside_EC_Pers_Cum]]</f>
        <v>2020</v>
      </c>
    </row>
    <row r="644" spans="1:23" x14ac:dyDescent="0.25">
      <c r="A644" t="s">
        <v>113</v>
      </c>
      <c r="B644" t="s">
        <v>114</v>
      </c>
      <c r="C644" t="s">
        <v>14</v>
      </c>
      <c r="D644" t="s">
        <v>140</v>
      </c>
      <c r="E644" t="s">
        <v>332</v>
      </c>
      <c r="F644" t="s">
        <v>164</v>
      </c>
      <c r="G644">
        <v>2019</v>
      </c>
      <c r="H644" t="s">
        <v>1289</v>
      </c>
      <c r="I644" s="1">
        <v>43822</v>
      </c>
      <c r="J644" s="2">
        <v>34195</v>
      </c>
      <c r="K644">
        <v>8496</v>
      </c>
      <c r="L644">
        <v>36542</v>
      </c>
      <c r="M644">
        <v>422</v>
      </c>
      <c r="N644">
        <v>0</v>
      </c>
      <c r="O644">
        <v>1608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467</v>
      </c>
      <c r="V644">
        <v>8029</v>
      </c>
      <c r="W644">
        <f>Table1[[#This Row],[Inside_EC_Per_Cum]]+Table1[[#This Row],[Outside_EC_Pers_Cum]]</f>
        <v>1608</v>
      </c>
    </row>
    <row r="645" spans="1:23" x14ac:dyDescent="0.25">
      <c r="A645" t="s">
        <v>113</v>
      </c>
      <c r="B645" t="s">
        <v>114</v>
      </c>
      <c r="C645" t="s">
        <v>14</v>
      </c>
      <c r="D645" t="s">
        <v>140</v>
      </c>
      <c r="E645" t="s">
        <v>333</v>
      </c>
      <c r="F645" t="s">
        <v>165</v>
      </c>
      <c r="G645">
        <v>2019</v>
      </c>
      <c r="H645" t="s">
        <v>1289</v>
      </c>
      <c r="I645" s="1">
        <v>43822</v>
      </c>
      <c r="J645" s="2">
        <v>41891</v>
      </c>
      <c r="K645">
        <v>12990</v>
      </c>
      <c r="L645">
        <v>51960</v>
      </c>
      <c r="M645">
        <v>0</v>
      </c>
      <c r="N645">
        <v>0</v>
      </c>
      <c r="O645">
        <v>0</v>
      </c>
      <c r="P645">
        <v>0</v>
      </c>
      <c r="Q645">
        <v>4057</v>
      </c>
      <c r="R645">
        <v>0</v>
      </c>
      <c r="S645">
        <v>16228</v>
      </c>
      <c r="T645">
        <v>0</v>
      </c>
      <c r="U645">
        <v>626</v>
      </c>
      <c r="V645">
        <v>6066</v>
      </c>
      <c r="W645">
        <f>Table1[[#This Row],[Inside_EC_Per_Cum]]+Table1[[#This Row],[Outside_EC_Pers_Cum]]</f>
        <v>16228</v>
      </c>
    </row>
    <row r="646" spans="1:23" x14ac:dyDescent="0.25">
      <c r="A646" t="s">
        <v>113</v>
      </c>
      <c r="B646" t="s">
        <v>114</v>
      </c>
      <c r="C646" t="s">
        <v>14</v>
      </c>
      <c r="D646" t="s">
        <v>140</v>
      </c>
      <c r="E646" t="s">
        <v>334</v>
      </c>
      <c r="F646" t="s">
        <v>166</v>
      </c>
      <c r="G646">
        <v>2019</v>
      </c>
      <c r="H646" t="s">
        <v>1289</v>
      </c>
      <c r="I646" s="1">
        <v>43822</v>
      </c>
      <c r="J646" s="2">
        <v>46332</v>
      </c>
      <c r="K646">
        <v>731</v>
      </c>
      <c r="L646">
        <v>3642</v>
      </c>
      <c r="M646">
        <v>0</v>
      </c>
      <c r="N646">
        <v>0</v>
      </c>
      <c r="O646">
        <v>0</v>
      </c>
      <c r="P646">
        <v>0</v>
      </c>
      <c r="Q646">
        <v>131</v>
      </c>
      <c r="R646">
        <v>0</v>
      </c>
      <c r="S646">
        <v>524</v>
      </c>
      <c r="T646">
        <v>0</v>
      </c>
      <c r="U646">
        <v>23</v>
      </c>
      <c r="V646">
        <v>577</v>
      </c>
      <c r="W646">
        <f>Table1[[#This Row],[Inside_EC_Per_Cum]]+Table1[[#This Row],[Outside_EC_Pers_Cum]]</f>
        <v>524</v>
      </c>
    </row>
    <row r="647" spans="1:23" x14ac:dyDescent="0.25">
      <c r="A647" t="s">
        <v>113</v>
      </c>
      <c r="B647" t="s">
        <v>114</v>
      </c>
      <c r="C647" t="s">
        <v>14</v>
      </c>
      <c r="D647" t="s">
        <v>140</v>
      </c>
      <c r="E647" t="s">
        <v>335</v>
      </c>
      <c r="F647" t="s">
        <v>167</v>
      </c>
      <c r="G647">
        <v>2019</v>
      </c>
      <c r="H647" t="s">
        <v>1289</v>
      </c>
      <c r="I647" s="1">
        <v>43822</v>
      </c>
      <c r="J647" s="2">
        <v>46915</v>
      </c>
      <c r="K647">
        <v>25</v>
      </c>
      <c r="L647">
        <v>106</v>
      </c>
      <c r="M647">
        <v>25</v>
      </c>
      <c r="N647">
        <v>0</v>
      </c>
      <c r="O647">
        <v>106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</v>
      </c>
      <c r="V647">
        <v>4</v>
      </c>
      <c r="W647">
        <f>Table1[[#This Row],[Inside_EC_Per_Cum]]+Table1[[#This Row],[Outside_EC_Pers_Cum]]</f>
        <v>106</v>
      </c>
    </row>
    <row r="648" spans="1:23" x14ac:dyDescent="0.25">
      <c r="A648" t="s">
        <v>113</v>
      </c>
      <c r="B648" t="s">
        <v>114</v>
      </c>
      <c r="C648" t="s">
        <v>14</v>
      </c>
      <c r="D648" t="s">
        <v>140</v>
      </c>
      <c r="E648" t="s">
        <v>336</v>
      </c>
      <c r="F648" t="s">
        <v>168</v>
      </c>
      <c r="G648">
        <v>2019</v>
      </c>
      <c r="H648" t="s">
        <v>1289</v>
      </c>
      <c r="I648" s="1">
        <v>43822</v>
      </c>
      <c r="J648" s="2">
        <v>56575</v>
      </c>
      <c r="K648">
        <v>963</v>
      </c>
      <c r="L648">
        <v>3852</v>
      </c>
      <c r="M648">
        <v>963</v>
      </c>
      <c r="N648">
        <v>0</v>
      </c>
      <c r="O648">
        <v>3852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f>Table1[[#This Row],[Inside_EC_Per_Cum]]+Table1[[#This Row],[Outside_EC_Pers_Cum]]</f>
        <v>3852</v>
      </c>
    </row>
    <row r="649" spans="1:23" x14ac:dyDescent="0.25">
      <c r="A649" t="s">
        <v>113</v>
      </c>
      <c r="B649" t="s">
        <v>114</v>
      </c>
      <c r="C649" t="s">
        <v>14</v>
      </c>
      <c r="D649" t="s">
        <v>140</v>
      </c>
      <c r="E649" t="s">
        <v>337</v>
      </c>
      <c r="F649" t="s">
        <v>169</v>
      </c>
      <c r="G649">
        <v>2019</v>
      </c>
      <c r="H649" t="s">
        <v>1289</v>
      </c>
      <c r="I649" s="1">
        <v>43822</v>
      </c>
      <c r="J649" s="2">
        <v>18373</v>
      </c>
      <c r="K649">
        <v>142</v>
      </c>
      <c r="L649">
        <v>457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26</v>
      </c>
      <c r="V649">
        <v>116</v>
      </c>
      <c r="W649">
        <f>Table1[[#This Row],[Inside_EC_Per_Cum]]+Table1[[#This Row],[Outside_EC_Pers_Cum]]</f>
        <v>0</v>
      </c>
    </row>
    <row r="650" spans="1:23" x14ac:dyDescent="0.25">
      <c r="A650" t="s">
        <v>113</v>
      </c>
      <c r="B650" t="s">
        <v>114</v>
      </c>
      <c r="C650" t="s">
        <v>14</v>
      </c>
      <c r="D650" t="s">
        <v>140</v>
      </c>
      <c r="E650" t="s">
        <v>338</v>
      </c>
      <c r="F650" t="s">
        <v>170</v>
      </c>
      <c r="G650">
        <v>2019</v>
      </c>
      <c r="H650" t="s">
        <v>1289</v>
      </c>
      <c r="I650" s="1">
        <v>43822</v>
      </c>
      <c r="J650" s="2">
        <v>215031</v>
      </c>
      <c r="K650">
        <v>2740</v>
      </c>
      <c r="L650">
        <v>6575</v>
      </c>
      <c r="M650">
        <v>684</v>
      </c>
      <c r="N650">
        <v>0</v>
      </c>
      <c r="O650">
        <v>3039</v>
      </c>
      <c r="P650">
        <v>0</v>
      </c>
      <c r="Q650">
        <v>105</v>
      </c>
      <c r="R650">
        <v>0</v>
      </c>
      <c r="S650">
        <v>418</v>
      </c>
      <c r="T650">
        <v>0</v>
      </c>
      <c r="U650">
        <v>151</v>
      </c>
      <c r="V650">
        <v>2589</v>
      </c>
      <c r="W650">
        <f>Table1[[#This Row],[Inside_EC_Per_Cum]]+Table1[[#This Row],[Outside_EC_Pers_Cum]]</f>
        <v>3457</v>
      </c>
    </row>
    <row r="651" spans="1:23" x14ac:dyDescent="0.25">
      <c r="A651" t="s">
        <v>113</v>
      </c>
      <c r="B651" t="s">
        <v>114</v>
      </c>
      <c r="C651" t="s">
        <v>14</v>
      </c>
      <c r="D651" t="s">
        <v>140</v>
      </c>
      <c r="E651" t="s">
        <v>339</v>
      </c>
      <c r="F651" t="s">
        <v>171</v>
      </c>
      <c r="G651">
        <v>2019</v>
      </c>
      <c r="H651" t="s">
        <v>1289</v>
      </c>
      <c r="I651" s="1">
        <v>43822</v>
      </c>
      <c r="J651" s="2">
        <v>58108</v>
      </c>
      <c r="K651">
        <v>589</v>
      </c>
      <c r="L651">
        <v>2356</v>
      </c>
      <c r="M651">
        <v>276</v>
      </c>
      <c r="N651">
        <v>0</v>
      </c>
      <c r="O651">
        <v>1104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32</v>
      </c>
      <c r="V651">
        <v>557</v>
      </c>
      <c r="W651">
        <f>Table1[[#This Row],[Inside_EC_Per_Cum]]+Table1[[#This Row],[Outside_EC_Pers_Cum]]</f>
        <v>1104</v>
      </c>
    </row>
    <row r="652" spans="1:23" x14ac:dyDescent="0.25">
      <c r="A652" t="s">
        <v>113</v>
      </c>
      <c r="B652" t="s">
        <v>114</v>
      </c>
      <c r="C652" t="s">
        <v>14</v>
      </c>
      <c r="D652" t="s">
        <v>140</v>
      </c>
      <c r="E652" t="s">
        <v>340</v>
      </c>
      <c r="F652" t="s">
        <v>172</v>
      </c>
      <c r="G652">
        <v>2019</v>
      </c>
      <c r="H652" t="s">
        <v>1289</v>
      </c>
      <c r="I652" s="1">
        <v>43822</v>
      </c>
      <c r="J652" s="2">
        <v>59571</v>
      </c>
      <c r="K652">
        <v>38</v>
      </c>
      <c r="L652">
        <v>170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f>Table1[[#This Row],[Inside_EC_Per_Cum]]+Table1[[#This Row],[Outside_EC_Pers_Cum]]</f>
        <v>0</v>
      </c>
    </row>
    <row r="653" spans="1:23" x14ac:dyDescent="0.25">
      <c r="A653" t="s">
        <v>113</v>
      </c>
      <c r="B653" t="s">
        <v>114</v>
      </c>
      <c r="C653" t="s">
        <v>14</v>
      </c>
      <c r="D653" t="s">
        <v>140</v>
      </c>
      <c r="E653" t="s">
        <v>341</v>
      </c>
      <c r="F653" t="s">
        <v>173</v>
      </c>
      <c r="G653">
        <v>2019</v>
      </c>
      <c r="H653" t="s">
        <v>1289</v>
      </c>
      <c r="I653" s="1">
        <v>43822</v>
      </c>
      <c r="J653" s="2">
        <v>38356</v>
      </c>
      <c r="K653">
        <v>164</v>
      </c>
      <c r="L653">
        <v>506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f>Table1[[#This Row],[Inside_EC_Per_Cum]]+Table1[[#This Row],[Outside_EC_Pers_Cum]]</f>
        <v>0</v>
      </c>
    </row>
    <row r="654" spans="1:23" x14ac:dyDescent="0.25">
      <c r="A654" t="s">
        <v>113</v>
      </c>
      <c r="B654" t="s">
        <v>114</v>
      </c>
      <c r="C654" t="s">
        <v>14</v>
      </c>
      <c r="D654" t="s">
        <v>140</v>
      </c>
      <c r="E654" t="s">
        <v>342</v>
      </c>
      <c r="F654" t="s">
        <v>174</v>
      </c>
      <c r="G654">
        <v>2019</v>
      </c>
      <c r="H654" t="s">
        <v>1289</v>
      </c>
      <c r="I654" s="1">
        <v>43822</v>
      </c>
      <c r="J654" s="2">
        <v>109432</v>
      </c>
      <c r="K654">
        <v>228</v>
      </c>
      <c r="L654">
        <v>556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3</v>
      </c>
      <c r="V654">
        <v>22</v>
      </c>
      <c r="W654">
        <f>Table1[[#This Row],[Inside_EC_Per_Cum]]+Table1[[#This Row],[Outside_EC_Pers_Cum]]</f>
        <v>0</v>
      </c>
    </row>
    <row r="655" spans="1:23" x14ac:dyDescent="0.25">
      <c r="A655" t="s">
        <v>113</v>
      </c>
      <c r="B655" t="s">
        <v>114</v>
      </c>
      <c r="C655" t="s">
        <v>14</v>
      </c>
      <c r="D655" t="s">
        <v>140</v>
      </c>
      <c r="E655" t="s">
        <v>343</v>
      </c>
      <c r="F655" t="s">
        <v>175</v>
      </c>
      <c r="G655">
        <v>2019</v>
      </c>
      <c r="H655" t="s">
        <v>1289</v>
      </c>
      <c r="I655" s="1">
        <v>43822</v>
      </c>
      <c r="J655" s="2">
        <v>63431</v>
      </c>
      <c r="K655">
        <v>11</v>
      </c>
      <c r="L655">
        <v>44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11</v>
      </c>
      <c r="W655">
        <f>Table1[[#This Row],[Inside_EC_Per_Cum]]+Table1[[#This Row],[Outside_EC_Pers_Cum]]</f>
        <v>0</v>
      </c>
    </row>
    <row r="656" spans="1:23" x14ac:dyDescent="0.25">
      <c r="A656" t="s">
        <v>113</v>
      </c>
      <c r="B656" t="s">
        <v>114</v>
      </c>
      <c r="C656" t="s">
        <v>14</v>
      </c>
      <c r="D656" t="s">
        <v>140</v>
      </c>
      <c r="E656" t="s">
        <v>344</v>
      </c>
      <c r="F656" t="s">
        <v>176</v>
      </c>
      <c r="G656">
        <v>2019</v>
      </c>
      <c r="H656" t="s">
        <v>1289</v>
      </c>
      <c r="I656" s="1">
        <v>43822</v>
      </c>
      <c r="J656" s="2">
        <v>25379</v>
      </c>
      <c r="K656">
        <v>206</v>
      </c>
      <c r="L656">
        <v>525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f>Table1[[#This Row],[Inside_EC_Per_Cum]]+Table1[[#This Row],[Outside_EC_Pers_Cum]]</f>
        <v>0</v>
      </c>
    </row>
    <row r="657" spans="1:23" x14ac:dyDescent="0.25">
      <c r="A657" t="s">
        <v>113</v>
      </c>
      <c r="B657" t="s">
        <v>114</v>
      </c>
      <c r="C657" t="s">
        <v>2</v>
      </c>
      <c r="D657" t="s">
        <v>177</v>
      </c>
      <c r="E657" t="s">
        <v>345</v>
      </c>
      <c r="F657" t="s">
        <v>178</v>
      </c>
      <c r="G657">
        <v>2019</v>
      </c>
      <c r="H657" t="s">
        <v>1289</v>
      </c>
      <c r="I657" s="1">
        <v>43822</v>
      </c>
      <c r="J657" s="2">
        <v>8942</v>
      </c>
      <c r="K657">
        <v>725</v>
      </c>
      <c r="L657">
        <v>2559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8</v>
      </c>
      <c r="V657">
        <v>289</v>
      </c>
      <c r="W657">
        <f>Table1[[#This Row],[Inside_EC_Per_Cum]]+Table1[[#This Row],[Outside_EC_Pers_Cum]]</f>
        <v>0</v>
      </c>
    </row>
    <row r="658" spans="1:23" x14ac:dyDescent="0.25">
      <c r="A658" t="s">
        <v>113</v>
      </c>
      <c r="B658" t="s">
        <v>114</v>
      </c>
      <c r="C658" t="s">
        <v>2</v>
      </c>
      <c r="D658" t="s">
        <v>177</v>
      </c>
      <c r="E658" t="s">
        <v>346</v>
      </c>
      <c r="F658" t="s">
        <v>179</v>
      </c>
      <c r="G658">
        <v>2019</v>
      </c>
      <c r="H658" t="s">
        <v>1289</v>
      </c>
      <c r="I658" s="1">
        <v>43822</v>
      </c>
      <c r="J658" s="2">
        <v>7945</v>
      </c>
      <c r="K658">
        <v>1</v>
      </c>
      <c r="L658">
        <v>4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1</v>
      </c>
      <c r="V658">
        <v>0</v>
      </c>
      <c r="W658">
        <f>Table1[[#This Row],[Inside_EC_Per_Cum]]+Table1[[#This Row],[Outside_EC_Pers_Cum]]</f>
        <v>0</v>
      </c>
    </row>
    <row r="659" spans="1:23" x14ac:dyDescent="0.25">
      <c r="A659" t="s">
        <v>113</v>
      </c>
      <c r="B659" t="s">
        <v>114</v>
      </c>
      <c r="C659" t="s">
        <v>2</v>
      </c>
      <c r="D659" t="s">
        <v>177</v>
      </c>
      <c r="E659" t="s">
        <v>376</v>
      </c>
      <c r="F659" t="s">
        <v>377</v>
      </c>
      <c r="G659">
        <v>2019</v>
      </c>
      <c r="H659" t="s">
        <v>1289</v>
      </c>
      <c r="I659" s="1">
        <v>43822</v>
      </c>
      <c r="J659" s="2">
        <v>26348</v>
      </c>
      <c r="K659">
        <v>34</v>
      </c>
      <c r="L659">
        <v>127</v>
      </c>
      <c r="M659">
        <v>34</v>
      </c>
      <c r="N659">
        <v>0</v>
      </c>
      <c r="O659">
        <v>127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f>Table1[[#This Row],[Inside_EC_Per_Cum]]+Table1[[#This Row],[Outside_EC_Pers_Cum]]</f>
        <v>127</v>
      </c>
    </row>
    <row r="660" spans="1:23" x14ac:dyDescent="0.25">
      <c r="A660" t="s">
        <v>113</v>
      </c>
      <c r="B660" t="s">
        <v>114</v>
      </c>
      <c r="C660" t="s">
        <v>2</v>
      </c>
      <c r="D660" t="s">
        <v>177</v>
      </c>
      <c r="E660" t="s">
        <v>20</v>
      </c>
      <c r="F660" t="s">
        <v>180</v>
      </c>
      <c r="G660">
        <v>2019</v>
      </c>
      <c r="H660" t="s">
        <v>1289</v>
      </c>
      <c r="I660" s="1">
        <v>43822</v>
      </c>
      <c r="J660" s="2">
        <v>12863</v>
      </c>
      <c r="K660">
        <v>465</v>
      </c>
      <c r="L660">
        <v>1378</v>
      </c>
      <c r="M660">
        <v>25</v>
      </c>
      <c r="N660">
        <v>0</v>
      </c>
      <c r="O660">
        <v>75</v>
      </c>
      <c r="P660">
        <v>0</v>
      </c>
      <c r="Q660">
        <v>15</v>
      </c>
      <c r="R660">
        <v>0</v>
      </c>
      <c r="S660">
        <v>60</v>
      </c>
      <c r="T660">
        <v>0</v>
      </c>
      <c r="U660">
        <v>37</v>
      </c>
      <c r="V660">
        <v>268</v>
      </c>
      <c r="W660">
        <f>Table1[[#This Row],[Inside_EC_Per_Cum]]+Table1[[#This Row],[Outside_EC_Pers_Cum]]</f>
        <v>135</v>
      </c>
    </row>
    <row r="661" spans="1:23" x14ac:dyDescent="0.25">
      <c r="A661" t="s">
        <v>113</v>
      </c>
      <c r="B661" t="s">
        <v>114</v>
      </c>
      <c r="C661" t="s">
        <v>2</v>
      </c>
      <c r="D661" t="s">
        <v>177</v>
      </c>
      <c r="E661" t="s">
        <v>347</v>
      </c>
      <c r="F661" t="s">
        <v>181</v>
      </c>
      <c r="G661">
        <v>2019</v>
      </c>
      <c r="H661" t="s">
        <v>1289</v>
      </c>
      <c r="I661" s="1">
        <v>43822</v>
      </c>
      <c r="J661" s="2">
        <v>8473</v>
      </c>
      <c r="K661">
        <v>250</v>
      </c>
      <c r="L661">
        <v>1307</v>
      </c>
      <c r="M661">
        <v>144</v>
      </c>
      <c r="N661">
        <v>0</v>
      </c>
      <c r="O661">
        <v>519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1</v>
      </c>
      <c r="V661">
        <v>14</v>
      </c>
      <c r="W661">
        <f>Table1[[#This Row],[Inside_EC_Per_Cum]]+Table1[[#This Row],[Outside_EC_Pers_Cum]]</f>
        <v>519</v>
      </c>
    </row>
    <row r="662" spans="1:23" x14ac:dyDescent="0.25">
      <c r="A662" t="s">
        <v>113</v>
      </c>
      <c r="B662" t="s">
        <v>114</v>
      </c>
      <c r="C662" t="s">
        <v>2</v>
      </c>
      <c r="D662" t="s">
        <v>177</v>
      </c>
      <c r="E662" t="s">
        <v>348</v>
      </c>
      <c r="F662" t="s">
        <v>182</v>
      </c>
      <c r="G662">
        <v>2019</v>
      </c>
      <c r="H662" t="s">
        <v>1289</v>
      </c>
      <c r="I662" s="1">
        <v>43822</v>
      </c>
      <c r="J662" s="2">
        <v>24992</v>
      </c>
      <c r="K662">
        <v>218</v>
      </c>
      <c r="L662">
        <v>872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29</v>
      </c>
      <c r="V662">
        <v>189</v>
      </c>
      <c r="W662">
        <f>Table1[[#This Row],[Inside_EC_Per_Cum]]+Table1[[#This Row],[Outside_EC_Pers_Cum]]</f>
        <v>0</v>
      </c>
    </row>
    <row r="663" spans="1:23" x14ac:dyDescent="0.25">
      <c r="A663" t="s">
        <v>113</v>
      </c>
      <c r="B663" t="s">
        <v>114</v>
      </c>
      <c r="C663" t="s">
        <v>2</v>
      </c>
      <c r="D663" t="s">
        <v>177</v>
      </c>
      <c r="E663" t="s">
        <v>349</v>
      </c>
      <c r="F663" t="s">
        <v>183</v>
      </c>
      <c r="G663">
        <v>2019</v>
      </c>
      <c r="H663" t="s">
        <v>1289</v>
      </c>
      <c r="I663" s="1">
        <v>43822</v>
      </c>
      <c r="J663" s="2">
        <v>55480</v>
      </c>
      <c r="K663">
        <v>17894</v>
      </c>
      <c r="L663">
        <v>64493</v>
      </c>
      <c r="M663">
        <v>3671</v>
      </c>
      <c r="N663">
        <v>0</v>
      </c>
      <c r="O663">
        <v>16383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860</v>
      </c>
      <c r="V663">
        <v>12096</v>
      </c>
      <c r="W663">
        <f>Table1[[#This Row],[Inside_EC_Per_Cum]]+Table1[[#This Row],[Outside_EC_Pers_Cum]]</f>
        <v>16383</v>
      </c>
    </row>
    <row r="664" spans="1:23" x14ac:dyDescent="0.25">
      <c r="A664" t="s">
        <v>113</v>
      </c>
      <c r="B664" t="s">
        <v>114</v>
      </c>
      <c r="C664" t="s">
        <v>2</v>
      </c>
      <c r="D664" t="s">
        <v>177</v>
      </c>
      <c r="E664" t="s">
        <v>350</v>
      </c>
      <c r="F664" t="s">
        <v>184</v>
      </c>
      <c r="G664">
        <v>2019</v>
      </c>
      <c r="H664" t="s">
        <v>1289</v>
      </c>
      <c r="I664" s="1">
        <v>43822</v>
      </c>
      <c r="J664" s="2">
        <v>22982</v>
      </c>
      <c r="K664">
        <v>6626</v>
      </c>
      <c r="L664">
        <v>22201</v>
      </c>
      <c r="M664">
        <v>1782</v>
      </c>
      <c r="N664">
        <v>0</v>
      </c>
      <c r="O664">
        <v>7128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33</v>
      </c>
      <c r="V664">
        <v>1497</v>
      </c>
      <c r="W664">
        <f>Table1[[#This Row],[Inside_EC_Per_Cum]]+Table1[[#This Row],[Outside_EC_Pers_Cum]]</f>
        <v>7128</v>
      </c>
    </row>
    <row r="665" spans="1:23" x14ac:dyDescent="0.25">
      <c r="A665" t="s">
        <v>113</v>
      </c>
      <c r="B665" t="s">
        <v>114</v>
      </c>
      <c r="C665" t="s">
        <v>2</v>
      </c>
      <c r="D665" t="s">
        <v>177</v>
      </c>
      <c r="E665" t="s">
        <v>351</v>
      </c>
      <c r="F665" t="s">
        <v>185</v>
      </c>
      <c r="G665">
        <v>2019</v>
      </c>
      <c r="H665" t="s">
        <v>1289</v>
      </c>
      <c r="I665" s="1">
        <v>43822</v>
      </c>
      <c r="J665" s="2">
        <v>103879</v>
      </c>
      <c r="K665">
        <v>30736</v>
      </c>
      <c r="L665">
        <v>122572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15</v>
      </c>
      <c r="V665">
        <v>708</v>
      </c>
      <c r="W665">
        <f>Table1[[#This Row],[Inside_EC_Per_Cum]]+Table1[[#This Row],[Outside_EC_Pers_Cum]]</f>
        <v>0</v>
      </c>
    </row>
    <row r="666" spans="1:23" x14ac:dyDescent="0.25">
      <c r="A666" t="s">
        <v>113</v>
      </c>
      <c r="B666" t="s">
        <v>114</v>
      </c>
      <c r="C666" t="s">
        <v>2</v>
      </c>
      <c r="D666" t="s">
        <v>177</v>
      </c>
      <c r="E666" t="s">
        <v>352</v>
      </c>
      <c r="F666" t="s">
        <v>186</v>
      </c>
      <c r="G666">
        <v>2019</v>
      </c>
      <c r="H666" t="s">
        <v>1289</v>
      </c>
      <c r="I666" s="1">
        <v>43822</v>
      </c>
      <c r="J666" s="2">
        <v>42879</v>
      </c>
      <c r="K666">
        <v>8319</v>
      </c>
      <c r="L666">
        <v>39609</v>
      </c>
      <c r="M666">
        <v>2911</v>
      </c>
      <c r="N666">
        <v>0</v>
      </c>
      <c r="O666">
        <v>14556</v>
      </c>
      <c r="P666">
        <v>0</v>
      </c>
      <c r="Q666">
        <v>3623</v>
      </c>
      <c r="R666">
        <v>0</v>
      </c>
      <c r="S666">
        <v>17208</v>
      </c>
      <c r="T666">
        <v>0</v>
      </c>
      <c r="U666">
        <v>1124</v>
      </c>
      <c r="V666">
        <v>4956</v>
      </c>
      <c r="W666">
        <f>Table1[[#This Row],[Inside_EC_Per_Cum]]+Table1[[#This Row],[Outside_EC_Pers_Cum]]</f>
        <v>31764</v>
      </c>
    </row>
    <row r="667" spans="1:23" x14ac:dyDescent="0.25">
      <c r="A667" t="s">
        <v>113</v>
      </c>
      <c r="B667" t="s">
        <v>114</v>
      </c>
      <c r="C667" t="s">
        <v>2</v>
      </c>
      <c r="D667" t="s">
        <v>177</v>
      </c>
      <c r="E667" t="s">
        <v>353</v>
      </c>
      <c r="F667" t="s">
        <v>187</v>
      </c>
      <c r="G667">
        <v>2019</v>
      </c>
      <c r="H667" t="s">
        <v>1289</v>
      </c>
      <c r="I667" s="1">
        <v>43822</v>
      </c>
      <c r="J667" s="2">
        <v>18342</v>
      </c>
      <c r="K667">
        <v>4126</v>
      </c>
      <c r="L667">
        <v>16009</v>
      </c>
      <c r="M667">
        <v>1070</v>
      </c>
      <c r="N667">
        <v>0</v>
      </c>
      <c r="O667">
        <v>4546</v>
      </c>
      <c r="P667">
        <v>0</v>
      </c>
      <c r="Q667">
        <v>3353</v>
      </c>
      <c r="R667">
        <v>0</v>
      </c>
      <c r="S667">
        <v>11776</v>
      </c>
      <c r="T667">
        <v>0</v>
      </c>
      <c r="U667">
        <v>0</v>
      </c>
      <c r="V667">
        <v>5</v>
      </c>
      <c r="W667">
        <f>Table1[[#This Row],[Inside_EC_Per_Cum]]+Table1[[#This Row],[Outside_EC_Pers_Cum]]</f>
        <v>16322</v>
      </c>
    </row>
    <row r="668" spans="1:23" x14ac:dyDescent="0.25">
      <c r="A668" t="s">
        <v>113</v>
      </c>
      <c r="B668" t="s">
        <v>114</v>
      </c>
      <c r="C668" t="s">
        <v>2</v>
      </c>
      <c r="D668" t="s">
        <v>177</v>
      </c>
      <c r="E668" t="s">
        <v>354</v>
      </c>
      <c r="F668" t="s">
        <v>188</v>
      </c>
      <c r="G668">
        <v>2019</v>
      </c>
      <c r="H668" t="s">
        <v>1289</v>
      </c>
      <c r="I668" s="1">
        <v>43822</v>
      </c>
      <c r="J668" s="2">
        <v>16962</v>
      </c>
      <c r="K668">
        <v>2065</v>
      </c>
      <c r="L668">
        <v>8260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98</v>
      </c>
      <c r="V668">
        <v>1967</v>
      </c>
      <c r="W668">
        <f>Table1[[#This Row],[Inside_EC_Per_Cum]]+Table1[[#This Row],[Outside_EC_Pers_Cum]]</f>
        <v>0</v>
      </c>
    </row>
    <row r="669" spans="1:23" x14ac:dyDescent="0.25">
      <c r="A669" t="s">
        <v>113</v>
      </c>
      <c r="B669" t="s">
        <v>114</v>
      </c>
      <c r="C669" t="s">
        <v>2</v>
      </c>
      <c r="D669" t="s">
        <v>177</v>
      </c>
      <c r="E669" t="s">
        <v>355</v>
      </c>
      <c r="F669" t="s">
        <v>189</v>
      </c>
      <c r="G669">
        <v>2019</v>
      </c>
      <c r="H669" t="s">
        <v>1289</v>
      </c>
      <c r="I669" s="1">
        <v>43822</v>
      </c>
      <c r="J669" s="2">
        <v>15156</v>
      </c>
      <c r="K669">
        <v>34</v>
      </c>
      <c r="L669">
        <v>136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34</v>
      </c>
      <c r="W669">
        <f>Table1[[#This Row],[Inside_EC_Per_Cum]]+Table1[[#This Row],[Outside_EC_Pers_Cum]]</f>
        <v>0</v>
      </c>
    </row>
    <row r="670" spans="1:23" x14ac:dyDescent="0.25">
      <c r="A670" t="s">
        <v>113</v>
      </c>
      <c r="B670" t="s">
        <v>114</v>
      </c>
      <c r="C670" t="s">
        <v>2</v>
      </c>
      <c r="D670" t="s">
        <v>177</v>
      </c>
      <c r="E670" t="s">
        <v>356</v>
      </c>
      <c r="F670" t="s">
        <v>190</v>
      </c>
      <c r="G670">
        <v>2019</v>
      </c>
      <c r="H670" t="s">
        <v>1289</v>
      </c>
      <c r="I670" s="1">
        <v>43822</v>
      </c>
      <c r="J670" s="2">
        <v>30557</v>
      </c>
      <c r="K670">
        <v>424</v>
      </c>
      <c r="L670">
        <v>1900</v>
      </c>
      <c r="M670">
        <v>424</v>
      </c>
      <c r="N670">
        <v>0</v>
      </c>
      <c r="O670">
        <v>1900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146</v>
      </c>
      <c r="W670">
        <f>Table1[[#This Row],[Inside_EC_Per_Cum]]+Table1[[#This Row],[Outside_EC_Pers_Cum]]</f>
        <v>1900</v>
      </c>
    </row>
    <row r="671" spans="1:23" x14ac:dyDescent="0.25">
      <c r="A671" t="s">
        <v>113</v>
      </c>
      <c r="B671" t="s">
        <v>114</v>
      </c>
      <c r="C671" t="s">
        <v>2</v>
      </c>
      <c r="D671" t="s">
        <v>177</v>
      </c>
      <c r="E671" t="s">
        <v>357</v>
      </c>
      <c r="F671" t="s">
        <v>191</v>
      </c>
      <c r="G671">
        <v>2019</v>
      </c>
      <c r="H671" t="s">
        <v>1289</v>
      </c>
      <c r="I671" s="1">
        <v>43822</v>
      </c>
      <c r="J671" s="2">
        <v>18252</v>
      </c>
      <c r="K671">
        <v>4925</v>
      </c>
      <c r="L671">
        <v>18904</v>
      </c>
      <c r="M671">
        <v>668</v>
      </c>
      <c r="N671">
        <v>0</v>
      </c>
      <c r="O671">
        <v>2634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227</v>
      </c>
      <c r="V671">
        <v>3644</v>
      </c>
      <c r="W671">
        <f>Table1[[#This Row],[Inside_EC_Per_Cum]]+Table1[[#This Row],[Outside_EC_Pers_Cum]]</f>
        <v>2634</v>
      </c>
    </row>
    <row r="672" spans="1:23" x14ac:dyDescent="0.25">
      <c r="A672" t="s">
        <v>113</v>
      </c>
      <c r="B672" t="s">
        <v>114</v>
      </c>
      <c r="C672" t="s">
        <v>2</v>
      </c>
      <c r="D672" t="s">
        <v>177</v>
      </c>
      <c r="E672" t="s">
        <v>358</v>
      </c>
      <c r="F672" t="s">
        <v>192</v>
      </c>
      <c r="G672">
        <v>2019</v>
      </c>
      <c r="H672" t="s">
        <v>1289</v>
      </c>
      <c r="I672" s="1">
        <v>43822</v>
      </c>
      <c r="J672" s="2">
        <v>8057</v>
      </c>
      <c r="K672">
        <v>2309</v>
      </c>
      <c r="L672">
        <v>9766</v>
      </c>
      <c r="M672">
        <v>700</v>
      </c>
      <c r="N672">
        <v>0</v>
      </c>
      <c r="O672">
        <v>2604</v>
      </c>
      <c r="P672">
        <v>0</v>
      </c>
      <c r="Q672">
        <v>1619</v>
      </c>
      <c r="R672">
        <v>0</v>
      </c>
      <c r="S672">
        <v>7162</v>
      </c>
      <c r="T672">
        <v>0</v>
      </c>
      <c r="U672">
        <v>12</v>
      </c>
      <c r="V672">
        <v>513</v>
      </c>
      <c r="W672">
        <f>Table1[[#This Row],[Inside_EC_Per_Cum]]+Table1[[#This Row],[Outside_EC_Pers_Cum]]</f>
        <v>9766</v>
      </c>
    </row>
    <row r="673" spans="1:23" x14ac:dyDescent="0.25">
      <c r="A673" t="s">
        <v>113</v>
      </c>
      <c r="B673" t="s">
        <v>114</v>
      </c>
      <c r="C673" t="s">
        <v>2</v>
      </c>
      <c r="D673" t="s">
        <v>177</v>
      </c>
      <c r="E673" t="s">
        <v>359</v>
      </c>
      <c r="F673" t="s">
        <v>193</v>
      </c>
      <c r="G673">
        <v>2019</v>
      </c>
      <c r="H673" t="s">
        <v>1289</v>
      </c>
      <c r="I673" s="1">
        <v>43822</v>
      </c>
      <c r="J673" s="2">
        <v>41591</v>
      </c>
      <c r="K673">
        <v>11384</v>
      </c>
      <c r="L673">
        <v>49213</v>
      </c>
      <c r="M673">
        <v>63</v>
      </c>
      <c r="N673">
        <v>0</v>
      </c>
      <c r="O673">
        <v>161</v>
      </c>
      <c r="P673">
        <v>0</v>
      </c>
      <c r="Q673">
        <v>317</v>
      </c>
      <c r="R673">
        <v>0</v>
      </c>
      <c r="S673">
        <v>1390</v>
      </c>
      <c r="T673">
        <v>0</v>
      </c>
      <c r="U673">
        <v>1019</v>
      </c>
      <c r="V673">
        <v>8727</v>
      </c>
      <c r="W673">
        <f>Table1[[#This Row],[Inside_EC_Per_Cum]]+Table1[[#This Row],[Outside_EC_Pers_Cum]]</f>
        <v>1551</v>
      </c>
    </row>
    <row r="674" spans="1:23" x14ac:dyDescent="0.25">
      <c r="A674" t="s">
        <v>113</v>
      </c>
      <c r="B674" t="s">
        <v>114</v>
      </c>
      <c r="C674" t="s">
        <v>2</v>
      </c>
      <c r="D674" t="s">
        <v>177</v>
      </c>
      <c r="E674" t="s">
        <v>360</v>
      </c>
      <c r="F674" t="s">
        <v>194</v>
      </c>
      <c r="G674">
        <v>2019</v>
      </c>
      <c r="H674" t="s">
        <v>1289</v>
      </c>
      <c r="I674" s="1">
        <v>43822</v>
      </c>
      <c r="J674" s="2">
        <v>8057</v>
      </c>
      <c r="K674">
        <v>2306</v>
      </c>
      <c r="L674">
        <v>9224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132</v>
      </c>
      <c r="V674">
        <v>1882</v>
      </c>
      <c r="W674">
        <f>Table1[[#This Row],[Inside_EC_Per_Cum]]+Table1[[#This Row],[Outside_EC_Pers_Cum]]</f>
        <v>0</v>
      </c>
    </row>
    <row r="675" spans="1:23" x14ac:dyDescent="0.25">
      <c r="A675" t="s">
        <v>113</v>
      </c>
      <c r="B675" t="s">
        <v>114</v>
      </c>
      <c r="C675" t="s">
        <v>2</v>
      </c>
      <c r="D675" t="s">
        <v>177</v>
      </c>
      <c r="E675" t="s">
        <v>361</v>
      </c>
      <c r="F675" t="s">
        <v>195</v>
      </c>
      <c r="G675">
        <v>2019</v>
      </c>
      <c r="H675" t="s">
        <v>1289</v>
      </c>
      <c r="I675" s="1">
        <v>43822</v>
      </c>
      <c r="J675" s="2">
        <v>28230</v>
      </c>
      <c r="K675">
        <v>2944</v>
      </c>
      <c r="L675">
        <v>15153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242</v>
      </c>
      <c r="V675">
        <v>4061</v>
      </c>
      <c r="W675">
        <f>Table1[[#This Row],[Inside_EC_Per_Cum]]+Table1[[#This Row],[Outside_EC_Pers_Cum]]</f>
        <v>0</v>
      </c>
    </row>
    <row r="676" spans="1:23" x14ac:dyDescent="0.25">
      <c r="A676" t="s">
        <v>113</v>
      </c>
      <c r="B676" t="s">
        <v>114</v>
      </c>
      <c r="C676" t="s">
        <v>2</v>
      </c>
      <c r="D676" t="s">
        <v>177</v>
      </c>
      <c r="E676" t="s">
        <v>362</v>
      </c>
      <c r="F676" t="s">
        <v>196</v>
      </c>
      <c r="G676">
        <v>2019</v>
      </c>
      <c r="H676" t="s">
        <v>1289</v>
      </c>
      <c r="I676" s="1">
        <v>43822</v>
      </c>
      <c r="J676" s="2">
        <v>16295</v>
      </c>
      <c r="K676">
        <v>2834</v>
      </c>
      <c r="L676">
        <v>11336</v>
      </c>
      <c r="M676">
        <v>482</v>
      </c>
      <c r="N676">
        <v>0</v>
      </c>
      <c r="O676">
        <v>1902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93</v>
      </c>
      <c r="V676">
        <v>2741</v>
      </c>
      <c r="W676">
        <f>Table1[[#This Row],[Inside_EC_Per_Cum]]+Table1[[#This Row],[Outside_EC_Pers_Cum]]</f>
        <v>1902</v>
      </c>
    </row>
    <row r="677" spans="1:23" x14ac:dyDescent="0.25">
      <c r="A677" t="s">
        <v>197</v>
      </c>
      <c r="B677" t="s">
        <v>198</v>
      </c>
      <c r="C677" t="s">
        <v>3</v>
      </c>
      <c r="D677" t="s">
        <v>199</v>
      </c>
      <c r="E677" t="s">
        <v>363</v>
      </c>
      <c r="F677" t="s">
        <v>200</v>
      </c>
      <c r="G677">
        <v>2019</v>
      </c>
      <c r="H677" t="s">
        <v>1289</v>
      </c>
      <c r="I677" s="1">
        <v>43822</v>
      </c>
      <c r="J677" s="2">
        <v>36880</v>
      </c>
      <c r="K677">
        <v>101</v>
      </c>
      <c r="L677">
        <v>404</v>
      </c>
      <c r="M677">
        <v>101</v>
      </c>
      <c r="N677">
        <v>0</v>
      </c>
      <c r="O677">
        <v>404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f>Table1[[#This Row],[Inside_EC_Per_Cum]]+Table1[[#This Row],[Outside_EC_Pers_Cum]]</f>
        <v>404</v>
      </c>
    </row>
    <row r="678" spans="1:23" x14ac:dyDescent="0.25">
      <c r="A678" t="s">
        <v>197</v>
      </c>
      <c r="B678" t="s">
        <v>198</v>
      </c>
      <c r="C678" t="s">
        <v>3</v>
      </c>
      <c r="D678" t="s">
        <v>199</v>
      </c>
      <c r="E678" t="s">
        <v>364</v>
      </c>
      <c r="F678" t="s">
        <v>201</v>
      </c>
      <c r="G678">
        <v>2019</v>
      </c>
      <c r="H678" t="s">
        <v>1289</v>
      </c>
      <c r="I678" s="1">
        <v>43822</v>
      </c>
      <c r="J678" s="2">
        <v>17760</v>
      </c>
      <c r="K678">
        <v>31</v>
      </c>
      <c r="L678">
        <v>124</v>
      </c>
      <c r="M678">
        <v>31</v>
      </c>
      <c r="N678">
        <v>0</v>
      </c>
      <c r="O678">
        <v>124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f>Table1[[#This Row],[Inside_EC_Per_Cum]]+Table1[[#This Row],[Outside_EC_Pers_Cum]]</f>
        <v>124</v>
      </c>
    </row>
    <row r="679" spans="1:23" x14ac:dyDescent="0.25">
      <c r="A679" t="s">
        <v>197</v>
      </c>
      <c r="B679" t="s">
        <v>198</v>
      </c>
      <c r="C679" t="s">
        <v>3</v>
      </c>
      <c r="D679" t="s">
        <v>199</v>
      </c>
      <c r="E679" t="s">
        <v>365</v>
      </c>
      <c r="F679" t="s">
        <v>202</v>
      </c>
      <c r="G679">
        <v>2019</v>
      </c>
      <c r="H679" t="s">
        <v>1289</v>
      </c>
      <c r="I679" s="1">
        <v>43822</v>
      </c>
      <c r="J679" s="2">
        <v>27487</v>
      </c>
      <c r="K679">
        <v>166</v>
      </c>
      <c r="L679">
        <v>664</v>
      </c>
      <c r="M679">
        <v>166</v>
      </c>
      <c r="N679">
        <v>0</v>
      </c>
      <c r="O679">
        <v>664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f>Table1[[#This Row],[Inside_EC_Per_Cum]]+Table1[[#This Row],[Outside_EC_Pers_Cum]]</f>
        <v>664</v>
      </c>
    </row>
    <row r="680" spans="1:23" x14ac:dyDescent="0.25">
      <c r="A680" t="s">
        <v>197</v>
      </c>
      <c r="B680" t="s">
        <v>198</v>
      </c>
      <c r="C680" t="s">
        <v>3</v>
      </c>
      <c r="D680" t="s">
        <v>199</v>
      </c>
      <c r="E680" t="s">
        <v>366</v>
      </c>
      <c r="F680" t="s">
        <v>203</v>
      </c>
      <c r="G680">
        <v>2019</v>
      </c>
      <c r="H680" t="s">
        <v>1289</v>
      </c>
      <c r="I680" s="1">
        <v>43822</v>
      </c>
      <c r="J680" s="2">
        <v>8276</v>
      </c>
      <c r="K680">
        <v>9</v>
      </c>
      <c r="L680">
        <v>36</v>
      </c>
      <c r="M680">
        <v>9</v>
      </c>
      <c r="N680">
        <v>0</v>
      </c>
      <c r="O680">
        <v>36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f>Table1[[#This Row],[Inside_EC_Per_Cum]]+Table1[[#This Row],[Outside_EC_Pers_Cum]]</f>
        <v>36</v>
      </c>
    </row>
    <row r="681" spans="1:23" x14ac:dyDescent="0.25">
      <c r="A681" t="s">
        <v>197</v>
      </c>
      <c r="B681" t="s">
        <v>198</v>
      </c>
      <c r="C681" t="s">
        <v>15</v>
      </c>
      <c r="D681" t="s">
        <v>204</v>
      </c>
      <c r="E681" t="s">
        <v>272</v>
      </c>
      <c r="F681" t="s">
        <v>205</v>
      </c>
      <c r="G681">
        <v>2019</v>
      </c>
      <c r="H681" t="s">
        <v>1289</v>
      </c>
      <c r="I681" s="1">
        <v>43822</v>
      </c>
      <c r="J681" s="2">
        <v>9752</v>
      </c>
      <c r="K681">
        <v>30</v>
      </c>
      <c r="L681">
        <v>123</v>
      </c>
      <c r="M681">
        <v>30</v>
      </c>
      <c r="N681">
        <v>0</v>
      </c>
      <c r="O681">
        <v>123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f>Table1[[#This Row],[Inside_EC_Per_Cum]]+Table1[[#This Row],[Outside_EC_Pers_Cum]]</f>
        <v>123</v>
      </c>
    </row>
    <row r="682" spans="1:23" x14ac:dyDescent="0.25">
      <c r="A682" t="s">
        <v>16</v>
      </c>
      <c r="B682" t="s">
        <v>206</v>
      </c>
      <c r="C682" t="s">
        <v>17</v>
      </c>
      <c r="D682" t="s">
        <v>207</v>
      </c>
      <c r="E682" t="s">
        <v>368</v>
      </c>
      <c r="F682" t="s">
        <v>209</v>
      </c>
      <c r="G682">
        <v>2019</v>
      </c>
      <c r="H682" t="s">
        <v>1289</v>
      </c>
      <c r="I682" s="1">
        <v>43822</v>
      </c>
      <c r="J682" s="2">
        <v>78120</v>
      </c>
      <c r="K682">
        <v>32</v>
      </c>
      <c r="L682">
        <v>160</v>
      </c>
      <c r="M682">
        <v>0</v>
      </c>
      <c r="N682">
        <v>0</v>
      </c>
      <c r="O682">
        <v>0</v>
      </c>
      <c r="P682">
        <v>0</v>
      </c>
      <c r="Q682">
        <v>6</v>
      </c>
      <c r="R682">
        <v>6</v>
      </c>
      <c r="S682">
        <v>30</v>
      </c>
      <c r="T682">
        <v>30</v>
      </c>
      <c r="U682">
        <v>1</v>
      </c>
      <c r="V682">
        <v>0</v>
      </c>
      <c r="W682">
        <f>Table1[[#This Row],[Inside_EC_Per_Cum]]+Table1[[#This Row],[Outside_EC_Pers_Cum]]</f>
        <v>30</v>
      </c>
    </row>
    <row r="683" spans="1:23" x14ac:dyDescent="0.25">
      <c r="A683" t="s">
        <v>16</v>
      </c>
      <c r="B683" t="s">
        <v>206</v>
      </c>
      <c r="C683" t="s">
        <v>17</v>
      </c>
      <c r="D683" t="s">
        <v>207</v>
      </c>
      <c r="E683" t="s">
        <v>370</v>
      </c>
      <c r="F683" t="s">
        <v>211</v>
      </c>
      <c r="G683">
        <v>2019</v>
      </c>
      <c r="H683" t="s">
        <v>1289</v>
      </c>
      <c r="I683" s="1">
        <v>43822</v>
      </c>
      <c r="J683" s="2">
        <v>84430</v>
      </c>
      <c r="K683">
        <v>14781</v>
      </c>
      <c r="L683">
        <v>73905</v>
      </c>
      <c r="M683">
        <v>0</v>
      </c>
      <c r="N683">
        <v>0</v>
      </c>
      <c r="O683">
        <v>0</v>
      </c>
      <c r="P683">
        <v>0</v>
      </c>
      <c r="Q683">
        <v>4803</v>
      </c>
      <c r="R683">
        <v>4803</v>
      </c>
      <c r="S683">
        <v>24015</v>
      </c>
      <c r="T683">
        <v>24015</v>
      </c>
      <c r="U683">
        <v>5248</v>
      </c>
      <c r="V683">
        <v>9765</v>
      </c>
      <c r="W683">
        <f>Table1[[#This Row],[Inside_EC_Per_Cum]]+Table1[[#This Row],[Outside_EC_Pers_Cum]]</f>
        <v>24015</v>
      </c>
    </row>
    <row r="684" spans="1:23" x14ac:dyDescent="0.25">
      <c r="A684" t="s">
        <v>16</v>
      </c>
      <c r="B684" t="s">
        <v>206</v>
      </c>
      <c r="C684" t="s">
        <v>17</v>
      </c>
      <c r="D684" t="s">
        <v>207</v>
      </c>
      <c r="E684" t="s">
        <v>371</v>
      </c>
      <c r="F684" t="s">
        <v>373</v>
      </c>
      <c r="G684">
        <v>2019</v>
      </c>
      <c r="H684" t="s">
        <v>1289</v>
      </c>
      <c r="I684" s="1">
        <v>43822</v>
      </c>
      <c r="J684" s="2">
        <v>36429</v>
      </c>
      <c r="K684">
        <v>1869</v>
      </c>
      <c r="L684">
        <v>9345</v>
      </c>
      <c r="M684">
        <v>0</v>
      </c>
      <c r="N684">
        <v>0</v>
      </c>
      <c r="O684">
        <v>0</v>
      </c>
      <c r="P684">
        <v>0</v>
      </c>
      <c r="Q684">
        <v>96</v>
      </c>
      <c r="R684">
        <v>96</v>
      </c>
      <c r="S684">
        <v>480</v>
      </c>
      <c r="T684">
        <v>480</v>
      </c>
      <c r="U684">
        <v>0</v>
      </c>
      <c r="V684">
        <v>0</v>
      </c>
      <c r="W684">
        <f>Table1[[#This Row],[Inside_EC_Per_Cum]]+Table1[[#This Row],[Outside_EC_Pers_Cum]]</f>
        <v>480</v>
      </c>
    </row>
    <row r="685" spans="1:23" x14ac:dyDescent="0.25">
      <c r="A685" t="s">
        <v>16</v>
      </c>
      <c r="B685" t="s">
        <v>206</v>
      </c>
      <c r="C685" t="s">
        <v>17</v>
      </c>
      <c r="D685" t="s">
        <v>207</v>
      </c>
      <c r="E685" t="s">
        <v>367</v>
      </c>
      <c r="F685" t="s">
        <v>208</v>
      </c>
      <c r="G685">
        <v>2019</v>
      </c>
      <c r="H685" t="s">
        <v>1289</v>
      </c>
      <c r="I685" s="1">
        <v>43822</v>
      </c>
      <c r="J685" s="2">
        <v>55332</v>
      </c>
      <c r="K685">
        <v>6653</v>
      </c>
      <c r="L685">
        <v>33265</v>
      </c>
      <c r="M685">
        <v>0</v>
      </c>
      <c r="N685">
        <v>0</v>
      </c>
      <c r="O685">
        <v>0</v>
      </c>
      <c r="P685">
        <v>0</v>
      </c>
      <c r="Q685">
        <v>111</v>
      </c>
      <c r="R685">
        <v>111</v>
      </c>
      <c r="S685">
        <v>555</v>
      </c>
      <c r="T685">
        <v>555</v>
      </c>
      <c r="U685">
        <v>92</v>
      </c>
      <c r="V685">
        <v>2361</v>
      </c>
      <c r="W685">
        <f>Table1[[#This Row],[Inside_EC_Per_Cum]]+Table1[[#This Row],[Outside_EC_Pers_Cum]]</f>
        <v>555</v>
      </c>
    </row>
    <row r="686" spans="1:23" x14ac:dyDescent="0.25">
      <c r="A686" t="s">
        <v>16</v>
      </c>
      <c r="B686" t="s">
        <v>206</v>
      </c>
      <c r="C686" t="s">
        <v>17</v>
      </c>
      <c r="D686" t="s">
        <v>207</v>
      </c>
      <c r="E686" t="s">
        <v>372</v>
      </c>
      <c r="F686" t="s">
        <v>374</v>
      </c>
      <c r="G686">
        <v>2019</v>
      </c>
      <c r="H686" t="s">
        <v>1289</v>
      </c>
      <c r="I686" s="1">
        <v>43822</v>
      </c>
      <c r="J686" s="2">
        <v>57557</v>
      </c>
      <c r="K686">
        <v>6</v>
      </c>
      <c r="L686">
        <v>30</v>
      </c>
      <c r="M686">
        <v>0</v>
      </c>
      <c r="N686">
        <v>0</v>
      </c>
      <c r="O686">
        <v>0</v>
      </c>
      <c r="P686">
        <v>0</v>
      </c>
      <c r="Q686">
        <v>3</v>
      </c>
      <c r="R686">
        <v>3</v>
      </c>
      <c r="S686">
        <v>15</v>
      </c>
      <c r="T686">
        <v>15</v>
      </c>
      <c r="U686">
        <v>0</v>
      </c>
      <c r="V686">
        <v>0</v>
      </c>
      <c r="W686">
        <f>Table1[[#This Row],[Inside_EC_Per_Cum]]+Table1[[#This Row],[Outside_EC_Pers_Cum]]</f>
        <v>15</v>
      </c>
    </row>
    <row r="687" spans="1:23" x14ac:dyDescent="0.25">
      <c r="A687" t="s">
        <v>16</v>
      </c>
      <c r="B687" t="s">
        <v>206</v>
      </c>
      <c r="C687" t="s">
        <v>17</v>
      </c>
      <c r="D687" t="s">
        <v>207</v>
      </c>
      <c r="E687" t="s">
        <v>240</v>
      </c>
      <c r="F687" t="s">
        <v>375</v>
      </c>
      <c r="G687">
        <v>2019</v>
      </c>
      <c r="H687" t="s">
        <v>1289</v>
      </c>
      <c r="I687" s="1">
        <v>43822</v>
      </c>
      <c r="J687" s="2">
        <v>28603</v>
      </c>
      <c r="K687">
        <v>2809</v>
      </c>
      <c r="L687">
        <v>14045</v>
      </c>
      <c r="M687">
        <v>0</v>
      </c>
      <c r="N687">
        <v>0</v>
      </c>
      <c r="O687">
        <v>0</v>
      </c>
      <c r="P687">
        <v>0</v>
      </c>
      <c r="Q687">
        <v>176</v>
      </c>
      <c r="R687">
        <v>176</v>
      </c>
      <c r="S687">
        <v>880</v>
      </c>
      <c r="T687">
        <v>880</v>
      </c>
      <c r="U687">
        <v>0</v>
      </c>
      <c r="V687">
        <v>0</v>
      </c>
      <c r="W687">
        <f>Table1[[#This Row],[Inside_EC_Per_Cum]]+Table1[[#This Row],[Outside_EC_Pers_Cum]]</f>
        <v>880</v>
      </c>
    </row>
    <row r="688" spans="1:23" x14ac:dyDescent="0.25">
      <c r="A688" t="s">
        <v>16</v>
      </c>
      <c r="B688" t="s">
        <v>206</v>
      </c>
      <c r="C688" t="s">
        <v>17</v>
      </c>
      <c r="D688" t="s">
        <v>207</v>
      </c>
      <c r="E688" t="s">
        <v>369</v>
      </c>
      <c r="F688" t="s">
        <v>210</v>
      </c>
      <c r="G688">
        <v>2019</v>
      </c>
      <c r="H688" t="s">
        <v>1289</v>
      </c>
      <c r="I688" s="1">
        <v>43822</v>
      </c>
      <c r="J688" s="2">
        <v>39013</v>
      </c>
      <c r="K688">
        <v>3</v>
      </c>
      <c r="L688">
        <v>15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1</v>
      </c>
      <c r="S688">
        <v>5</v>
      </c>
      <c r="T688">
        <v>5</v>
      </c>
      <c r="U688">
        <v>1</v>
      </c>
      <c r="V688">
        <v>2</v>
      </c>
      <c r="W688">
        <f>Table1[[#This Row],[Inside_EC_Per_Cum]]+Table1[[#This Row],[Outside_EC_Pers_Cum]]</f>
        <v>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63CA-EDD8-4033-B072-1C6CE7F9F87D}">
  <dimension ref="A1:AA88"/>
  <sheetViews>
    <sheetView zoomScale="25" zoomScaleNormal="25" workbookViewId="0"/>
  </sheetViews>
  <sheetFormatPr defaultRowHeight="15" x14ac:dyDescent="0.25"/>
  <cols>
    <col min="1" max="1" width="25.7109375" bestFit="1" customWidth="1"/>
    <col min="2" max="2" width="13.28515625" customWidth="1"/>
    <col min="3" max="3" width="28.42578125" bestFit="1" customWidth="1"/>
    <col min="4" max="4" width="14.7109375" customWidth="1"/>
    <col min="5" max="5" width="27.5703125" bestFit="1" customWidth="1"/>
    <col min="6" max="6" width="16.140625" customWidth="1"/>
    <col min="7" max="7" width="7.140625" bestFit="1" customWidth="1"/>
    <col min="8" max="8" width="11.5703125" bestFit="1" customWidth="1"/>
    <col min="9" max="9" width="13.42578125" bestFit="1" customWidth="1"/>
    <col min="10" max="10" width="15.42578125" bestFit="1" customWidth="1"/>
    <col min="11" max="15" width="15.5703125" customWidth="1"/>
    <col min="16" max="16" width="13.140625" customWidth="1"/>
    <col min="17" max="18" width="13.42578125" customWidth="1"/>
    <col min="19" max="19" width="13.5703125" customWidth="1"/>
    <col min="20" max="20" width="14.5703125" customWidth="1"/>
    <col min="21" max="25" width="15.5703125" customWidth="1"/>
  </cols>
  <sheetData>
    <row r="1" spans="1:26" s="3" customFormat="1" ht="25.5" x14ac:dyDescent="0.25">
      <c r="A1" s="3" t="s">
        <v>0</v>
      </c>
      <c r="B1" s="3" t="s">
        <v>18</v>
      </c>
      <c r="C1" s="3" t="s">
        <v>1</v>
      </c>
      <c r="D1" s="3" t="s">
        <v>19</v>
      </c>
      <c r="E1" s="3" t="s">
        <v>1303</v>
      </c>
      <c r="F1" s="3" t="s">
        <v>1304</v>
      </c>
      <c r="G1" s="3" t="s">
        <v>1285</v>
      </c>
      <c r="H1" s="3" t="s">
        <v>1375</v>
      </c>
      <c r="I1" s="3" t="s">
        <v>1286</v>
      </c>
      <c r="J1" s="3" t="s">
        <v>1287</v>
      </c>
      <c r="K1" s="4" t="s">
        <v>1360</v>
      </c>
      <c r="L1" s="4" t="s">
        <v>1361</v>
      </c>
      <c r="M1" s="4" t="s">
        <v>1362</v>
      </c>
      <c r="N1" s="4" t="s">
        <v>1368</v>
      </c>
      <c r="O1" s="4" t="s">
        <v>1367</v>
      </c>
      <c r="P1" s="4" t="s">
        <v>1365</v>
      </c>
      <c r="Q1" s="4" t="s">
        <v>1366</v>
      </c>
      <c r="R1" s="4" t="s">
        <v>1369</v>
      </c>
      <c r="S1" s="4" t="s">
        <v>1370</v>
      </c>
      <c r="T1" s="4" t="s">
        <v>1371</v>
      </c>
      <c r="U1" s="4" t="s">
        <v>1372</v>
      </c>
      <c r="V1" s="4" t="s">
        <v>1374</v>
      </c>
      <c r="W1" s="4" t="s">
        <v>1373</v>
      </c>
      <c r="X1" s="4" t="s">
        <v>1363</v>
      </c>
      <c r="Y1" s="4" t="s">
        <v>1364</v>
      </c>
      <c r="Z1" s="3" t="s">
        <v>1493</v>
      </c>
    </row>
    <row r="2" spans="1:26" x14ac:dyDescent="0.25">
      <c r="A2" t="s">
        <v>946</v>
      </c>
      <c r="B2" t="s">
        <v>947</v>
      </c>
      <c r="C2" t="s">
        <v>1305</v>
      </c>
      <c r="D2" t="s">
        <v>949</v>
      </c>
      <c r="E2" t="s">
        <v>1306</v>
      </c>
      <c r="F2" t="s">
        <v>1307</v>
      </c>
      <c r="G2">
        <v>2019</v>
      </c>
      <c r="H2" s="6" t="s">
        <v>1461</v>
      </c>
      <c r="I2" s="6" t="s">
        <v>1485</v>
      </c>
      <c r="J2" s="1">
        <v>43767</v>
      </c>
      <c r="K2" s="2">
        <v>60440</v>
      </c>
      <c r="L2" s="2">
        <v>7060</v>
      </c>
      <c r="M2" s="2">
        <v>29444</v>
      </c>
      <c r="N2" s="2">
        <v>21</v>
      </c>
      <c r="O2" s="2">
        <v>12</v>
      </c>
      <c r="P2" s="2">
        <v>2703</v>
      </c>
      <c r="Q2" s="2">
        <v>783</v>
      </c>
      <c r="R2" s="2">
        <v>11319</v>
      </c>
      <c r="S2" s="2">
        <v>2811</v>
      </c>
      <c r="T2" s="2">
        <v>4928</v>
      </c>
      <c r="U2" s="2">
        <v>4493</v>
      </c>
      <c r="V2" s="2">
        <v>23202</v>
      </c>
      <c r="W2" s="2">
        <v>20546</v>
      </c>
      <c r="X2" s="2">
        <v>1145</v>
      </c>
      <c r="Y2" s="2">
        <v>2530</v>
      </c>
      <c r="Z2" s="2">
        <f>Table2[[#This Row],[INSIDE_ECs_PERs_CUM]]+Table2[[#This Row],[OUTSIDE_ECs_PERs_CUM]]</f>
        <v>34521</v>
      </c>
    </row>
    <row r="3" spans="1:26" x14ac:dyDescent="0.25">
      <c r="A3" t="s">
        <v>946</v>
      </c>
      <c r="B3" t="s">
        <v>947</v>
      </c>
      <c r="C3" t="s">
        <v>1305</v>
      </c>
      <c r="D3" t="s">
        <v>949</v>
      </c>
      <c r="E3" t="s">
        <v>1308</v>
      </c>
      <c r="F3" t="s">
        <v>1309</v>
      </c>
      <c r="G3">
        <v>2019</v>
      </c>
      <c r="H3" s="6" t="s">
        <v>1461</v>
      </c>
      <c r="I3" s="6" t="s">
        <v>1485</v>
      </c>
      <c r="J3" s="1">
        <v>43767</v>
      </c>
      <c r="K3" s="2">
        <v>169393</v>
      </c>
      <c r="L3" s="2">
        <v>2044</v>
      </c>
      <c r="M3" s="2">
        <v>10220</v>
      </c>
      <c r="N3" s="2">
        <v>15</v>
      </c>
      <c r="O3" s="2">
        <v>3</v>
      </c>
      <c r="P3" s="2">
        <v>2057</v>
      </c>
      <c r="Q3" s="2">
        <v>560</v>
      </c>
      <c r="R3" s="2">
        <v>9604</v>
      </c>
      <c r="S3" s="2">
        <v>2088</v>
      </c>
      <c r="T3" s="2">
        <v>5</v>
      </c>
      <c r="U3" s="2">
        <v>5</v>
      </c>
      <c r="V3" s="2">
        <v>20</v>
      </c>
      <c r="W3" s="2">
        <v>20</v>
      </c>
      <c r="X3" s="2">
        <v>0</v>
      </c>
      <c r="Y3" s="2">
        <v>0</v>
      </c>
      <c r="Z3" s="2">
        <f>Table2[[#This Row],[INSIDE_ECs_PERs_CUM]]+Table2[[#This Row],[OUTSIDE_ECs_PERs_CUM]]</f>
        <v>9624</v>
      </c>
    </row>
    <row r="4" spans="1:26" x14ac:dyDescent="0.25">
      <c r="A4" t="s">
        <v>946</v>
      </c>
      <c r="B4" t="s">
        <v>947</v>
      </c>
      <c r="C4" t="s">
        <v>1305</v>
      </c>
      <c r="D4" t="s">
        <v>949</v>
      </c>
      <c r="E4" t="s">
        <v>1310</v>
      </c>
      <c r="F4" t="s">
        <v>1311</v>
      </c>
      <c r="G4">
        <v>2019</v>
      </c>
      <c r="H4" s="6" t="s">
        <v>1461</v>
      </c>
      <c r="I4" s="6" t="s">
        <v>1485</v>
      </c>
      <c r="J4" s="1">
        <v>43767</v>
      </c>
      <c r="K4" s="2">
        <v>53309</v>
      </c>
      <c r="L4" s="2">
        <v>1480</v>
      </c>
      <c r="M4" s="2">
        <v>8001</v>
      </c>
      <c r="N4" s="2">
        <v>4</v>
      </c>
      <c r="O4" s="2">
        <v>3</v>
      </c>
      <c r="P4" s="2">
        <v>344</v>
      </c>
      <c r="Q4" s="2">
        <v>158</v>
      </c>
      <c r="R4" s="2">
        <v>1807</v>
      </c>
      <c r="S4" s="2">
        <v>627</v>
      </c>
      <c r="T4" s="2">
        <v>435</v>
      </c>
      <c r="U4" s="2">
        <v>435</v>
      </c>
      <c r="V4" s="2">
        <v>2175</v>
      </c>
      <c r="W4" s="2">
        <v>2175</v>
      </c>
      <c r="X4" s="2">
        <v>179</v>
      </c>
      <c r="Y4" s="2">
        <v>663</v>
      </c>
      <c r="Z4" s="2">
        <f>Table2[[#This Row],[INSIDE_ECs_PERs_CUM]]+Table2[[#This Row],[OUTSIDE_ECs_PERs_CUM]]</f>
        <v>3982</v>
      </c>
    </row>
    <row r="5" spans="1:26" x14ac:dyDescent="0.25">
      <c r="A5" t="s">
        <v>946</v>
      </c>
      <c r="B5" t="s">
        <v>947</v>
      </c>
      <c r="C5" t="s">
        <v>1305</v>
      </c>
      <c r="D5" t="s">
        <v>949</v>
      </c>
      <c r="E5" t="s">
        <v>1312</v>
      </c>
      <c r="F5" t="s">
        <v>1313</v>
      </c>
      <c r="G5">
        <v>2019</v>
      </c>
      <c r="H5" s="6" t="s">
        <v>1461</v>
      </c>
      <c r="I5" s="6" t="s">
        <v>1485</v>
      </c>
      <c r="J5" s="1">
        <v>43767</v>
      </c>
      <c r="K5" s="2">
        <v>48897</v>
      </c>
      <c r="L5" s="2">
        <v>456</v>
      </c>
      <c r="M5" s="2">
        <v>2280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18</v>
      </c>
      <c r="Y5" s="2">
        <v>34</v>
      </c>
      <c r="Z5" s="2">
        <f>Table2[[#This Row],[INSIDE_ECs_PERs_CUM]]+Table2[[#This Row],[OUTSIDE_ECs_PERs_CUM]]</f>
        <v>0</v>
      </c>
    </row>
    <row r="6" spans="1:26" x14ac:dyDescent="0.25">
      <c r="A6" t="s">
        <v>946</v>
      </c>
      <c r="B6" t="s">
        <v>947</v>
      </c>
      <c r="C6" t="s">
        <v>1305</v>
      </c>
      <c r="D6" t="s">
        <v>949</v>
      </c>
      <c r="E6" t="s">
        <v>215</v>
      </c>
      <c r="F6" t="s">
        <v>1314</v>
      </c>
      <c r="G6">
        <v>2019</v>
      </c>
      <c r="H6" s="6" t="s">
        <v>1461</v>
      </c>
      <c r="I6" s="6" t="s">
        <v>1485</v>
      </c>
      <c r="J6" s="1">
        <v>43767</v>
      </c>
      <c r="K6" s="2">
        <v>53876</v>
      </c>
      <c r="L6" s="2">
        <v>9331</v>
      </c>
      <c r="M6" s="2">
        <v>46575</v>
      </c>
      <c r="N6" s="2">
        <v>10</v>
      </c>
      <c r="O6" s="2">
        <v>10</v>
      </c>
      <c r="P6" s="2">
        <v>1671</v>
      </c>
      <c r="Q6" s="2">
        <v>1464</v>
      </c>
      <c r="R6" s="2">
        <v>7435</v>
      </c>
      <c r="S6" s="2">
        <v>5608</v>
      </c>
      <c r="T6" s="2">
        <v>7402</v>
      </c>
      <c r="U6" s="2">
        <v>7331</v>
      </c>
      <c r="V6" s="2">
        <v>37010</v>
      </c>
      <c r="W6" s="2">
        <v>34475</v>
      </c>
      <c r="X6" s="2">
        <v>1609</v>
      </c>
      <c r="Y6" s="2">
        <v>5793</v>
      </c>
      <c r="Z6" s="2">
        <f>Table2[[#This Row],[INSIDE_ECs_PERs_CUM]]+Table2[[#This Row],[OUTSIDE_ECs_PERs_CUM]]</f>
        <v>44445</v>
      </c>
    </row>
    <row r="7" spans="1:26" x14ac:dyDescent="0.25">
      <c r="A7" t="s">
        <v>946</v>
      </c>
      <c r="B7" t="s">
        <v>947</v>
      </c>
      <c r="C7" t="s">
        <v>1305</v>
      </c>
      <c r="D7" t="s">
        <v>949</v>
      </c>
      <c r="E7" t="s">
        <v>1315</v>
      </c>
      <c r="F7" t="s">
        <v>1316</v>
      </c>
      <c r="G7">
        <v>2019</v>
      </c>
      <c r="H7" s="6" t="s">
        <v>1461</v>
      </c>
      <c r="I7" s="6" t="s">
        <v>1485</v>
      </c>
      <c r="J7" s="1">
        <v>43767</v>
      </c>
      <c r="K7" s="2">
        <v>38731</v>
      </c>
      <c r="L7" s="2">
        <v>491</v>
      </c>
      <c r="M7" s="2">
        <v>2455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f>Table2[[#This Row],[INSIDE_ECs_PERs_CUM]]+Table2[[#This Row],[OUTSIDE_ECs_PERs_CUM]]</f>
        <v>0</v>
      </c>
    </row>
    <row r="8" spans="1:26" x14ac:dyDescent="0.25">
      <c r="A8" t="s">
        <v>946</v>
      </c>
      <c r="B8" t="s">
        <v>947</v>
      </c>
      <c r="C8" t="s">
        <v>1305</v>
      </c>
      <c r="D8" t="s">
        <v>949</v>
      </c>
      <c r="E8" t="s">
        <v>1317</v>
      </c>
      <c r="F8" t="s">
        <v>1318</v>
      </c>
      <c r="G8">
        <v>2019</v>
      </c>
      <c r="H8" s="6" t="s">
        <v>1461</v>
      </c>
      <c r="I8" s="6" t="s">
        <v>1485</v>
      </c>
      <c r="J8" s="1">
        <v>43767</v>
      </c>
      <c r="K8" s="2">
        <v>56755</v>
      </c>
      <c r="L8" s="2">
        <v>3852</v>
      </c>
      <c r="M8" s="2">
        <v>17688</v>
      </c>
      <c r="N8" s="2">
        <v>2</v>
      </c>
      <c r="O8" s="2">
        <v>1</v>
      </c>
      <c r="P8" s="2">
        <v>297</v>
      </c>
      <c r="Q8" s="2">
        <v>176</v>
      </c>
      <c r="R8" s="2">
        <v>1154</v>
      </c>
      <c r="S8" s="2">
        <v>646</v>
      </c>
      <c r="T8" s="2">
        <v>125</v>
      </c>
      <c r="U8" s="2">
        <v>125</v>
      </c>
      <c r="V8" s="2">
        <v>525</v>
      </c>
      <c r="W8" s="2">
        <v>525</v>
      </c>
      <c r="X8" s="2">
        <v>68</v>
      </c>
      <c r="Y8" s="2">
        <v>657</v>
      </c>
      <c r="Z8" s="2">
        <f>Table2[[#This Row],[INSIDE_ECs_PERs_CUM]]+Table2[[#This Row],[OUTSIDE_ECs_PERs_CUM]]</f>
        <v>1679</v>
      </c>
    </row>
    <row r="9" spans="1:26" x14ac:dyDescent="0.25">
      <c r="A9" t="s">
        <v>946</v>
      </c>
      <c r="B9" t="s">
        <v>947</v>
      </c>
      <c r="C9" t="s">
        <v>1305</v>
      </c>
      <c r="D9" t="s">
        <v>949</v>
      </c>
      <c r="E9" t="s">
        <v>1319</v>
      </c>
      <c r="F9" t="s">
        <v>1320</v>
      </c>
      <c r="G9">
        <v>2019</v>
      </c>
      <c r="H9" s="6" t="s">
        <v>1461</v>
      </c>
      <c r="I9" s="6" t="s">
        <v>1485</v>
      </c>
      <c r="J9" s="1">
        <v>43767</v>
      </c>
      <c r="K9" s="2">
        <v>26587</v>
      </c>
      <c r="L9" s="2">
        <v>714</v>
      </c>
      <c r="M9" s="2">
        <v>3570</v>
      </c>
      <c r="N9" s="2">
        <v>1</v>
      </c>
      <c r="O9" s="2">
        <v>1</v>
      </c>
      <c r="P9" s="2">
        <v>32</v>
      </c>
      <c r="Q9" s="2">
        <v>30</v>
      </c>
      <c r="R9" s="2">
        <v>111</v>
      </c>
      <c r="S9" s="2">
        <v>104</v>
      </c>
      <c r="T9" s="2">
        <v>20</v>
      </c>
      <c r="U9" s="2">
        <v>20</v>
      </c>
      <c r="V9" s="2">
        <v>93</v>
      </c>
      <c r="W9" s="2">
        <v>93</v>
      </c>
      <c r="X9" s="2">
        <v>165</v>
      </c>
      <c r="Y9" s="2">
        <v>210</v>
      </c>
      <c r="Z9" s="2">
        <f>Table2[[#This Row],[INSIDE_ECs_PERs_CUM]]+Table2[[#This Row],[OUTSIDE_ECs_PERs_CUM]]</f>
        <v>204</v>
      </c>
    </row>
    <row r="10" spans="1:26" x14ac:dyDescent="0.25">
      <c r="A10" t="s">
        <v>946</v>
      </c>
      <c r="B10" t="s">
        <v>947</v>
      </c>
      <c r="C10" t="s">
        <v>1305</v>
      </c>
      <c r="D10" t="s">
        <v>949</v>
      </c>
      <c r="E10" t="s">
        <v>1321</v>
      </c>
      <c r="F10" t="s">
        <v>1322</v>
      </c>
      <c r="G10">
        <v>2019</v>
      </c>
      <c r="H10" s="6" t="s">
        <v>1461</v>
      </c>
      <c r="I10" s="6" t="s">
        <v>1485</v>
      </c>
      <c r="J10" s="1">
        <v>43767</v>
      </c>
      <c r="K10" s="2">
        <v>90987</v>
      </c>
      <c r="L10" s="2">
        <v>38</v>
      </c>
      <c r="M10" s="2">
        <v>190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28</v>
      </c>
      <c r="U10" s="2">
        <v>28</v>
      </c>
      <c r="V10" s="2">
        <v>140</v>
      </c>
      <c r="W10" s="2">
        <v>140</v>
      </c>
      <c r="X10" s="2">
        <v>2</v>
      </c>
      <c r="Y10" s="2">
        <v>9</v>
      </c>
      <c r="Z10" s="2">
        <f>Table2[[#This Row],[INSIDE_ECs_PERs_CUM]]+Table2[[#This Row],[OUTSIDE_ECs_PERs_CUM]]</f>
        <v>140</v>
      </c>
    </row>
    <row r="11" spans="1:26" x14ac:dyDescent="0.25">
      <c r="A11" t="s">
        <v>946</v>
      </c>
      <c r="B11" t="s">
        <v>947</v>
      </c>
      <c r="C11" t="s">
        <v>1305</v>
      </c>
      <c r="D11" t="s">
        <v>949</v>
      </c>
      <c r="E11" t="s">
        <v>1323</v>
      </c>
      <c r="F11" t="s">
        <v>1324</v>
      </c>
      <c r="G11">
        <v>2019</v>
      </c>
      <c r="H11" s="6" t="s">
        <v>1461</v>
      </c>
      <c r="I11" s="6" t="s">
        <v>1485</v>
      </c>
      <c r="J11" s="1">
        <v>43767</v>
      </c>
      <c r="K11" s="2">
        <v>33613</v>
      </c>
      <c r="L11" s="2">
        <v>150</v>
      </c>
      <c r="M11" s="2">
        <v>750</v>
      </c>
      <c r="N11" s="2">
        <v>3</v>
      </c>
      <c r="O11" s="2">
        <v>0</v>
      </c>
      <c r="P11" s="2">
        <v>150</v>
      </c>
      <c r="Q11" s="2">
        <v>0</v>
      </c>
      <c r="R11" s="2">
        <v>570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54</v>
      </c>
      <c r="Y11" s="2">
        <v>96</v>
      </c>
      <c r="Z11" s="2">
        <f>Table2[[#This Row],[INSIDE_ECs_PERs_CUM]]+Table2[[#This Row],[OUTSIDE_ECs_PERs_CUM]]</f>
        <v>570</v>
      </c>
    </row>
    <row r="12" spans="1:26" x14ac:dyDescent="0.25">
      <c r="A12" t="s">
        <v>1198</v>
      </c>
      <c r="B12" t="s">
        <v>1199</v>
      </c>
      <c r="C12" t="s">
        <v>1325</v>
      </c>
      <c r="D12" t="s">
        <v>1326</v>
      </c>
      <c r="E12" t="s">
        <v>1327</v>
      </c>
      <c r="F12" t="s">
        <v>1328</v>
      </c>
      <c r="G12">
        <v>2019</v>
      </c>
      <c r="H12" s="6" t="s">
        <v>1461</v>
      </c>
      <c r="I12" s="6" t="s">
        <v>1485</v>
      </c>
      <c r="J12" s="1">
        <v>43767</v>
      </c>
      <c r="K12" s="2">
        <v>25304</v>
      </c>
      <c r="L12" s="2">
        <v>312</v>
      </c>
      <c r="M12" s="2">
        <v>1560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33</v>
      </c>
      <c r="U12" s="2">
        <v>0</v>
      </c>
      <c r="V12" s="2">
        <v>165</v>
      </c>
      <c r="W12" s="2">
        <v>0</v>
      </c>
      <c r="X12" s="2">
        <v>33</v>
      </c>
      <c r="Y12" s="2">
        <v>279</v>
      </c>
      <c r="Z12" s="2">
        <f>Table2[[#This Row],[INSIDE_ECs_PERs_CUM]]+Table2[[#This Row],[OUTSIDE_ECs_PERs_CUM]]</f>
        <v>165</v>
      </c>
    </row>
    <row r="13" spans="1:26" x14ac:dyDescent="0.25">
      <c r="A13" t="s">
        <v>1198</v>
      </c>
      <c r="B13" t="s">
        <v>1199</v>
      </c>
      <c r="C13" t="s">
        <v>1325</v>
      </c>
      <c r="D13" t="s">
        <v>1326</v>
      </c>
      <c r="E13" t="s">
        <v>1329</v>
      </c>
      <c r="F13" t="s">
        <v>1330</v>
      </c>
      <c r="G13">
        <v>2019</v>
      </c>
      <c r="H13" s="6" t="s">
        <v>1461</v>
      </c>
      <c r="I13" s="6" t="s">
        <v>1485</v>
      </c>
      <c r="J13" s="1">
        <v>43767</v>
      </c>
      <c r="K13" s="2">
        <v>48228</v>
      </c>
      <c r="L13" s="2">
        <v>343</v>
      </c>
      <c r="M13" s="2">
        <v>1715</v>
      </c>
      <c r="N13" s="2">
        <v>5</v>
      </c>
      <c r="O13" s="2">
        <v>5</v>
      </c>
      <c r="P13" s="2">
        <v>151</v>
      </c>
      <c r="Q13" s="2">
        <v>151</v>
      </c>
      <c r="R13" s="2">
        <v>755</v>
      </c>
      <c r="S13" s="2">
        <v>755</v>
      </c>
      <c r="T13" s="2">
        <v>10</v>
      </c>
      <c r="U13" s="2">
        <v>10</v>
      </c>
      <c r="V13" s="2">
        <v>50</v>
      </c>
      <c r="W13" s="2">
        <v>50</v>
      </c>
      <c r="X13" s="2">
        <v>15</v>
      </c>
      <c r="Y13" s="2">
        <v>177</v>
      </c>
      <c r="Z13" s="2">
        <f>Table2[[#This Row],[INSIDE_ECs_PERs_CUM]]+Table2[[#This Row],[OUTSIDE_ECs_PERs_CUM]]</f>
        <v>805</v>
      </c>
    </row>
    <row r="14" spans="1:26" x14ac:dyDescent="0.25">
      <c r="A14" t="s">
        <v>1198</v>
      </c>
      <c r="B14" t="s">
        <v>1199</v>
      </c>
      <c r="C14" t="s">
        <v>1325</v>
      </c>
      <c r="D14" t="s">
        <v>1326</v>
      </c>
      <c r="E14" t="s">
        <v>1331</v>
      </c>
      <c r="F14" t="s">
        <v>1332</v>
      </c>
      <c r="G14">
        <v>2019</v>
      </c>
      <c r="H14" s="6" t="s">
        <v>1461</v>
      </c>
      <c r="I14" s="6" t="s">
        <v>1485</v>
      </c>
      <c r="J14" s="1">
        <v>43767</v>
      </c>
      <c r="K14" s="2">
        <v>89161</v>
      </c>
      <c r="L14" s="2">
        <v>305</v>
      </c>
      <c r="M14" s="2">
        <v>1525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75</v>
      </c>
      <c r="U14" s="2">
        <v>0</v>
      </c>
      <c r="V14" s="2">
        <v>0</v>
      </c>
      <c r="W14" s="2">
        <v>0</v>
      </c>
      <c r="X14" s="2">
        <v>14</v>
      </c>
      <c r="Y14" s="2">
        <v>247</v>
      </c>
      <c r="Z14" s="2">
        <f>Table2[[#This Row],[INSIDE_ECs_PERs_CUM]]+Table2[[#This Row],[OUTSIDE_ECs_PERs_CUM]]</f>
        <v>0</v>
      </c>
    </row>
    <row r="15" spans="1:26" x14ac:dyDescent="0.25">
      <c r="A15" t="s">
        <v>1198</v>
      </c>
      <c r="B15" t="s">
        <v>1199</v>
      </c>
      <c r="C15" t="s">
        <v>1325</v>
      </c>
      <c r="D15" t="s">
        <v>1326</v>
      </c>
      <c r="E15" t="s">
        <v>1333</v>
      </c>
      <c r="F15" t="s">
        <v>1334</v>
      </c>
      <c r="G15">
        <v>2019</v>
      </c>
      <c r="H15" s="6" t="s">
        <v>1461</v>
      </c>
      <c r="I15" s="6" t="s">
        <v>1485</v>
      </c>
      <c r="J15" s="1">
        <v>43767</v>
      </c>
      <c r="K15" s="2">
        <v>140195</v>
      </c>
      <c r="L15" s="2">
        <v>6713</v>
      </c>
      <c r="M15" s="2">
        <v>33565</v>
      </c>
      <c r="N15" s="2">
        <v>13</v>
      </c>
      <c r="O15" s="2">
        <v>6</v>
      </c>
      <c r="P15" s="2">
        <v>3044</v>
      </c>
      <c r="Q15" s="2">
        <v>1240</v>
      </c>
      <c r="R15" s="2">
        <v>15220</v>
      </c>
      <c r="S15" s="2">
        <v>6200</v>
      </c>
      <c r="T15" s="2">
        <v>70</v>
      </c>
      <c r="U15" s="2">
        <v>70</v>
      </c>
      <c r="V15" s="2">
        <v>350</v>
      </c>
      <c r="W15" s="2">
        <v>350</v>
      </c>
      <c r="X15" s="2">
        <v>1681</v>
      </c>
      <c r="Y15" s="2">
        <v>4016</v>
      </c>
      <c r="Z15" s="2">
        <f>Table2[[#This Row],[INSIDE_ECs_PERs_CUM]]+Table2[[#This Row],[OUTSIDE_ECs_PERs_CUM]]</f>
        <v>15570</v>
      </c>
    </row>
    <row r="16" spans="1:26" x14ac:dyDescent="0.25">
      <c r="A16" t="s">
        <v>1198</v>
      </c>
      <c r="B16" t="s">
        <v>1199</v>
      </c>
      <c r="C16" t="s">
        <v>1325</v>
      </c>
      <c r="D16" t="s">
        <v>1326</v>
      </c>
      <c r="E16" t="s">
        <v>1335</v>
      </c>
      <c r="F16" t="s">
        <v>1336</v>
      </c>
      <c r="G16">
        <v>2019</v>
      </c>
      <c r="H16" s="6" t="s">
        <v>1461</v>
      </c>
      <c r="I16" s="6" t="s">
        <v>1485</v>
      </c>
      <c r="J16" s="1">
        <v>43767</v>
      </c>
      <c r="K16" s="2">
        <v>49201</v>
      </c>
      <c r="L16" s="2">
        <v>2770</v>
      </c>
      <c r="M16" s="2">
        <v>13850</v>
      </c>
      <c r="N16" s="2">
        <v>26</v>
      </c>
      <c r="O16" s="2">
        <v>2</v>
      </c>
      <c r="P16" s="2">
        <v>1744</v>
      </c>
      <c r="Q16" s="2">
        <v>188</v>
      </c>
      <c r="R16" s="2">
        <v>8720</v>
      </c>
      <c r="S16" s="2">
        <v>940</v>
      </c>
      <c r="T16" s="2">
        <v>0</v>
      </c>
      <c r="U16" s="2">
        <v>0</v>
      </c>
      <c r="V16" s="2">
        <v>0</v>
      </c>
      <c r="W16" s="2">
        <v>0</v>
      </c>
      <c r="X16" s="2">
        <v>111</v>
      </c>
      <c r="Y16" s="2">
        <v>863</v>
      </c>
      <c r="Z16" s="2">
        <f>Table2[[#This Row],[INSIDE_ECs_PERs_CUM]]+Table2[[#This Row],[OUTSIDE_ECs_PERs_CUM]]</f>
        <v>8720</v>
      </c>
    </row>
    <row r="17" spans="1:27" x14ac:dyDescent="0.25">
      <c r="A17" t="s">
        <v>1198</v>
      </c>
      <c r="B17" t="s">
        <v>1199</v>
      </c>
      <c r="C17" t="s">
        <v>1325</v>
      </c>
      <c r="D17" t="s">
        <v>1326</v>
      </c>
      <c r="E17" t="s">
        <v>1337</v>
      </c>
      <c r="F17" t="s">
        <v>1338</v>
      </c>
      <c r="G17">
        <v>2019</v>
      </c>
      <c r="H17" s="6" t="s">
        <v>1461</v>
      </c>
      <c r="I17" s="6" t="s">
        <v>1485</v>
      </c>
      <c r="J17" s="1">
        <v>43767</v>
      </c>
      <c r="K17" s="2">
        <v>83851</v>
      </c>
      <c r="L17" s="2">
        <v>20704</v>
      </c>
      <c r="M17" s="2">
        <v>103520</v>
      </c>
      <c r="N17" s="2">
        <v>38</v>
      </c>
      <c r="O17" s="2">
        <v>24</v>
      </c>
      <c r="P17" s="2">
        <v>5866</v>
      </c>
      <c r="Q17" s="2">
        <v>3916</v>
      </c>
      <c r="R17" s="2">
        <v>29330</v>
      </c>
      <c r="S17" s="2">
        <v>19580</v>
      </c>
      <c r="T17" s="2">
        <v>0</v>
      </c>
      <c r="U17" s="2">
        <v>0</v>
      </c>
      <c r="V17" s="2">
        <v>0</v>
      </c>
      <c r="W17" s="2">
        <v>0</v>
      </c>
      <c r="X17" s="2">
        <v>18997</v>
      </c>
      <c r="Y17" s="2">
        <v>1707</v>
      </c>
      <c r="Z17" s="2">
        <f>Table2[[#This Row],[INSIDE_ECs_PERs_CUM]]+Table2[[#This Row],[OUTSIDE_ECs_PERs_CUM]]</f>
        <v>29330</v>
      </c>
    </row>
    <row r="18" spans="1:27" x14ac:dyDescent="0.25">
      <c r="A18" t="s">
        <v>1198</v>
      </c>
      <c r="B18" t="s">
        <v>1199</v>
      </c>
      <c r="C18" t="s">
        <v>1325</v>
      </c>
      <c r="D18" t="s">
        <v>1326</v>
      </c>
      <c r="E18" t="s">
        <v>1339</v>
      </c>
      <c r="F18" t="s">
        <v>1340</v>
      </c>
      <c r="G18">
        <v>2019</v>
      </c>
      <c r="H18" s="6" t="s">
        <v>1461</v>
      </c>
      <c r="I18" s="6" t="s">
        <v>1485</v>
      </c>
      <c r="J18" s="1">
        <v>43767</v>
      </c>
      <c r="K18" s="2">
        <v>79361</v>
      </c>
      <c r="L18" s="2">
        <v>649</v>
      </c>
      <c r="M18" s="2">
        <v>3245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534</v>
      </c>
      <c r="U18" s="2">
        <v>0</v>
      </c>
      <c r="V18" s="2">
        <v>2670</v>
      </c>
      <c r="W18" s="2">
        <v>0</v>
      </c>
      <c r="X18" s="2">
        <v>10</v>
      </c>
      <c r="Y18" s="2">
        <v>524</v>
      </c>
      <c r="Z18" s="2">
        <f>Table2[[#This Row],[INSIDE_ECs_PERs_CUM]]+Table2[[#This Row],[OUTSIDE_ECs_PERs_CUM]]</f>
        <v>2670</v>
      </c>
    </row>
    <row r="19" spans="1:27" x14ac:dyDescent="0.25">
      <c r="A19" t="s">
        <v>1198</v>
      </c>
      <c r="B19" t="s">
        <v>1199</v>
      </c>
      <c r="C19" t="s">
        <v>1325</v>
      </c>
      <c r="D19" t="s">
        <v>1326</v>
      </c>
      <c r="E19" t="s">
        <v>1341</v>
      </c>
      <c r="F19" t="s">
        <v>1342</v>
      </c>
      <c r="G19">
        <v>2019</v>
      </c>
      <c r="H19" s="6" t="s">
        <v>1461</v>
      </c>
      <c r="I19" s="6" t="s">
        <v>1485</v>
      </c>
      <c r="J19" s="1">
        <v>43767</v>
      </c>
      <c r="K19" s="2">
        <v>95070</v>
      </c>
      <c r="L19" s="2">
        <v>2099</v>
      </c>
      <c r="M19" s="2">
        <v>10495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2041</v>
      </c>
      <c r="U19" s="2">
        <v>0</v>
      </c>
      <c r="V19" s="2">
        <v>10205</v>
      </c>
      <c r="W19" s="2">
        <v>0</v>
      </c>
      <c r="X19" s="2">
        <v>535</v>
      </c>
      <c r="Y19" s="2">
        <v>1456</v>
      </c>
      <c r="Z19" s="2">
        <f>Table2[[#This Row],[INSIDE_ECs_PERs_CUM]]+Table2[[#This Row],[OUTSIDE_ECs_PERs_CUM]]</f>
        <v>10205</v>
      </c>
    </row>
    <row r="20" spans="1:27" x14ac:dyDescent="0.25">
      <c r="A20" t="s">
        <v>1198</v>
      </c>
      <c r="B20" t="s">
        <v>1199</v>
      </c>
      <c r="C20" t="s">
        <v>1325</v>
      </c>
      <c r="D20" t="s">
        <v>1326</v>
      </c>
      <c r="E20" t="s">
        <v>274</v>
      </c>
      <c r="F20" t="s">
        <v>1343</v>
      </c>
      <c r="G20">
        <v>2019</v>
      </c>
      <c r="H20" s="6" t="s">
        <v>1461</v>
      </c>
      <c r="I20" s="6" t="s">
        <v>1485</v>
      </c>
      <c r="J20" s="1">
        <v>43767</v>
      </c>
      <c r="K20" s="2">
        <v>47575</v>
      </c>
      <c r="L20" s="2">
        <v>305</v>
      </c>
      <c r="M20" s="2">
        <v>1525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219</v>
      </c>
      <c r="U20" s="2">
        <v>0</v>
      </c>
      <c r="V20" s="2">
        <v>1095</v>
      </c>
      <c r="W20" s="2">
        <v>0</v>
      </c>
      <c r="X20" s="2">
        <v>21</v>
      </c>
      <c r="Y20" s="2">
        <v>238</v>
      </c>
      <c r="Z20" s="2">
        <f>Table2[[#This Row],[INSIDE_ECs_PERs_CUM]]+Table2[[#This Row],[OUTSIDE_ECs_PERs_CUM]]</f>
        <v>1095</v>
      </c>
    </row>
    <row r="21" spans="1:27" x14ac:dyDescent="0.25">
      <c r="A21" t="s">
        <v>1198</v>
      </c>
      <c r="B21" t="s">
        <v>1199</v>
      </c>
      <c r="C21" t="s">
        <v>1325</v>
      </c>
      <c r="D21" t="s">
        <v>1326</v>
      </c>
      <c r="E21" t="s">
        <v>1344</v>
      </c>
      <c r="F21" t="s">
        <v>1345</v>
      </c>
      <c r="G21">
        <v>2019</v>
      </c>
      <c r="H21" s="6" t="s">
        <v>1461</v>
      </c>
      <c r="I21" s="6" t="s">
        <v>1485</v>
      </c>
      <c r="J21" s="1">
        <v>43767</v>
      </c>
      <c r="K21" s="2">
        <v>56513</v>
      </c>
      <c r="L21" s="2">
        <v>11896</v>
      </c>
      <c r="M21" s="2">
        <v>59480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11801</v>
      </c>
      <c r="U21" s="2">
        <v>11801</v>
      </c>
      <c r="V21" s="2">
        <v>59005</v>
      </c>
      <c r="W21" s="2">
        <v>59005</v>
      </c>
      <c r="X21" s="2">
        <v>1057</v>
      </c>
      <c r="Y21" s="2">
        <v>2006</v>
      </c>
      <c r="Z21" s="2">
        <f>Table2[[#This Row],[INSIDE_ECs_PERs_CUM]]+Table2[[#This Row],[OUTSIDE_ECs_PERs_CUM]]</f>
        <v>59005</v>
      </c>
    </row>
    <row r="22" spans="1:27" x14ac:dyDescent="0.25">
      <c r="A22" t="s">
        <v>946</v>
      </c>
      <c r="B22" t="s">
        <v>947</v>
      </c>
      <c r="C22" t="s">
        <v>1346</v>
      </c>
      <c r="D22" t="s">
        <v>963</v>
      </c>
      <c r="E22" t="s">
        <v>1347</v>
      </c>
      <c r="F22" t="s">
        <v>967</v>
      </c>
      <c r="G22">
        <v>2019</v>
      </c>
      <c r="H22" s="6" t="s">
        <v>1461</v>
      </c>
      <c r="I22" s="6" t="s">
        <v>1485</v>
      </c>
      <c r="J22" s="1">
        <v>43767</v>
      </c>
      <c r="K22" s="2">
        <v>117746</v>
      </c>
      <c r="L22" s="2">
        <v>1</v>
      </c>
      <c r="M22" s="2">
        <v>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</v>
      </c>
      <c r="Y22" s="2">
        <v>0</v>
      </c>
      <c r="Z22" s="2">
        <f>Table2[[#This Row],[INSIDE_ECs_PERs_CUM]]+Table2[[#This Row],[OUTSIDE_ECs_PERs_CUM]]</f>
        <v>0</v>
      </c>
    </row>
    <row r="23" spans="1:27" x14ac:dyDescent="0.25">
      <c r="A23" t="s">
        <v>946</v>
      </c>
      <c r="B23" t="s">
        <v>947</v>
      </c>
      <c r="C23" t="s">
        <v>1346</v>
      </c>
      <c r="D23" t="s">
        <v>963</v>
      </c>
      <c r="E23" t="s">
        <v>1348</v>
      </c>
      <c r="F23" t="s">
        <v>1349</v>
      </c>
      <c r="G23">
        <v>2019</v>
      </c>
      <c r="H23" s="6" t="s">
        <v>1461</v>
      </c>
      <c r="I23" s="6" t="s">
        <v>1485</v>
      </c>
      <c r="J23" s="1">
        <v>43767</v>
      </c>
      <c r="K23" s="2">
        <v>53671</v>
      </c>
      <c r="L23" s="2">
        <v>200</v>
      </c>
      <c r="M23" s="2">
        <v>1000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65</v>
      </c>
      <c r="Y23" s="2">
        <v>135</v>
      </c>
      <c r="Z23" s="2">
        <f>Table2[[#This Row],[INSIDE_ECs_PERs_CUM]]+Table2[[#This Row],[OUTSIDE_ECs_PERs_CUM]]</f>
        <v>0</v>
      </c>
    </row>
    <row r="24" spans="1:27" x14ac:dyDescent="0.25">
      <c r="A24" t="s">
        <v>1198</v>
      </c>
      <c r="B24" t="s">
        <v>1199</v>
      </c>
      <c r="C24" t="s">
        <v>1350</v>
      </c>
      <c r="D24" t="s">
        <v>1201</v>
      </c>
      <c r="E24" t="s">
        <v>1351</v>
      </c>
      <c r="F24" t="s">
        <v>1352</v>
      </c>
      <c r="G24">
        <v>2019</v>
      </c>
      <c r="H24" s="6" t="s">
        <v>1461</v>
      </c>
      <c r="I24" s="6" t="s">
        <v>1485</v>
      </c>
      <c r="J24" s="1">
        <v>43767</v>
      </c>
      <c r="K24" s="2">
        <v>69976</v>
      </c>
      <c r="L24" s="2">
        <v>18</v>
      </c>
      <c r="M24" s="2">
        <v>90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17</v>
      </c>
      <c r="Z24" s="2">
        <f>Table2[[#This Row],[INSIDE_ECs_PERs_CUM]]+Table2[[#This Row],[OUTSIDE_ECs_PERs_CUM]]</f>
        <v>0</v>
      </c>
    </row>
    <row r="25" spans="1:27" x14ac:dyDescent="0.25">
      <c r="A25" t="s">
        <v>1198</v>
      </c>
      <c r="B25" t="s">
        <v>1199</v>
      </c>
      <c r="C25" t="s">
        <v>1353</v>
      </c>
      <c r="D25" t="s">
        <v>1205</v>
      </c>
      <c r="E25" t="s">
        <v>1354</v>
      </c>
      <c r="F25" t="s">
        <v>1355</v>
      </c>
      <c r="G25">
        <v>2019</v>
      </c>
      <c r="H25" s="6" t="s">
        <v>1461</v>
      </c>
      <c r="I25" s="6" t="s">
        <v>1485</v>
      </c>
      <c r="J25" s="1">
        <v>43767</v>
      </c>
      <c r="K25" s="2">
        <v>33258</v>
      </c>
      <c r="L25" s="2">
        <v>38</v>
      </c>
      <c r="M25" s="2">
        <v>190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14</v>
      </c>
      <c r="Y25" s="2">
        <v>24</v>
      </c>
      <c r="Z25" s="2">
        <f>Table2[[#This Row],[INSIDE_ECs_PERs_CUM]]+Table2[[#This Row],[OUTSIDE_ECs_PERs_CUM]]</f>
        <v>0</v>
      </c>
    </row>
    <row r="26" spans="1:27" x14ac:dyDescent="0.25">
      <c r="A26" t="s">
        <v>1384</v>
      </c>
      <c r="B26" t="s">
        <v>1385</v>
      </c>
      <c r="C26" t="s">
        <v>1376</v>
      </c>
      <c r="D26" t="s">
        <v>1386</v>
      </c>
      <c r="E26" t="s">
        <v>1377</v>
      </c>
      <c r="F26" t="s">
        <v>1387</v>
      </c>
      <c r="G26">
        <v>2019</v>
      </c>
      <c r="H26" s="6" t="s">
        <v>1462</v>
      </c>
      <c r="I26" s="6" t="s">
        <v>1486</v>
      </c>
      <c r="J26" s="1">
        <v>43787</v>
      </c>
      <c r="K26" s="2">
        <v>30302</v>
      </c>
      <c r="L26" s="2">
        <v>21</v>
      </c>
      <c r="M26" s="2">
        <v>105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21</v>
      </c>
      <c r="Z26" s="2">
        <f>Table2[[#This Row],[INSIDE_ECs_PERs_CUM]]+Table2[[#This Row],[OUTSIDE_ECs_PERs_CUM]]</f>
        <v>0</v>
      </c>
    </row>
    <row r="27" spans="1:27" x14ac:dyDescent="0.25">
      <c r="A27" t="s">
        <v>1384</v>
      </c>
      <c r="B27" t="s">
        <v>1385</v>
      </c>
      <c r="C27" t="s">
        <v>1376</v>
      </c>
      <c r="D27" t="s">
        <v>1386</v>
      </c>
      <c r="E27" t="s">
        <v>1378</v>
      </c>
      <c r="F27" t="s">
        <v>1388</v>
      </c>
      <c r="G27">
        <v>2019</v>
      </c>
      <c r="H27" s="6" t="s">
        <v>1462</v>
      </c>
      <c r="I27" s="6" t="s">
        <v>1486</v>
      </c>
      <c r="J27" s="1">
        <v>43787</v>
      </c>
      <c r="K27" s="2">
        <v>23723</v>
      </c>
      <c r="L27" s="2">
        <v>66</v>
      </c>
      <c r="M27" s="2">
        <v>330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1</v>
      </c>
      <c r="Y27" s="2">
        <v>1</v>
      </c>
      <c r="Z27" s="2">
        <f>Table2[[#This Row],[INSIDE_ECs_PERs_CUM]]+Table2[[#This Row],[OUTSIDE_ECs_PERs_CUM]]</f>
        <v>0</v>
      </c>
    </row>
    <row r="28" spans="1:27" s="5" customFormat="1" x14ac:dyDescent="0.25">
      <c r="A28" s="5" t="s">
        <v>1384</v>
      </c>
      <c r="B28" s="5" t="s">
        <v>1385</v>
      </c>
      <c r="C28" s="5" t="s">
        <v>1376</v>
      </c>
      <c r="D28" s="5" t="s">
        <v>1386</v>
      </c>
      <c r="E28" s="5" t="s">
        <v>1379</v>
      </c>
      <c r="F28" s="5" t="s">
        <v>1389</v>
      </c>
      <c r="G28" s="5">
        <v>2019</v>
      </c>
      <c r="H28" s="7" t="s">
        <v>1462</v>
      </c>
      <c r="I28" s="6" t="s">
        <v>1486</v>
      </c>
      <c r="J28" s="8">
        <v>43787</v>
      </c>
      <c r="K28" s="9">
        <v>66959</v>
      </c>
      <c r="L28" s="9">
        <v>164</v>
      </c>
      <c r="M28" s="9">
        <v>492</v>
      </c>
      <c r="N28" s="9">
        <v>164</v>
      </c>
      <c r="O28" s="9">
        <v>0</v>
      </c>
      <c r="P28" s="9">
        <v>492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f>Table2[[#This Row],[INSIDE_ECs_PERs_CUM]]+Table2[[#This Row],[OUTSIDE_ECs_PERs_CUM]]</f>
        <v>0</v>
      </c>
      <c r="AA28"/>
    </row>
    <row r="29" spans="1:27" s="5" customFormat="1" x14ac:dyDescent="0.25">
      <c r="A29" s="5" t="s">
        <v>1384</v>
      </c>
      <c r="B29" s="5" t="s">
        <v>1385</v>
      </c>
      <c r="C29" s="5" t="s">
        <v>1376</v>
      </c>
      <c r="D29" s="5" t="s">
        <v>1386</v>
      </c>
      <c r="E29" s="5" t="s">
        <v>1380</v>
      </c>
      <c r="F29" s="5" t="s">
        <v>1390</v>
      </c>
      <c r="G29" s="5">
        <v>2019</v>
      </c>
      <c r="H29" s="7" t="s">
        <v>1462</v>
      </c>
      <c r="I29" s="6" t="s">
        <v>1486</v>
      </c>
      <c r="J29" s="8">
        <v>43787</v>
      </c>
      <c r="K29" s="9">
        <v>33778</v>
      </c>
      <c r="L29" s="9">
        <v>657</v>
      </c>
      <c r="M29" s="9">
        <v>3145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386</v>
      </c>
      <c r="Y29" s="9">
        <v>271</v>
      </c>
      <c r="Z29" s="9">
        <f>Table2[[#This Row],[INSIDE_ECs_PERs_CUM]]+Table2[[#This Row],[OUTSIDE_ECs_PERs_CUM]]</f>
        <v>0</v>
      </c>
      <c r="AA29"/>
    </row>
    <row r="30" spans="1:27" s="5" customFormat="1" x14ac:dyDescent="0.25">
      <c r="A30" s="5" t="s">
        <v>1384</v>
      </c>
      <c r="B30" s="5" t="s">
        <v>1385</v>
      </c>
      <c r="C30" s="5" t="s">
        <v>1376</v>
      </c>
      <c r="D30" s="5" t="s">
        <v>1386</v>
      </c>
      <c r="E30" s="5" t="s">
        <v>1381</v>
      </c>
      <c r="F30" s="5" t="s">
        <v>1391</v>
      </c>
      <c r="G30" s="5">
        <v>2019</v>
      </c>
      <c r="H30" s="7" t="s">
        <v>1462</v>
      </c>
      <c r="I30" s="6" t="s">
        <v>1486</v>
      </c>
      <c r="J30" s="8">
        <v>43787</v>
      </c>
      <c r="K30" s="9">
        <v>50260</v>
      </c>
      <c r="L30" s="9">
        <v>141</v>
      </c>
      <c r="M30" s="9">
        <v>705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23</v>
      </c>
      <c r="Y30" s="9">
        <v>121</v>
      </c>
      <c r="Z30" s="9">
        <f>Table2[[#This Row],[INSIDE_ECs_PERs_CUM]]+Table2[[#This Row],[OUTSIDE_ECs_PERs_CUM]]</f>
        <v>0</v>
      </c>
      <c r="AA30"/>
    </row>
    <row r="31" spans="1:27" s="5" customFormat="1" x14ac:dyDescent="0.25">
      <c r="A31" s="5" t="s">
        <v>1384</v>
      </c>
      <c r="B31" s="5" t="s">
        <v>1385</v>
      </c>
      <c r="C31" s="5" t="s">
        <v>1376</v>
      </c>
      <c r="D31" s="5" t="s">
        <v>1386</v>
      </c>
      <c r="E31" s="5" t="s">
        <v>1382</v>
      </c>
      <c r="F31" s="5" t="s">
        <v>1392</v>
      </c>
      <c r="G31" s="5">
        <v>2019</v>
      </c>
      <c r="H31" s="7" t="s">
        <v>1462</v>
      </c>
      <c r="I31" s="6" t="s">
        <v>1486</v>
      </c>
      <c r="J31" s="8">
        <v>43787</v>
      </c>
      <c r="K31" s="9">
        <v>102089</v>
      </c>
      <c r="L31" s="9">
        <v>63</v>
      </c>
      <c r="M31" s="9">
        <v>252</v>
      </c>
      <c r="N31" s="9">
        <v>63</v>
      </c>
      <c r="O31" s="9">
        <v>0</v>
      </c>
      <c r="P31" s="9">
        <v>252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49</v>
      </c>
      <c r="Y31" s="9">
        <v>0</v>
      </c>
      <c r="Z31" s="9">
        <f>Table2[[#This Row],[INSIDE_ECs_PERs_CUM]]+Table2[[#This Row],[OUTSIDE_ECs_PERs_CUM]]</f>
        <v>0</v>
      </c>
      <c r="AA31"/>
    </row>
    <row r="32" spans="1:27" x14ac:dyDescent="0.25">
      <c r="A32" t="s">
        <v>1384</v>
      </c>
      <c r="B32" t="s">
        <v>1385</v>
      </c>
      <c r="C32" t="s">
        <v>1376</v>
      </c>
      <c r="D32" t="s">
        <v>1386</v>
      </c>
      <c r="E32" t="s">
        <v>1383</v>
      </c>
      <c r="F32" t="s">
        <v>1393</v>
      </c>
      <c r="G32">
        <v>2019</v>
      </c>
      <c r="H32" s="6" t="s">
        <v>1462</v>
      </c>
      <c r="I32" s="6" t="s">
        <v>1486</v>
      </c>
      <c r="J32" s="1">
        <v>43787</v>
      </c>
      <c r="K32" s="2">
        <v>192993</v>
      </c>
      <c r="L32" s="2">
        <v>2</v>
      </c>
      <c r="M32" s="2">
        <v>10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2</v>
      </c>
      <c r="Z32" s="2">
        <f>Table2[[#This Row],[INSIDE_ECs_PERs_CUM]]+Table2[[#This Row],[OUTSIDE_ECs_PERs_CUM]]</f>
        <v>0</v>
      </c>
    </row>
    <row r="33" spans="1:26" x14ac:dyDescent="0.25">
      <c r="A33" t="s">
        <v>946</v>
      </c>
      <c r="B33" t="s">
        <v>947</v>
      </c>
      <c r="C33" t="s">
        <v>1305</v>
      </c>
      <c r="D33" t="s">
        <v>949</v>
      </c>
      <c r="E33" t="s">
        <v>1306</v>
      </c>
      <c r="F33" t="s">
        <v>1307</v>
      </c>
      <c r="G33">
        <v>2019</v>
      </c>
      <c r="H33" s="6" t="s">
        <v>1463</v>
      </c>
      <c r="I33" s="6" t="s">
        <v>1487</v>
      </c>
      <c r="J33" s="1">
        <v>43814</v>
      </c>
      <c r="K33" s="2">
        <v>60440</v>
      </c>
      <c r="L33" s="2">
        <v>6993</v>
      </c>
      <c r="M33" s="2">
        <v>32638</v>
      </c>
      <c r="N33" s="2">
        <v>12</v>
      </c>
      <c r="O33" s="2">
        <v>12</v>
      </c>
      <c r="P33" s="2">
        <v>1032</v>
      </c>
      <c r="Q33" s="2">
        <v>811</v>
      </c>
      <c r="R33" s="2">
        <v>3585</v>
      </c>
      <c r="S33" s="2">
        <v>2895</v>
      </c>
      <c r="T33" s="2">
        <v>3762</v>
      </c>
      <c r="U33" s="2">
        <v>3677</v>
      </c>
      <c r="V33" s="2">
        <v>17374</v>
      </c>
      <c r="W33" s="2">
        <v>17195</v>
      </c>
      <c r="X33" s="2">
        <v>1936</v>
      </c>
      <c r="Y33" s="2">
        <v>3793</v>
      </c>
      <c r="Z33" s="2">
        <f>Table2[[#This Row],[INSIDE_ECs_PERs_CUM]]+Table2[[#This Row],[OUTSIDE_ECs_PERs_CUM]]</f>
        <v>20959</v>
      </c>
    </row>
    <row r="34" spans="1:26" x14ac:dyDescent="0.25">
      <c r="A34" t="s">
        <v>946</v>
      </c>
      <c r="B34" t="s">
        <v>947</v>
      </c>
      <c r="C34" t="s">
        <v>1305</v>
      </c>
      <c r="D34" t="s">
        <v>949</v>
      </c>
      <c r="E34" t="s">
        <v>1308</v>
      </c>
      <c r="F34" t="s">
        <v>1309</v>
      </c>
      <c r="G34">
        <v>2019</v>
      </c>
      <c r="H34" s="6" t="s">
        <v>1463</v>
      </c>
      <c r="I34" s="6" t="s">
        <v>1487</v>
      </c>
      <c r="J34" s="1">
        <v>43814</v>
      </c>
      <c r="K34" s="2">
        <v>169393</v>
      </c>
      <c r="L34" s="2">
        <v>3666</v>
      </c>
      <c r="M34" s="2">
        <v>18300</v>
      </c>
      <c r="N34" s="2">
        <v>15</v>
      </c>
      <c r="O34" s="2">
        <v>9</v>
      </c>
      <c r="P34" s="2">
        <v>3417</v>
      </c>
      <c r="Q34" s="2">
        <v>2428</v>
      </c>
      <c r="R34" s="2">
        <v>16720</v>
      </c>
      <c r="S34" s="2">
        <v>7861</v>
      </c>
      <c r="T34" s="2">
        <v>119</v>
      </c>
      <c r="U34" s="2">
        <v>119</v>
      </c>
      <c r="V34" s="2">
        <v>595</v>
      </c>
      <c r="W34" s="2">
        <v>595</v>
      </c>
      <c r="X34" s="2">
        <v>289</v>
      </c>
      <c r="Y34" s="2">
        <v>925</v>
      </c>
      <c r="Z34" s="2">
        <f>Table2[[#This Row],[INSIDE_ECs_PERs_CUM]]+Table2[[#This Row],[OUTSIDE_ECs_PERs_CUM]]</f>
        <v>17315</v>
      </c>
    </row>
    <row r="35" spans="1:26" x14ac:dyDescent="0.25">
      <c r="A35" t="s">
        <v>946</v>
      </c>
      <c r="B35" t="s">
        <v>947</v>
      </c>
      <c r="C35" t="s">
        <v>1305</v>
      </c>
      <c r="D35" t="s">
        <v>949</v>
      </c>
      <c r="E35" t="s">
        <v>1310</v>
      </c>
      <c r="F35" t="s">
        <v>1311</v>
      </c>
      <c r="G35">
        <v>2019</v>
      </c>
      <c r="H35" s="6" t="s">
        <v>1463</v>
      </c>
      <c r="I35" s="6" t="s">
        <v>1487</v>
      </c>
      <c r="J35" s="1">
        <v>43814</v>
      </c>
      <c r="K35" s="2">
        <v>53309</v>
      </c>
      <c r="L35" s="2">
        <v>9223</v>
      </c>
      <c r="M35" s="2">
        <v>32254</v>
      </c>
      <c r="N35" s="2">
        <v>5</v>
      </c>
      <c r="O35" s="2">
        <v>4</v>
      </c>
      <c r="P35" s="2">
        <v>701</v>
      </c>
      <c r="Q35" s="2">
        <v>401</v>
      </c>
      <c r="R35" s="2">
        <v>2346</v>
      </c>
      <c r="S35" s="2">
        <v>1487</v>
      </c>
      <c r="T35" s="2">
        <v>8642</v>
      </c>
      <c r="U35" s="2">
        <v>8642</v>
      </c>
      <c r="V35" s="2">
        <v>30376</v>
      </c>
      <c r="W35" s="2">
        <v>30376</v>
      </c>
      <c r="X35" s="2">
        <v>775</v>
      </c>
      <c r="Y35" s="2">
        <v>8091</v>
      </c>
      <c r="Z35" s="2">
        <f>Table2[[#This Row],[INSIDE_ECs_PERs_CUM]]+Table2[[#This Row],[OUTSIDE_ECs_PERs_CUM]]</f>
        <v>32722</v>
      </c>
    </row>
    <row r="36" spans="1:26" x14ac:dyDescent="0.25">
      <c r="A36" t="s">
        <v>946</v>
      </c>
      <c r="B36" t="s">
        <v>947</v>
      </c>
      <c r="C36" t="s">
        <v>1305</v>
      </c>
      <c r="D36" t="s">
        <v>949</v>
      </c>
      <c r="E36" t="s">
        <v>1312</v>
      </c>
      <c r="F36" t="s">
        <v>1313</v>
      </c>
      <c r="G36">
        <v>2019</v>
      </c>
      <c r="H36" s="6" t="s">
        <v>1463</v>
      </c>
      <c r="I36" s="6" t="s">
        <v>1487</v>
      </c>
      <c r="J36" s="1">
        <v>43814</v>
      </c>
      <c r="K36" s="2">
        <v>48897</v>
      </c>
      <c r="L36" s="2">
        <v>13938</v>
      </c>
      <c r="M36" s="2">
        <v>67626</v>
      </c>
      <c r="N36" s="2">
        <v>46</v>
      </c>
      <c r="O36" s="2">
        <v>31</v>
      </c>
      <c r="P36" s="2">
        <v>4327</v>
      </c>
      <c r="Q36" s="2">
        <v>3688</v>
      </c>
      <c r="R36" s="2">
        <v>16647</v>
      </c>
      <c r="S36" s="2">
        <v>14252</v>
      </c>
      <c r="T36" s="2">
        <v>1984</v>
      </c>
      <c r="U36" s="2">
        <v>1984</v>
      </c>
      <c r="V36" s="2">
        <v>9330</v>
      </c>
      <c r="W36" s="2">
        <v>9330</v>
      </c>
      <c r="X36" s="2">
        <v>523</v>
      </c>
      <c r="Y36" s="2">
        <v>3619</v>
      </c>
      <c r="Z36" s="2">
        <f>Table2[[#This Row],[INSIDE_ECs_PERs_CUM]]+Table2[[#This Row],[OUTSIDE_ECs_PERs_CUM]]</f>
        <v>25977</v>
      </c>
    </row>
    <row r="37" spans="1:26" x14ac:dyDescent="0.25">
      <c r="A37" t="s">
        <v>946</v>
      </c>
      <c r="B37" t="s">
        <v>947</v>
      </c>
      <c r="C37" t="s">
        <v>1305</v>
      </c>
      <c r="D37" t="s">
        <v>949</v>
      </c>
      <c r="E37" t="s">
        <v>215</v>
      </c>
      <c r="F37" t="s">
        <v>1314</v>
      </c>
      <c r="G37">
        <v>2019</v>
      </c>
      <c r="H37" s="6" t="s">
        <v>1463</v>
      </c>
      <c r="I37" s="6" t="s">
        <v>1487</v>
      </c>
      <c r="J37" s="1">
        <v>43814</v>
      </c>
      <c r="K37" s="2">
        <v>53876</v>
      </c>
      <c r="L37" s="2">
        <v>15939</v>
      </c>
      <c r="M37" s="2">
        <v>75596</v>
      </c>
      <c r="N37" s="2">
        <v>11</v>
      </c>
      <c r="O37" s="2">
        <v>11</v>
      </c>
      <c r="P37" s="2">
        <v>1511</v>
      </c>
      <c r="Q37" s="2">
        <v>1510</v>
      </c>
      <c r="R37" s="2">
        <v>5674</v>
      </c>
      <c r="S37" s="2">
        <v>5670</v>
      </c>
      <c r="T37" s="2">
        <v>247</v>
      </c>
      <c r="U37" s="2">
        <v>247</v>
      </c>
      <c r="V37" s="2">
        <v>1235</v>
      </c>
      <c r="W37" s="2">
        <v>1235</v>
      </c>
      <c r="X37" s="2">
        <v>2530</v>
      </c>
      <c r="Y37" s="2">
        <v>5244</v>
      </c>
      <c r="Z37" s="2">
        <f>Table2[[#This Row],[INSIDE_ECs_PERs_CUM]]+Table2[[#This Row],[OUTSIDE_ECs_PERs_CUM]]</f>
        <v>6909</v>
      </c>
    </row>
    <row r="38" spans="1:26" x14ac:dyDescent="0.25">
      <c r="A38" t="s">
        <v>946</v>
      </c>
      <c r="B38" t="s">
        <v>947</v>
      </c>
      <c r="C38" t="s">
        <v>1305</v>
      </c>
      <c r="D38" t="s">
        <v>949</v>
      </c>
      <c r="E38" t="s">
        <v>1315</v>
      </c>
      <c r="F38" t="s">
        <v>1316</v>
      </c>
      <c r="G38">
        <v>2019</v>
      </c>
      <c r="H38" s="6" t="s">
        <v>1463</v>
      </c>
      <c r="I38" s="6" t="s">
        <v>1487</v>
      </c>
      <c r="J38" s="1">
        <v>43814</v>
      </c>
      <c r="K38" s="2">
        <v>38731</v>
      </c>
      <c r="L38" s="2">
        <v>10937</v>
      </c>
      <c r="M38" s="2">
        <v>54685</v>
      </c>
      <c r="N38" s="2">
        <v>4</v>
      </c>
      <c r="O38" s="2">
        <v>3</v>
      </c>
      <c r="P38" s="2">
        <v>559</v>
      </c>
      <c r="Q38" s="2">
        <v>224</v>
      </c>
      <c r="R38" s="2">
        <v>2004</v>
      </c>
      <c r="S38" s="2">
        <v>791</v>
      </c>
      <c r="T38" s="2">
        <v>7486</v>
      </c>
      <c r="U38" s="2">
        <v>7417</v>
      </c>
      <c r="V38" s="2">
        <v>37430</v>
      </c>
      <c r="W38" s="2">
        <v>37085</v>
      </c>
      <c r="X38" s="2">
        <v>111</v>
      </c>
      <c r="Y38" s="2">
        <v>2319</v>
      </c>
      <c r="Z38" s="2">
        <f>Table2[[#This Row],[INSIDE_ECs_PERs_CUM]]+Table2[[#This Row],[OUTSIDE_ECs_PERs_CUM]]</f>
        <v>39434</v>
      </c>
    </row>
    <row r="39" spans="1:26" x14ac:dyDescent="0.25">
      <c r="A39" t="s">
        <v>946</v>
      </c>
      <c r="B39" t="s">
        <v>947</v>
      </c>
      <c r="C39" t="s">
        <v>1305</v>
      </c>
      <c r="D39" t="s">
        <v>949</v>
      </c>
      <c r="E39" t="s">
        <v>1317</v>
      </c>
      <c r="F39" t="s">
        <v>1318</v>
      </c>
      <c r="G39">
        <v>2019</v>
      </c>
      <c r="H39" s="6" t="s">
        <v>1463</v>
      </c>
      <c r="I39" s="6" t="s">
        <v>1487</v>
      </c>
      <c r="J39" s="1">
        <v>43814</v>
      </c>
      <c r="K39" s="2">
        <v>56755</v>
      </c>
      <c r="L39" s="2">
        <v>14477</v>
      </c>
      <c r="M39" s="2">
        <v>59587</v>
      </c>
      <c r="N39" s="2">
        <v>16</v>
      </c>
      <c r="O39" s="2">
        <v>16</v>
      </c>
      <c r="P39" s="2">
        <v>2654</v>
      </c>
      <c r="Q39" s="2">
        <v>1706</v>
      </c>
      <c r="R39" s="2">
        <v>11371</v>
      </c>
      <c r="S39" s="2">
        <v>5957</v>
      </c>
      <c r="T39" s="2">
        <v>0</v>
      </c>
      <c r="U39" s="2">
        <v>0</v>
      </c>
      <c r="V39" s="2">
        <v>0</v>
      </c>
      <c r="W39" s="2">
        <v>0</v>
      </c>
      <c r="X39" s="2">
        <v>1612</v>
      </c>
      <c r="Y39" s="2">
        <v>8967</v>
      </c>
      <c r="Z39" s="2">
        <f>Table2[[#This Row],[INSIDE_ECs_PERs_CUM]]+Table2[[#This Row],[OUTSIDE_ECs_PERs_CUM]]</f>
        <v>11371</v>
      </c>
    </row>
    <row r="40" spans="1:26" x14ac:dyDescent="0.25">
      <c r="A40" t="s">
        <v>946</v>
      </c>
      <c r="B40" t="s">
        <v>947</v>
      </c>
      <c r="C40" t="s">
        <v>1305</v>
      </c>
      <c r="D40" t="s">
        <v>949</v>
      </c>
      <c r="E40" t="s">
        <v>1319</v>
      </c>
      <c r="F40" t="s">
        <v>1320</v>
      </c>
      <c r="G40">
        <v>2019</v>
      </c>
      <c r="H40" s="6" t="s">
        <v>1463</v>
      </c>
      <c r="I40" s="6" t="s">
        <v>1487</v>
      </c>
      <c r="J40" s="1">
        <v>43814</v>
      </c>
      <c r="K40" s="2">
        <v>26587</v>
      </c>
      <c r="L40" s="2">
        <v>7421</v>
      </c>
      <c r="M40" s="2">
        <v>37105</v>
      </c>
      <c r="N40" s="2">
        <v>1</v>
      </c>
      <c r="O40" s="2">
        <v>1</v>
      </c>
      <c r="P40" s="2">
        <v>36</v>
      </c>
      <c r="Q40" s="2">
        <v>30</v>
      </c>
      <c r="R40" s="2">
        <v>160</v>
      </c>
      <c r="S40" s="2">
        <v>110</v>
      </c>
      <c r="T40" s="2">
        <v>926</v>
      </c>
      <c r="U40" s="2">
        <v>926</v>
      </c>
      <c r="V40" s="2">
        <v>2996</v>
      </c>
      <c r="W40" s="2">
        <v>2996</v>
      </c>
      <c r="X40" s="2">
        <v>347</v>
      </c>
      <c r="Y40" s="2">
        <v>2964</v>
      </c>
      <c r="Z40" s="2">
        <f>Table2[[#This Row],[INSIDE_ECs_PERs_CUM]]+Table2[[#This Row],[OUTSIDE_ECs_PERs_CUM]]</f>
        <v>3156</v>
      </c>
    </row>
    <row r="41" spans="1:26" x14ac:dyDescent="0.25">
      <c r="A41" t="s">
        <v>946</v>
      </c>
      <c r="B41" t="s">
        <v>947</v>
      </c>
      <c r="C41" t="s">
        <v>1305</v>
      </c>
      <c r="D41" t="s">
        <v>949</v>
      </c>
      <c r="E41" t="s">
        <v>1321</v>
      </c>
      <c r="F41" t="s">
        <v>1322</v>
      </c>
      <c r="G41">
        <v>2019</v>
      </c>
      <c r="H41" s="6" t="s">
        <v>1463</v>
      </c>
      <c r="I41" s="6" t="s">
        <v>1487</v>
      </c>
      <c r="J41" s="1">
        <v>43814</v>
      </c>
      <c r="K41" s="2">
        <v>90987</v>
      </c>
      <c r="L41" s="2">
        <v>661</v>
      </c>
      <c r="M41" s="2">
        <v>3499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195</v>
      </c>
      <c r="U41" s="2">
        <v>195</v>
      </c>
      <c r="V41" s="2">
        <v>1170</v>
      </c>
      <c r="W41" s="2">
        <v>1170</v>
      </c>
      <c r="X41" s="2">
        <v>1</v>
      </c>
      <c r="Y41" s="2">
        <v>194</v>
      </c>
      <c r="Z41" s="2">
        <f>Table2[[#This Row],[INSIDE_ECs_PERs_CUM]]+Table2[[#This Row],[OUTSIDE_ECs_PERs_CUM]]</f>
        <v>1170</v>
      </c>
    </row>
    <row r="42" spans="1:26" x14ac:dyDescent="0.25">
      <c r="A42" t="s">
        <v>946</v>
      </c>
      <c r="B42" t="s">
        <v>947</v>
      </c>
      <c r="C42" t="s">
        <v>1305</v>
      </c>
      <c r="D42" t="s">
        <v>949</v>
      </c>
      <c r="E42" t="s">
        <v>1323</v>
      </c>
      <c r="F42" t="s">
        <v>1324</v>
      </c>
      <c r="G42">
        <v>2019</v>
      </c>
      <c r="H42" s="6" t="s">
        <v>1463</v>
      </c>
      <c r="I42" s="6" t="s">
        <v>1487</v>
      </c>
      <c r="J42" s="1">
        <v>43814</v>
      </c>
      <c r="K42" s="2">
        <v>33613</v>
      </c>
      <c r="L42" s="2">
        <v>3473</v>
      </c>
      <c r="M42" s="2">
        <v>14135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262</v>
      </c>
      <c r="Y42" s="2">
        <v>3196</v>
      </c>
      <c r="Z42" s="2">
        <f>Table2[[#This Row],[INSIDE_ECs_PERs_CUM]]+Table2[[#This Row],[OUTSIDE_ECs_PERs_CUM]]</f>
        <v>0</v>
      </c>
    </row>
    <row r="43" spans="1:26" x14ac:dyDescent="0.25">
      <c r="A43" t="s">
        <v>1198</v>
      </c>
      <c r="B43" t="s">
        <v>1199</v>
      </c>
      <c r="C43" t="s">
        <v>1325</v>
      </c>
      <c r="D43" t="s">
        <v>1326</v>
      </c>
      <c r="E43" t="s">
        <v>1327</v>
      </c>
      <c r="F43" t="s">
        <v>1328</v>
      </c>
      <c r="G43">
        <v>2019</v>
      </c>
      <c r="H43" s="6" t="s">
        <v>1463</v>
      </c>
      <c r="I43" s="6" t="s">
        <v>1487</v>
      </c>
      <c r="J43" s="1">
        <v>43814</v>
      </c>
      <c r="K43" s="2">
        <v>25304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f>Table2[[#This Row],[INSIDE_ECs_PERs_CUM]]+Table2[[#This Row],[OUTSIDE_ECs_PERs_CUM]]</f>
        <v>0</v>
      </c>
    </row>
    <row r="44" spans="1:26" x14ac:dyDescent="0.25">
      <c r="A44" t="s">
        <v>1198</v>
      </c>
      <c r="B44" t="s">
        <v>1199</v>
      </c>
      <c r="C44" t="s">
        <v>1325</v>
      </c>
      <c r="D44" t="s">
        <v>1326</v>
      </c>
      <c r="E44" t="s">
        <v>1329</v>
      </c>
      <c r="F44" t="s">
        <v>1330</v>
      </c>
      <c r="G44">
        <v>2019</v>
      </c>
      <c r="H44" s="6" t="s">
        <v>1463</v>
      </c>
      <c r="I44" s="6" t="s">
        <v>1487</v>
      </c>
      <c r="J44" s="1">
        <v>43814</v>
      </c>
      <c r="K44" s="2">
        <v>48228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f>Table2[[#This Row],[INSIDE_ECs_PERs_CUM]]+Table2[[#This Row],[OUTSIDE_ECs_PERs_CUM]]</f>
        <v>0</v>
      </c>
    </row>
    <row r="45" spans="1:26" x14ac:dyDescent="0.25">
      <c r="A45" t="s">
        <v>1198</v>
      </c>
      <c r="B45" t="s">
        <v>1199</v>
      </c>
      <c r="C45" t="s">
        <v>1325</v>
      </c>
      <c r="D45" t="s">
        <v>1326</v>
      </c>
      <c r="E45" t="s">
        <v>1331</v>
      </c>
      <c r="F45" t="s">
        <v>1332</v>
      </c>
      <c r="G45">
        <v>2019</v>
      </c>
      <c r="H45" s="6" t="s">
        <v>1463</v>
      </c>
      <c r="I45" s="6" t="s">
        <v>1487</v>
      </c>
      <c r="J45" s="1">
        <v>43814</v>
      </c>
      <c r="K45" s="2">
        <v>89161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f>Table2[[#This Row],[INSIDE_ECs_PERs_CUM]]+Table2[[#This Row],[OUTSIDE_ECs_PERs_CUM]]</f>
        <v>0</v>
      </c>
    </row>
    <row r="46" spans="1:26" x14ac:dyDescent="0.25">
      <c r="A46" t="s">
        <v>1198</v>
      </c>
      <c r="B46" t="s">
        <v>1199</v>
      </c>
      <c r="C46" t="s">
        <v>1325</v>
      </c>
      <c r="D46" t="s">
        <v>1326</v>
      </c>
      <c r="E46" t="s">
        <v>1333</v>
      </c>
      <c r="F46" t="s">
        <v>1334</v>
      </c>
      <c r="G46">
        <v>2019</v>
      </c>
      <c r="H46" s="6" t="s">
        <v>1463</v>
      </c>
      <c r="I46" s="6" t="s">
        <v>1487</v>
      </c>
      <c r="J46" s="1">
        <v>43814</v>
      </c>
      <c r="K46" s="2">
        <v>140195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f>Table2[[#This Row],[INSIDE_ECs_PERs_CUM]]+Table2[[#This Row],[OUTSIDE_ECs_PERs_CUM]]</f>
        <v>0</v>
      </c>
    </row>
    <row r="47" spans="1:26" x14ac:dyDescent="0.25">
      <c r="A47" t="s">
        <v>1198</v>
      </c>
      <c r="B47" t="s">
        <v>1199</v>
      </c>
      <c r="C47" t="s">
        <v>1325</v>
      </c>
      <c r="D47" t="s">
        <v>1326</v>
      </c>
      <c r="E47" t="s">
        <v>1335</v>
      </c>
      <c r="F47" t="s">
        <v>1336</v>
      </c>
      <c r="G47">
        <v>2019</v>
      </c>
      <c r="H47" s="6" t="s">
        <v>1463</v>
      </c>
      <c r="I47" s="6" t="s">
        <v>1487</v>
      </c>
      <c r="J47" s="1">
        <v>43814</v>
      </c>
      <c r="K47" s="2">
        <v>49201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f>Table2[[#This Row],[INSIDE_ECs_PERs_CUM]]+Table2[[#This Row],[OUTSIDE_ECs_PERs_CUM]]</f>
        <v>0</v>
      </c>
    </row>
    <row r="48" spans="1:26" x14ac:dyDescent="0.25">
      <c r="A48" t="s">
        <v>1198</v>
      </c>
      <c r="B48" t="s">
        <v>1199</v>
      </c>
      <c r="C48" t="s">
        <v>1325</v>
      </c>
      <c r="D48" t="s">
        <v>1326</v>
      </c>
      <c r="E48" t="s">
        <v>1337</v>
      </c>
      <c r="F48" t="s">
        <v>1338</v>
      </c>
      <c r="G48">
        <v>2019</v>
      </c>
      <c r="H48" s="6" t="s">
        <v>1463</v>
      </c>
      <c r="I48" s="6" t="s">
        <v>1487</v>
      </c>
      <c r="J48" s="1">
        <v>43814</v>
      </c>
      <c r="K48" s="2">
        <v>83851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f>Table2[[#This Row],[INSIDE_ECs_PERs_CUM]]+Table2[[#This Row],[OUTSIDE_ECs_PERs_CUM]]</f>
        <v>0</v>
      </c>
    </row>
    <row r="49" spans="1:26" x14ac:dyDescent="0.25">
      <c r="A49" t="s">
        <v>1198</v>
      </c>
      <c r="B49" t="s">
        <v>1199</v>
      </c>
      <c r="C49" t="s">
        <v>1325</v>
      </c>
      <c r="D49" t="s">
        <v>1326</v>
      </c>
      <c r="E49" t="s">
        <v>1339</v>
      </c>
      <c r="F49" t="s">
        <v>1340</v>
      </c>
      <c r="G49">
        <v>2019</v>
      </c>
      <c r="H49" s="6" t="s">
        <v>1463</v>
      </c>
      <c r="I49" s="6" t="s">
        <v>1487</v>
      </c>
      <c r="J49" s="1">
        <v>43814</v>
      </c>
      <c r="K49" s="2">
        <v>79361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f>Table2[[#This Row],[INSIDE_ECs_PERs_CUM]]+Table2[[#This Row],[OUTSIDE_ECs_PERs_CUM]]</f>
        <v>0</v>
      </c>
    </row>
    <row r="50" spans="1:26" x14ac:dyDescent="0.25">
      <c r="A50" t="s">
        <v>1198</v>
      </c>
      <c r="B50" t="s">
        <v>1199</v>
      </c>
      <c r="C50" t="s">
        <v>1325</v>
      </c>
      <c r="D50" t="s">
        <v>1326</v>
      </c>
      <c r="E50" t="s">
        <v>1341</v>
      </c>
      <c r="F50" t="s">
        <v>1342</v>
      </c>
      <c r="G50">
        <v>2019</v>
      </c>
      <c r="H50" s="6" t="s">
        <v>1463</v>
      </c>
      <c r="I50" s="6" t="s">
        <v>1487</v>
      </c>
      <c r="J50" s="1">
        <v>43814</v>
      </c>
      <c r="K50" s="2">
        <v>95070</v>
      </c>
      <c r="L50" s="2">
        <v>37</v>
      </c>
      <c r="M50" s="2">
        <v>185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32</v>
      </c>
      <c r="Z50" s="2">
        <f>Table2[[#This Row],[INSIDE_ECs_PERs_CUM]]+Table2[[#This Row],[OUTSIDE_ECs_PERs_CUM]]</f>
        <v>0</v>
      </c>
    </row>
    <row r="51" spans="1:26" x14ac:dyDescent="0.25">
      <c r="A51" t="s">
        <v>1198</v>
      </c>
      <c r="B51" t="s">
        <v>1199</v>
      </c>
      <c r="C51" t="s">
        <v>1325</v>
      </c>
      <c r="D51" t="s">
        <v>1326</v>
      </c>
      <c r="E51" t="s">
        <v>274</v>
      </c>
      <c r="F51" t="s">
        <v>1343</v>
      </c>
      <c r="G51">
        <v>2019</v>
      </c>
      <c r="H51" s="6" t="s">
        <v>1463</v>
      </c>
      <c r="I51" s="6" t="s">
        <v>1487</v>
      </c>
      <c r="J51" s="1">
        <v>43814</v>
      </c>
      <c r="K51" s="2">
        <v>47575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f>Table2[[#This Row],[INSIDE_ECs_PERs_CUM]]+Table2[[#This Row],[OUTSIDE_ECs_PERs_CUM]]</f>
        <v>0</v>
      </c>
    </row>
    <row r="52" spans="1:26" x14ac:dyDescent="0.25">
      <c r="A52" t="s">
        <v>1198</v>
      </c>
      <c r="B52" t="s">
        <v>1199</v>
      </c>
      <c r="C52" t="s">
        <v>1325</v>
      </c>
      <c r="D52" t="s">
        <v>1326</v>
      </c>
      <c r="E52" t="s">
        <v>1344</v>
      </c>
      <c r="F52" t="s">
        <v>1345</v>
      </c>
      <c r="G52">
        <v>2019</v>
      </c>
      <c r="H52" s="6" t="s">
        <v>1463</v>
      </c>
      <c r="I52" s="6" t="s">
        <v>1487</v>
      </c>
      <c r="J52" s="1">
        <v>43814</v>
      </c>
      <c r="K52" s="2">
        <v>56513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f>Table2[[#This Row],[INSIDE_ECs_PERs_CUM]]+Table2[[#This Row],[OUTSIDE_ECs_PERs_CUM]]</f>
        <v>0</v>
      </c>
    </row>
    <row r="53" spans="1:26" x14ac:dyDescent="0.25">
      <c r="A53" t="s">
        <v>946</v>
      </c>
      <c r="B53" t="s">
        <v>947</v>
      </c>
      <c r="C53" t="s">
        <v>1346</v>
      </c>
      <c r="D53" t="s">
        <v>963</v>
      </c>
      <c r="E53" t="s">
        <v>1347</v>
      </c>
      <c r="F53" t="s">
        <v>967</v>
      </c>
      <c r="G53">
        <v>2019</v>
      </c>
      <c r="H53" s="6" t="s">
        <v>1463</v>
      </c>
      <c r="I53" s="6" t="s">
        <v>1487</v>
      </c>
      <c r="J53" s="1">
        <v>43814</v>
      </c>
      <c r="K53" s="2">
        <v>117746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f>Table2[[#This Row],[INSIDE_ECs_PERs_CUM]]+Table2[[#This Row],[OUTSIDE_ECs_PERs_CUM]]</f>
        <v>0</v>
      </c>
    </row>
    <row r="54" spans="1:26" x14ac:dyDescent="0.25">
      <c r="A54" t="s">
        <v>946</v>
      </c>
      <c r="B54" t="s">
        <v>947</v>
      </c>
      <c r="C54" t="s">
        <v>1346</v>
      </c>
      <c r="D54" t="s">
        <v>963</v>
      </c>
      <c r="E54" t="s">
        <v>1348</v>
      </c>
      <c r="F54" t="s">
        <v>1349</v>
      </c>
      <c r="G54">
        <v>2019</v>
      </c>
      <c r="H54" s="6" t="s">
        <v>1463</v>
      </c>
      <c r="I54" s="6" t="s">
        <v>1487</v>
      </c>
      <c r="J54" s="1">
        <v>43814</v>
      </c>
      <c r="K54" s="2">
        <v>53671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f>Table2[[#This Row],[INSIDE_ECs_PERs_CUM]]+Table2[[#This Row],[OUTSIDE_ECs_PERs_CUM]]</f>
        <v>0</v>
      </c>
    </row>
    <row r="55" spans="1:26" x14ac:dyDescent="0.25">
      <c r="A55" t="s">
        <v>1198</v>
      </c>
      <c r="B55" t="s">
        <v>1199</v>
      </c>
      <c r="C55" t="s">
        <v>1350</v>
      </c>
      <c r="D55" t="s">
        <v>1201</v>
      </c>
      <c r="E55" t="s">
        <v>1351</v>
      </c>
      <c r="F55" t="s">
        <v>1352</v>
      </c>
      <c r="G55">
        <v>2019</v>
      </c>
      <c r="H55" s="6" t="s">
        <v>1463</v>
      </c>
      <c r="I55" s="6" t="s">
        <v>1487</v>
      </c>
      <c r="J55" s="1">
        <v>43814</v>
      </c>
      <c r="K55" s="2">
        <v>69976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f>Table2[[#This Row],[INSIDE_ECs_PERs_CUM]]+Table2[[#This Row],[OUTSIDE_ECs_PERs_CUM]]</f>
        <v>0</v>
      </c>
    </row>
    <row r="56" spans="1:26" x14ac:dyDescent="0.25">
      <c r="A56" t="s">
        <v>1198</v>
      </c>
      <c r="B56" t="s">
        <v>1199</v>
      </c>
      <c r="C56" t="s">
        <v>1353</v>
      </c>
      <c r="D56" t="s">
        <v>1205</v>
      </c>
      <c r="E56" t="s">
        <v>1354</v>
      </c>
      <c r="F56" t="s">
        <v>1355</v>
      </c>
      <c r="G56">
        <v>2019</v>
      </c>
      <c r="H56" s="6" t="s">
        <v>1463</v>
      </c>
      <c r="I56" s="6" t="s">
        <v>1487</v>
      </c>
      <c r="J56" s="1">
        <v>43814</v>
      </c>
      <c r="K56" s="2">
        <v>33258</v>
      </c>
      <c r="L56" s="2">
        <v>153</v>
      </c>
      <c r="M56" s="2">
        <v>765</v>
      </c>
      <c r="N56" s="2">
        <v>1</v>
      </c>
      <c r="O56" s="2">
        <v>0</v>
      </c>
      <c r="P56" s="2">
        <v>153</v>
      </c>
      <c r="Q56" s="2">
        <v>0</v>
      </c>
      <c r="R56" s="2">
        <v>765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f>Table2[[#This Row],[INSIDE_ECs_PERs_CUM]]+Table2[[#This Row],[OUTSIDE_ECs_PERs_CUM]]</f>
        <v>765</v>
      </c>
    </row>
    <row r="57" spans="1:26" x14ac:dyDescent="0.25">
      <c r="A57" t="s">
        <v>1198</v>
      </c>
      <c r="B57" t="s">
        <v>1199</v>
      </c>
      <c r="C57" t="s">
        <v>1356</v>
      </c>
      <c r="D57" t="s">
        <v>1357</v>
      </c>
      <c r="E57" t="s">
        <v>1358</v>
      </c>
      <c r="F57" t="s">
        <v>1359</v>
      </c>
      <c r="G57">
        <v>2019</v>
      </c>
      <c r="H57" s="6" t="s">
        <v>1463</v>
      </c>
      <c r="I57" s="6" t="s">
        <v>1487</v>
      </c>
      <c r="J57" s="1">
        <v>43814</v>
      </c>
      <c r="K57" s="2">
        <v>103604</v>
      </c>
      <c r="L57" s="2">
        <v>175</v>
      </c>
      <c r="M57" s="2">
        <v>705</v>
      </c>
      <c r="N57" s="2">
        <v>3</v>
      </c>
      <c r="O57" s="2">
        <v>0</v>
      </c>
      <c r="P57" s="2">
        <v>61</v>
      </c>
      <c r="Q57" s="2">
        <v>0</v>
      </c>
      <c r="R57" s="2">
        <v>260</v>
      </c>
      <c r="S57" s="2">
        <v>0</v>
      </c>
      <c r="T57" s="2">
        <v>114</v>
      </c>
      <c r="U57" s="2">
        <v>0</v>
      </c>
      <c r="V57" s="2">
        <v>445</v>
      </c>
      <c r="W57" s="2">
        <v>0</v>
      </c>
      <c r="X57" s="2">
        <v>0</v>
      </c>
      <c r="Y57" s="2">
        <v>0</v>
      </c>
      <c r="Z57" s="2">
        <f>Table2[[#This Row],[INSIDE_ECs_PERs_CUM]]+Table2[[#This Row],[OUTSIDE_ECs_PERs_CUM]]</f>
        <v>705</v>
      </c>
    </row>
    <row r="58" spans="1:26" x14ac:dyDescent="0.25">
      <c r="A58" t="s">
        <v>378</v>
      </c>
      <c r="B58" t="s">
        <v>379</v>
      </c>
      <c r="C58" t="s">
        <v>1408</v>
      </c>
      <c r="D58" t="s">
        <v>399</v>
      </c>
      <c r="E58" t="s">
        <v>1394</v>
      </c>
      <c r="F58" t="s">
        <v>401</v>
      </c>
      <c r="G58">
        <v>2019</v>
      </c>
      <c r="H58" s="6" t="s">
        <v>1464</v>
      </c>
      <c r="I58" s="6" t="s">
        <v>1488</v>
      </c>
      <c r="J58" s="1">
        <v>43577</v>
      </c>
      <c r="K58" s="2">
        <v>39880</v>
      </c>
      <c r="L58" s="2">
        <v>4</v>
      </c>
      <c r="M58" s="2">
        <v>13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4</v>
      </c>
      <c r="Z58" s="2">
        <f>Table2[[#This Row],[INSIDE_ECs_PERs_CUM]]+Table2[[#This Row],[OUTSIDE_ECs_PERs_CUM]]</f>
        <v>0</v>
      </c>
    </row>
    <row r="59" spans="1:26" x14ac:dyDescent="0.25">
      <c r="A59" t="s">
        <v>378</v>
      </c>
      <c r="B59" t="s">
        <v>379</v>
      </c>
      <c r="C59" t="s">
        <v>1408</v>
      </c>
      <c r="D59" t="s">
        <v>399</v>
      </c>
      <c r="E59" t="s">
        <v>1395</v>
      </c>
      <c r="F59" t="s">
        <v>1033</v>
      </c>
      <c r="G59">
        <v>2019</v>
      </c>
      <c r="H59" s="6" t="s">
        <v>1464</v>
      </c>
      <c r="I59" s="6" t="s">
        <v>1488</v>
      </c>
      <c r="J59" s="1">
        <v>43577</v>
      </c>
      <c r="K59" s="2">
        <v>26936</v>
      </c>
      <c r="L59" s="2">
        <v>1</v>
      </c>
      <c r="M59" s="2">
        <v>4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f>Table2[[#This Row],[INSIDE_ECs_PERs_CUM]]+Table2[[#This Row],[OUTSIDE_ECs_PERs_CUM]]</f>
        <v>0</v>
      </c>
    </row>
    <row r="60" spans="1:26" x14ac:dyDescent="0.25">
      <c r="A60" t="s">
        <v>378</v>
      </c>
      <c r="B60" t="s">
        <v>379</v>
      </c>
      <c r="C60" t="s">
        <v>1408</v>
      </c>
      <c r="D60" t="s">
        <v>399</v>
      </c>
      <c r="E60" t="s">
        <v>1396</v>
      </c>
      <c r="F60" t="s">
        <v>407</v>
      </c>
      <c r="G60">
        <v>2019</v>
      </c>
      <c r="H60" s="6" t="s">
        <v>1464</v>
      </c>
      <c r="I60" s="6" t="s">
        <v>1488</v>
      </c>
      <c r="J60" s="1">
        <v>43577</v>
      </c>
      <c r="K60" s="2">
        <v>65862</v>
      </c>
      <c r="L60" s="2">
        <v>107</v>
      </c>
      <c r="M60" s="2">
        <v>535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1</v>
      </c>
      <c r="Y60" s="2">
        <v>57</v>
      </c>
      <c r="Z60" s="2">
        <f>Table2[[#This Row],[INSIDE_ECs_PERs_CUM]]+Table2[[#This Row],[OUTSIDE_ECs_PERs_CUM]]</f>
        <v>0</v>
      </c>
    </row>
    <row r="61" spans="1:26" x14ac:dyDescent="0.25">
      <c r="A61" t="s">
        <v>378</v>
      </c>
      <c r="B61" t="s">
        <v>379</v>
      </c>
      <c r="C61" t="s">
        <v>1408</v>
      </c>
      <c r="D61" t="s">
        <v>399</v>
      </c>
      <c r="E61" t="s">
        <v>1397</v>
      </c>
      <c r="F61" t="s">
        <v>413</v>
      </c>
      <c r="G61">
        <v>2019</v>
      </c>
      <c r="H61" s="6" t="s">
        <v>1464</v>
      </c>
      <c r="I61" s="6" t="s">
        <v>1488</v>
      </c>
      <c r="J61" s="1">
        <v>43577</v>
      </c>
      <c r="K61" s="2">
        <v>66909</v>
      </c>
      <c r="L61" s="2">
        <v>2</v>
      </c>
      <c r="M61" s="2">
        <v>10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2</v>
      </c>
      <c r="Z61" s="2">
        <f>Table2[[#This Row],[INSIDE_ECs_PERs_CUM]]+Table2[[#This Row],[OUTSIDE_ECs_PERs_CUM]]</f>
        <v>0</v>
      </c>
    </row>
    <row r="62" spans="1:26" x14ac:dyDescent="0.25">
      <c r="A62" t="s">
        <v>378</v>
      </c>
      <c r="B62" t="s">
        <v>379</v>
      </c>
      <c r="C62" t="s">
        <v>1409</v>
      </c>
      <c r="D62" t="s">
        <v>426</v>
      </c>
      <c r="E62" t="s">
        <v>1411</v>
      </c>
      <c r="F62" t="s">
        <v>1412</v>
      </c>
      <c r="G62">
        <v>2019</v>
      </c>
      <c r="H62" s="6" t="s">
        <v>1464</v>
      </c>
      <c r="I62" s="6" t="s">
        <v>1488</v>
      </c>
      <c r="J62" s="1">
        <v>43577</v>
      </c>
      <c r="K62" s="2">
        <v>411634</v>
      </c>
      <c r="L62" s="2">
        <v>1</v>
      </c>
      <c r="M62" s="2">
        <v>6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f>Table2[[#This Row],[INSIDE_ECs_PERs_CUM]]+Table2[[#This Row],[OUTSIDE_ECs_PERs_CUM]]</f>
        <v>0</v>
      </c>
    </row>
    <row r="63" spans="1:26" x14ac:dyDescent="0.25">
      <c r="A63" t="s">
        <v>378</v>
      </c>
      <c r="B63" t="s">
        <v>379</v>
      </c>
      <c r="C63" t="s">
        <v>1409</v>
      </c>
      <c r="D63" t="s">
        <v>426</v>
      </c>
      <c r="E63" t="s">
        <v>1398</v>
      </c>
      <c r="F63" t="s">
        <v>1041</v>
      </c>
      <c r="G63">
        <v>2019</v>
      </c>
      <c r="H63" s="6" t="s">
        <v>1464</v>
      </c>
      <c r="I63" s="6" t="s">
        <v>1488</v>
      </c>
      <c r="J63" s="1">
        <v>43577</v>
      </c>
      <c r="K63" s="2">
        <v>39460</v>
      </c>
      <c r="L63" s="2">
        <v>39</v>
      </c>
      <c r="M63" s="2">
        <v>149</v>
      </c>
      <c r="N63" s="2">
        <v>2</v>
      </c>
      <c r="O63" s="2">
        <v>1</v>
      </c>
      <c r="P63" s="2">
        <v>18</v>
      </c>
      <c r="Q63" s="2">
        <v>6</v>
      </c>
      <c r="R63" s="2">
        <v>81</v>
      </c>
      <c r="S63" s="2">
        <v>29</v>
      </c>
      <c r="T63" s="2">
        <v>0</v>
      </c>
      <c r="U63" s="2">
        <v>0</v>
      </c>
      <c r="V63" s="2">
        <v>0</v>
      </c>
      <c r="W63" s="2">
        <v>0</v>
      </c>
      <c r="X63" s="2">
        <v>15</v>
      </c>
      <c r="Y63" s="2">
        <v>23</v>
      </c>
      <c r="Z63" s="2">
        <f>Table2[[#This Row],[INSIDE_ECs_PERs_CUM]]+Table2[[#This Row],[OUTSIDE_ECs_PERs_CUM]]</f>
        <v>81</v>
      </c>
    </row>
    <row r="64" spans="1:26" x14ac:dyDescent="0.25">
      <c r="A64" t="s">
        <v>378</v>
      </c>
      <c r="B64" t="s">
        <v>379</v>
      </c>
      <c r="C64" t="s">
        <v>1409</v>
      </c>
      <c r="D64" t="s">
        <v>426</v>
      </c>
      <c r="E64" t="s">
        <v>1399</v>
      </c>
      <c r="F64" t="s">
        <v>1413</v>
      </c>
      <c r="G64">
        <v>2019</v>
      </c>
      <c r="H64" s="6" t="s">
        <v>1464</v>
      </c>
      <c r="I64" s="6" t="s">
        <v>1488</v>
      </c>
      <c r="J64" s="1">
        <v>43577</v>
      </c>
      <c r="K64" s="2">
        <v>125163</v>
      </c>
      <c r="L64" s="2">
        <v>1867</v>
      </c>
      <c r="M64" s="2">
        <v>9335</v>
      </c>
      <c r="N64" s="2">
        <v>2</v>
      </c>
      <c r="O64" s="2">
        <v>2</v>
      </c>
      <c r="P64" s="2">
        <v>686</v>
      </c>
      <c r="Q64" s="2">
        <v>686</v>
      </c>
      <c r="R64" s="2">
        <v>2933</v>
      </c>
      <c r="S64" s="2">
        <v>2933</v>
      </c>
      <c r="T64" s="2">
        <v>0</v>
      </c>
      <c r="U64" s="2">
        <v>0</v>
      </c>
      <c r="V64" s="2">
        <v>0</v>
      </c>
      <c r="W64" s="2">
        <v>0</v>
      </c>
      <c r="X64" s="2">
        <v>189</v>
      </c>
      <c r="Y64" s="2">
        <v>244</v>
      </c>
      <c r="Z64" s="2">
        <f>Table2[[#This Row],[INSIDE_ECs_PERs_CUM]]+Table2[[#This Row],[OUTSIDE_ECs_PERs_CUM]]</f>
        <v>2933</v>
      </c>
    </row>
    <row r="65" spans="1:26" x14ac:dyDescent="0.25">
      <c r="A65" t="s">
        <v>378</v>
      </c>
      <c r="B65" t="s">
        <v>379</v>
      </c>
      <c r="C65" t="s">
        <v>1409</v>
      </c>
      <c r="D65" t="s">
        <v>426</v>
      </c>
      <c r="E65" t="s">
        <v>1400</v>
      </c>
      <c r="F65" t="s">
        <v>1414</v>
      </c>
      <c r="G65">
        <v>2019</v>
      </c>
      <c r="H65" s="6" t="s">
        <v>1464</v>
      </c>
      <c r="I65" s="6" t="s">
        <v>1488</v>
      </c>
      <c r="J65" s="1">
        <v>43577</v>
      </c>
      <c r="K65" s="2">
        <v>117430</v>
      </c>
      <c r="L65" s="2">
        <v>85</v>
      </c>
      <c r="M65" s="2">
        <v>332</v>
      </c>
      <c r="N65" s="2">
        <v>1</v>
      </c>
      <c r="O65" s="2">
        <v>0</v>
      </c>
      <c r="P65" s="2">
        <v>56</v>
      </c>
      <c r="Q65" s="2">
        <v>0</v>
      </c>
      <c r="R65" s="2">
        <v>318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17</v>
      </c>
      <c r="Y65" s="2">
        <v>68</v>
      </c>
      <c r="Z65" s="2">
        <f>Table2[[#This Row],[INSIDE_ECs_PERs_CUM]]+Table2[[#This Row],[OUTSIDE_ECs_PERs_CUM]]</f>
        <v>318</v>
      </c>
    </row>
    <row r="66" spans="1:26" x14ac:dyDescent="0.25">
      <c r="A66" t="s">
        <v>378</v>
      </c>
      <c r="B66" t="s">
        <v>379</v>
      </c>
      <c r="C66" t="s">
        <v>1409</v>
      </c>
      <c r="D66" t="s">
        <v>426</v>
      </c>
      <c r="E66" t="s">
        <v>1401</v>
      </c>
      <c r="F66" t="s">
        <v>430</v>
      </c>
      <c r="G66">
        <v>2019</v>
      </c>
      <c r="H66" s="6" t="s">
        <v>1464</v>
      </c>
      <c r="I66" s="6" t="s">
        <v>1488</v>
      </c>
      <c r="J66" s="1">
        <v>43577</v>
      </c>
      <c r="K66" s="2">
        <v>160838</v>
      </c>
      <c r="L66" s="2">
        <v>320</v>
      </c>
      <c r="M66" s="2">
        <v>1600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11</v>
      </c>
      <c r="Y66" s="2">
        <v>309</v>
      </c>
      <c r="Z66" s="2">
        <f>Table2[[#This Row],[INSIDE_ECs_PERs_CUM]]+Table2[[#This Row],[OUTSIDE_ECs_PERs_CUM]]</f>
        <v>0</v>
      </c>
    </row>
    <row r="67" spans="1:26" x14ac:dyDescent="0.25">
      <c r="A67" t="s">
        <v>378</v>
      </c>
      <c r="B67" t="s">
        <v>379</v>
      </c>
      <c r="C67" t="s">
        <v>1409</v>
      </c>
      <c r="D67" t="s">
        <v>426</v>
      </c>
      <c r="E67" t="s">
        <v>1402</v>
      </c>
      <c r="F67" t="s">
        <v>1415</v>
      </c>
      <c r="G67">
        <v>2019</v>
      </c>
      <c r="H67" s="6" t="s">
        <v>1464</v>
      </c>
      <c r="I67" s="6" t="s">
        <v>1488</v>
      </c>
      <c r="J67" s="1">
        <v>43577</v>
      </c>
      <c r="K67" s="2">
        <v>154624</v>
      </c>
      <c r="L67" s="2">
        <v>1</v>
      </c>
      <c r="M67" s="2">
        <v>6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f>Table2[[#This Row],[INSIDE_ECs_PERs_CUM]]+Table2[[#This Row],[OUTSIDE_ECs_PERs_CUM]]</f>
        <v>0</v>
      </c>
    </row>
    <row r="68" spans="1:26" x14ac:dyDescent="0.25">
      <c r="A68" t="s">
        <v>378</v>
      </c>
      <c r="B68" t="s">
        <v>379</v>
      </c>
      <c r="C68" t="s">
        <v>1409</v>
      </c>
      <c r="D68" t="s">
        <v>426</v>
      </c>
      <c r="E68" t="s">
        <v>1403</v>
      </c>
      <c r="F68" t="s">
        <v>432</v>
      </c>
      <c r="G68">
        <v>2019</v>
      </c>
      <c r="H68" s="6" t="s">
        <v>1464</v>
      </c>
      <c r="I68" s="6" t="s">
        <v>1488</v>
      </c>
      <c r="J68" s="1">
        <v>43577</v>
      </c>
      <c r="K68" s="2">
        <v>124381</v>
      </c>
      <c r="L68" s="2">
        <v>2034</v>
      </c>
      <c r="M68" s="2">
        <v>10170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951</v>
      </c>
      <c r="U68" s="2">
        <v>951</v>
      </c>
      <c r="V68" s="2">
        <v>4756</v>
      </c>
      <c r="W68" s="2">
        <v>4756</v>
      </c>
      <c r="X68" s="2">
        <v>753</v>
      </c>
      <c r="Y68" s="2">
        <v>1259</v>
      </c>
      <c r="Z68" s="2">
        <f>Table2[[#This Row],[INSIDE_ECs_PERs_CUM]]+Table2[[#This Row],[OUTSIDE_ECs_PERs_CUM]]</f>
        <v>4756</v>
      </c>
    </row>
    <row r="69" spans="1:26" x14ac:dyDescent="0.25">
      <c r="A69" t="s">
        <v>378</v>
      </c>
      <c r="B69" t="s">
        <v>379</v>
      </c>
      <c r="C69" t="s">
        <v>1409</v>
      </c>
      <c r="D69" t="s">
        <v>426</v>
      </c>
      <c r="E69" t="s">
        <v>1404</v>
      </c>
      <c r="F69" t="s">
        <v>1226</v>
      </c>
      <c r="G69">
        <v>2019</v>
      </c>
      <c r="H69" s="6" t="s">
        <v>1464</v>
      </c>
      <c r="I69" s="6" t="s">
        <v>1488</v>
      </c>
      <c r="J69" s="1">
        <v>43577</v>
      </c>
      <c r="K69" s="2">
        <v>306659</v>
      </c>
      <c r="L69" s="2">
        <v>18</v>
      </c>
      <c r="M69" s="2">
        <v>86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6</v>
      </c>
      <c r="Y69" s="2">
        <v>7</v>
      </c>
      <c r="Z69" s="2">
        <f>Table2[[#This Row],[INSIDE_ECs_PERs_CUM]]+Table2[[#This Row],[OUTSIDE_ECs_PERs_CUM]]</f>
        <v>0</v>
      </c>
    </row>
    <row r="70" spans="1:26" x14ac:dyDescent="0.25">
      <c r="A70" t="s">
        <v>378</v>
      </c>
      <c r="B70" t="s">
        <v>379</v>
      </c>
      <c r="C70" t="s">
        <v>1409</v>
      </c>
      <c r="D70" t="s">
        <v>426</v>
      </c>
      <c r="E70" t="s">
        <v>359</v>
      </c>
      <c r="F70" t="s">
        <v>1416</v>
      </c>
      <c r="G70">
        <v>2019</v>
      </c>
      <c r="H70" s="6" t="s">
        <v>1464</v>
      </c>
      <c r="I70" s="6" t="s">
        <v>1488</v>
      </c>
      <c r="J70" s="1">
        <v>43577</v>
      </c>
      <c r="K70" s="2">
        <v>40979</v>
      </c>
      <c r="L70" s="2">
        <v>1</v>
      </c>
      <c r="M70" s="2">
        <v>4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1</v>
      </c>
      <c r="Y70" s="2">
        <v>0</v>
      </c>
      <c r="Z70" s="2">
        <f>Table2[[#This Row],[INSIDE_ECs_PERs_CUM]]+Table2[[#This Row],[OUTSIDE_ECs_PERs_CUM]]</f>
        <v>0</v>
      </c>
    </row>
    <row r="71" spans="1:26" x14ac:dyDescent="0.25">
      <c r="A71" t="s">
        <v>378</v>
      </c>
      <c r="B71" t="s">
        <v>379</v>
      </c>
      <c r="C71" t="s">
        <v>1409</v>
      </c>
      <c r="D71" t="s">
        <v>426</v>
      </c>
      <c r="E71" t="s">
        <v>1405</v>
      </c>
      <c r="F71" t="s">
        <v>1417</v>
      </c>
      <c r="G71">
        <v>2019</v>
      </c>
      <c r="H71" s="6" t="s">
        <v>1464</v>
      </c>
      <c r="I71" s="6" t="s">
        <v>1488</v>
      </c>
      <c r="J71" s="1">
        <v>43577</v>
      </c>
      <c r="K71" s="2">
        <v>28004</v>
      </c>
      <c r="L71" s="2">
        <v>250</v>
      </c>
      <c r="M71" s="2">
        <v>1622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10</v>
      </c>
      <c r="Y71" s="2">
        <v>174</v>
      </c>
      <c r="Z71" s="2">
        <f>Table2[[#This Row],[INSIDE_ECs_PERs_CUM]]+Table2[[#This Row],[OUTSIDE_ECs_PERs_CUM]]</f>
        <v>0</v>
      </c>
    </row>
    <row r="72" spans="1:26" x14ac:dyDescent="0.25">
      <c r="A72" t="s">
        <v>378</v>
      </c>
      <c r="B72" t="s">
        <v>379</v>
      </c>
      <c r="C72" t="s">
        <v>1410</v>
      </c>
      <c r="D72" t="s">
        <v>435</v>
      </c>
      <c r="E72" t="s">
        <v>1406</v>
      </c>
      <c r="F72" t="s">
        <v>1050</v>
      </c>
      <c r="G72">
        <v>2019</v>
      </c>
      <c r="H72" s="6" t="s">
        <v>1464</v>
      </c>
      <c r="I72" s="6" t="s">
        <v>1488</v>
      </c>
      <c r="J72" s="1">
        <v>43577</v>
      </c>
      <c r="K72" s="2">
        <v>33665</v>
      </c>
      <c r="L72" s="2">
        <v>288</v>
      </c>
      <c r="M72" s="2">
        <v>1468</v>
      </c>
      <c r="N72" s="2">
        <v>3</v>
      </c>
      <c r="O72" s="2">
        <v>0</v>
      </c>
      <c r="P72" s="2">
        <v>288</v>
      </c>
      <c r="Q72" s="2">
        <v>0</v>
      </c>
      <c r="R72" s="2">
        <v>1468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f>Table2[[#This Row],[INSIDE_ECs_PERs_CUM]]+Table2[[#This Row],[OUTSIDE_ECs_PERs_CUM]]</f>
        <v>1468</v>
      </c>
    </row>
    <row r="73" spans="1:26" x14ac:dyDescent="0.25">
      <c r="A73" t="s">
        <v>378</v>
      </c>
      <c r="B73" t="s">
        <v>379</v>
      </c>
      <c r="C73" t="s">
        <v>1410</v>
      </c>
      <c r="D73" t="s">
        <v>435</v>
      </c>
      <c r="E73" t="s">
        <v>1407</v>
      </c>
      <c r="F73" t="s">
        <v>1053</v>
      </c>
      <c r="G73">
        <v>2019</v>
      </c>
      <c r="H73" s="6" t="s">
        <v>1464</v>
      </c>
      <c r="I73" s="6" t="s">
        <v>1488</v>
      </c>
      <c r="J73" s="1">
        <v>43577</v>
      </c>
      <c r="K73" s="2">
        <v>104771</v>
      </c>
      <c r="L73" s="2">
        <v>104</v>
      </c>
      <c r="M73" s="2">
        <v>520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2</v>
      </c>
      <c r="Y73" s="2">
        <v>83</v>
      </c>
      <c r="Z73" s="2">
        <f>Table2[[#This Row],[INSIDE_ECs_PERs_CUM]]+Table2[[#This Row],[OUTSIDE_ECs_PERs_CUM]]</f>
        <v>0</v>
      </c>
    </row>
    <row r="74" spans="1:26" x14ac:dyDescent="0.25">
      <c r="A74" t="s">
        <v>113</v>
      </c>
      <c r="B74" t="s">
        <v>114</v>
      </c>
      <c r="C74" t="s">
        <v>13</v>
      </c>
      <c r="D74" t="s">
        <v>124</v>
      </c>
      <c r="E74" t="s">
        <v>297</v>
      </c>
      <c r="F74" t="s">
        <v>126</v>
      </c>
      <c r="G74">
        <v>2019</v>
      </c>
      <c r="H74" s="6" t="s">
        <v>1465</v>
      </c>
      <c r="I74" s="6" t="s">
        <v>1489</v>
      </c>
      <c r="J74" s="1">
        <v>43578</v>
      </c>
      <c r="K74" s="2">
        <v>21015</v>
      </c>
      <c r="L74" s="2">
        <v>28</v>
      </c>
      <c r="M74" s="2">
        <v>112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28</v>
      </c>
      <c r="Z74" s="2">
        <f>Table2[[#This Row],[INSIDE_ECs_PERs_CUM]]+Table2[[#This Row],[OUTSIDE_ECs_PERs_CUM]]</f>
        <v>0</v>
      </c>
    </row>
    <row r="75" spans="1:26" x14ac:dyDescent="0.25">
      <c r="A75" t="s">
        <v>113</v>
      </c>
      <c r="B75" t="s">
        <v>114</v>
      </c>
      <c r="C75" t="s">
        <v>13</v>
      </c>
      <c r="D75" t="s">
        <v>124</v>
      </c>
      <c r="E75" t="s">
        <v>298</v>
      </c>
      <c r="F75" t="s">
        <v>127</v>
      </c>
      <c r="G75">
        <v>2019</v>
      </c>
      <c r="H75" s="6" t="s">
        <v>1465</v>
      </c>
      <c r="I75" s="6" t="s">
        <v>1489</v>
      </c>
      <c r="J75" s="1">
        <v>43578</v>
      </c>
      <c r="K75" s="2">
        <v>14498</v>
      </c>
      <c r="L75" s="2">
        <v>5</v>
      </c>
      <c r="M75" s="2">
        <v>20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5</v>
      </c>
      <c r="Z75" s="2">
        <f>Table2[[#This Row],[INSIDE_ECs_PERs_CUM]]+Table2[[#This Row],[OUTSIDE_ECs_PERs_CUM]]</f>
        <v>0</v>
      </c>
    </row>
    <row r="76" spans="1:26" x14ac:dyDescent="0.25">
      <c r="A76" t="s">
        <v>113</v>
      </c>
      <c r="B76" t="s">
        <v>114</v>
      </c>
      <c r="C76" t="s">
        <v>2</v>
      </c>
      <c r="D76" t="s">
        <v>177</v>
      </c>
      <c r="E76" t="s">
        <v>1418</v>
      </c>
      <c r="F76" t="s">
        <v>882</v>
      </c>
      <c r="G76">
        <v>2019</v>
      </c>
      <c r="H76" s="6" t="s">
        <v>1465</v>
      </c>
      <c r="I76" s="6" t="s">
        <v>1489</v>
      </c>
      <c r="J76" s="1">
        <v>43578</v>
      </c>
      <c r="K76" s="2">
        <v>34434</v>
      </c>
      <c r="L76" s="2">
        <v>26</v>
      </c>
      <c r="M76" s="2">
        <v>104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25</v>
      </c>
      <c r="Z76" s="2">
        <f>Table2[[#This Row],[INSIDE_ECs_PERs_CUM]]+Table2[[#This Row],[OUTSIDE_ECs_PERs_CUM]]</f>
        <v>0</v>
      </c>
    </row>
    <row r="77" spans="1:26" x14ac:dyDescent="0.25">
      <c r="A77" t="s">
        <v>113</v>
      </c>
      <c r="B77" t="s">
        <v>114</v>
      </c>
      <c r="C77" t="s">
        <v>2</v>
      </c>
      <c r="D77" t="s">
        <v>177</v>
      </c>
      <c r="E77" t="s">
        <v>1419</v>
      </c>
      <c r="F77" t="s">
        <v>884</v>
      </c>
      <c r="G77">
        <v>2019</v>
      </c>
      <c r="H77" s="6" t="s">
        <v>1465</v>
      </c>
      <c r="I77" s="6" t="s">
        <v>1489</v>
      </c>
      <c r="J77" s="1">
        <v>43578</v>
      </c>
      <c r="K77" s="2">
        <v>7288</v>
      </c>
      <c r="L77" s="2">
        <v>6</v>
      </c>
      <c r="M77" s="2">
        <v>24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6</v>
      </c>
      <c r="Z77" s="2">
        <f>Table2[[#This Row],[INSIDE_ECs_PERs_CUM]]+Table2[[#This Row],[OUTSIDE_ECs_PERs_CUM]]</f>
        <v>0</v>
      </c>
    </row>
    <row r="78" spans="1:26" x14ac:dyDescent="0.25">
      <c r="A78" t="s">
        <v>113</v>
      </c>
      <c r="B78" t="s">
        <v>114</v>
      </c>
      <c r="C78" t="s">
        <v>2</v>
      </c>
      <c r="D78" t="s">
        <v>177</v>
      </c>
      <c r="E78" t="s">
        <v>346</v>
      </c>
      <c r="F78" t="s">
        <v>179</v>
      </c>
      <c r="G78">
        <v>2019</v>
      </c>
      <c r="H78" s="6" t="s">
        <v>1465</v>
      </c>
      <c r="I78" s="6" t="s">
        <v>1489</v>
      </c>
      <c r="J78" s="1">
        <v>43578</v>
      </c>
      <c r="K78" s="2">
        <v>7945</v>
      </c>
      <c r="L78" s="2">
        <v>2</v>
      </c>
      <c r="M78" s="2">
        <v>8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2</v>
      </c>
      <c r="Z78" s="2">
        <f>Table2[[#This Row],[INSIDE_ECs_PERs_CUM]]+Table2[[#This Row],[OUTSIDE_ECs_PERs_CUM]]</f>
        <v>0</v>
      </c>
    </row>
    <row r="79" spans="1:26" x14ac:dyDescent="0.25">
      <c r="A79" t="s">
        <v>113</v>
      </c>
      <c r="B79" t="s">
        <v>114</v>
      </c>
      <c r="C79" t="s">
        <v>2</v>
      </c>
      <c r="D79" t="s">
        <v>177</v>
      </c>
      <c r="E79" t="s">
        <v>1420</v>
      </c>
      <c r="F79" t="s">
        <v>887</v>
      </c>
      <c r="G79">
        <v>2019</v>
      </c>
      <c r="H79" s="6" t="s">
        <v>1465</v>
      </c>
      <c r="I79" s="6" t="s">
        <v>1489</v>
      </c>
      <c r="J79" s="1">
        <v>43578</v>
      </c>
      <c r="K79" s="2">
        <v>17184</v>
      </c>
      <c r="L79" s="2">
        <v>119</v>
      </c>
      <c r="M79" s="2">
        <v>476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112</v>
      </c>
      <c r="Z79" s="2">
        <f>Table2[[#This Row],[INSIDE_ECs_PERs_CUM]]+Table2[[#This Row],[OUTSIDE_ECs_PERs_CUM]]</f>
        <v>0</v>
      </c>
    </row>
    <row r="80" spans="1:26" x14ac:dyDescent="0.25">
      <c r="A80" t="s">
        <v>113</v>
      </c>
      <c r="B80" t="s">
        <v>114</v>
      </c>
      <c r="C80" t="s">
        <v>2</v>
      </c>
      <c r="D80" t="s">
        <v>177</v>
      </c>
      <c r="E80" t="s">
        <v>376</v>
      </c>
      <c r="F80" t="s">
        <v>377</v>
      </c>
      <c r="G80">
        <v>2019</v>
      </c>
      <c r="H80" s="6" t="s">
        <v>1465</v>
      </c>
      <c r="I80" s="6" t="s">
        <v>1489</v>
      </c>
      <c r="J80" s="1">
        <v>43578</v>
      </c>
      <c r="K80" s="2">
        <v>26348</v>
      </c>
      <c r="L80" s="2">
        <v>64</v>
      </c>
      <c r="M80" s="2">
        <v>256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64</v>
      </c>
      <c r="Z80" s="2">
        <f>Table2[[#This Row],[INSIDE_ECs_PERs_CUM]]+Table2[[#This Row],[OUTSIDE_ECs_PERs_CUM]]</f>
        <v>0</v>
      </c>
    </row>
    <row r="81" spans="1:26" x14ac:dyDescent="0.25">
      <c r="A81" t="s">
        <v>113</v>
      </c>
      <c r="B81" t="s">
        <v>114</v>
      </c>
      <c r="C81" t="s">
        <v>2</v>
      </c>
      <c r="D81" t="s">
        <v>177</v>
      </c>
      <c r="E81" t="s">
        <v>357</v>
      </c>
      <c r="F81" t="s">
        <v>191</v>
      </c>
      <c r="G81">
        <v>2019</v>
      </c>
      <c r="H81" s="6" t="s">
        <v>1465</v>
      </c>
      <c r="I81" s="6" t="s">
        <v>1489</v>
      </c>
      <c r="J81" s="1">
        <v>43578</v>
      </c>
      <c r="K81" s="2">
        <v>18252</v>
      </c>
      <c r="L81" s="2">
        <v>2</v>
      </c>
      <c r="M81" s="2">
        <v>8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2</v>
      </c>
      <c r="Z81" s="2">
        <f>Table2[[#This Row],[INSIDE_ECs_PERs_CUM]]+Table2[[#This Row],[OUTSIDE_ECs_PERs_CUM]]</f>
        <v>0</v>
      </c>
    </row>
    <row r="82" spans="1:26" x14ac:dyDescent="0.25">
      <c r="A82" t="s">
        <v>1198</v>
      </c>
      <c r="B82" t="s">
        <v>1199</v>
      </c>
      <c r="C82" t="s">
        <v>1325</v>
      </c>
      <c r="D82" t="s">
        <v>1326</v>
      </c>
      <c r="E82" t="s">
        <v>1337</v>
      </c>
      <c r="F82" t="s">
        <v>1338</v>
      </c>
      <c r="G82">
        <v>2019</v>
      </c>
      <c r="H82" s="6" t="s">
        <v>1466</v>
      </c>
      <c r="I82" s="6" t="s">
        <v>1490</v>
      </c>
      <c r="J82" s="1">
        <v>43655</v>
      </c>
      <c r="K82" s="2">
        <v>83851</v>
      </c>
      <c r="L82" s="2">
        <v>153</v>
      </c>
      <c r="M82" s="2">
        <v>765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153</v>
      </c>
      <c r="U82" s="2">
        <v>153</v>
      </c>
      <c r="V82" s="2">
        <v>765</v>
      </c>
      <c r="W82" s="2">
        <v>765</v>
      </c>
      <c r="X82" s="2">
        <v>0</v>
      </c>
      <c r="Y82" s="2">
        <v>0</v>
      </c>
      <c r="Z82" s="2">
        <f>Table2[[#This Row],[INSIDE_ECs_PERs_CUM]]+Table2[[#This Row],[OUTSIDE_ECs_PERs_CUM]]</f>
        <v>765</v>
      </c>
    </row>
    <row r="83" spans="1:26" x14ac:dyDescent="0.25">
      <c r="A83" t="s">
        <v>197</v>
      </c>
      <c r="B83" t="s">
        <v>198</v>
      </c>
      <c r="C83" t="s">
        <v>896</v>
      </c>
      <c r="D83" t="s">
        <v>897</v>
      </c>
      <c r="E83" t="s">
        <v>1421</v>
      </c>
      <c r="F83" t="s">
        <v>1426</v>
      </c>
      <c r="G83">
        <v>2019</v>
      </c>
      <c r="H83" s="6" t="s">
        <v>1467</v>
      </c>
      <c r="I83" s="6" t="s">
        <v>1491</v>
      </c>
      <c r="J83" s="1">
        <v>43659</v>
      </c>
      <c r="K83" s="2">
        <v>31492</v>
      </c>
      <c r="L83" s="2">
        <v>1184</v>
      </c>
      <c r="M83" s="2">
        <v>5318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40</v>
      </c>
      <c r="Y83" s="2">
        <v>1144</v>
      </c>
      <c r="Z83" s="2">
        <f>Table2[[#This Row],[INSIDE_ECs_PERs_CUM]]+Table2[[#This Row],[OUTSIDE_ECs_PERs_CUM]]</f>
        <v>0</v>
      </c>
    </row>
    <row r="84" spans="1:26" x14ac:dyDescent="0.25">
      <c r="A84" t="s">
        <v>197</v>
      </c>
      <c r="B84" t="s">
        <v>198</v>
      </c>
      <c r="C84" t="s">
        <v>896</v>
      </c>
      <c r="D84" t="s">
        <v>897</v>
      </c>
      <c r="E84" t="s">
        <v>1422</v>
      </c>
      <c r="F84" t="s">
        <v>1427</v>
      </c>
      <c r="G84">
        <v>2019</v>
      </c>
      <c r="H84" s="6" t="s">
        <v>1467</v>
      </c>
      <c r="I84" s="6" t="s">
        <v>1491</v>
      </c>
      <c r="J84" s="1">
        <v>43659</v>
      </c>
      <c r="K84" s="2">
        <v>10347</v>
      </c>
      <c r="L84" s="2">
        <v>400</v>
      </c>
      <c r="M84" s="2">
        <v>2000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4</v>
      </c>
      <c r="Y84" s="2">
        <v>396</v>
      </c>
      <c r="Z84" s="2">
        <f>Table2[[#This Row],[INSIDE_ECs_PERs_CUM]]+Table2[[#This Row],[OUTSIDE_ECs_PERs_CUM]]</f>
        <v>0</v>
      </c>
    </row>
    <row r="85" spans="1:26" x14ac:dyDescent="0.25">
      <c r="A85" t="s">
        <v>197</v>
      </c>
      <c r="B85" t="s">
        <v>198</v>
      </c>
      <c r="C85" t="s">
        <v>896</v>
      </c>
      <c r="D85" t="s">
        <v>897</v>
      </c>
      <c r="E85" t="s">
        <v>1423</v>
      </c>
      <c r="F85" t="s">
        <v>941</v>
      </c>
      <c r="G85">
        <v>2019</v>
      </c>
      <c r="H85" s="6" t="s">
        <v>1467</v>
      </c>
      <c r="I85" s="6" t="s">
        <v>1491</v>
      </c>
      <c r="J85" s="1">
        <v>43659</v>
      </c>
      <c r="K85" s="2">
        <v>22479</v>
      </c>
      <c r="L85" s="2">
        <v>147</v>
      </c>
      <c r="M85" s="2">
        <v>735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1</v>
      </c>
      <c r="Y85" s="2">
        <v>146</v>
      </c>
      <c r="Z85" s="2">
        <f>Table2[[#This Row],[INSIDE_ECs_PERs_CUM]]+Table2[[#This Row],[OUTSIDE_ECs_PERs_CUM]]</f>
        <v>0</v>
      </c>
    </row>
    <row r="86" spans="1:26" x14ac:dyDescent="0.25">
      <c r="A86" t="s">
        <v>197</v>
      </c>
      <c r="B86" t="s">
        <v>198</v>
      </c>
      <c r="C86" t="s">
        <v>896</v>
      </c>
      <c r="D86" t="s">
        <v>897</v>
      </c>
      <c r="E86" t="s">
        <v>1424</v>
      </c>
      <c r="F86" t="s">
        <v>943</v>
      </c>
      <c r="G86">
        <v>2019</v>
      </c>
      <c r="H86" s="6" t="s">
        <v>1467</v>
      </c>
      <c r="I86" s="6" t="s">
        <v>1491</v>
      </c>
      <c r="J86" s="1">
        <v>43659</v>
      </c>
      <c r="K86" s="2">
        <v>12001</v>
      </c>
      <c r="L86" s="2">
        <v>8</v>
      </c>
      <c r="M86" s="2">
        <v>40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1</v>
      </c>
      <c r="Y86" s="2">
        <v>7</v>
      </c>
      <c r="Z86" s="2">
        <f>Table2[[#This Row],[INSIDE_ECs_PERs_CUM]]+Table2[[#This Row],[OUTSIDE_ECs_PERs_CUM]]</f>
        <v>0</v>
      </c>
    </row>
    <row r="87" spans="1:26" x14ac:dyDescent="0.25">
      <c r="A87" t="s">
        <v>197</v>
      </c>
      <c r="B87" t="s">
        <v>198</v>
      </c>
      <c r="C87" t="s">
        <v>896</v>
      </c>
      <c r="D87" t="s">
        <v>897</v>
      </c>
      <c r="E87" t="s">
        <v>1425</v>
      </c>
      <c r="F87" t="s">
        <v>1428</v>
      </c>
      <c r="G87">
        <v>2019</v>
      </c>
      <c r="H87" s="6" t="s">
        <v>1467</v>
      </c>
      <c r="I87" s="6" t="s">
        <v>1491</v>
      </c>
      <c r="J87" s="1">
        <v>43659</v>
      </c>
      <c r="K87" s="2">
        <v>15223</v>
      </c>
      <c r="L87" s="2">
        <v>476</v>
      </c>
      <c r="M87" s="2">
        <v>2380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7</v>
      </c>
      <c r="Y87" s="2">
        <v>469</v>
      </c>
      <c r="Z87" s="2">
        <f>Table2[[#This Row],[INSIDE_ECs_PERs_CUM]]+Table2[[#This Row],[OUTSIDE_ECs_PERs_CUM]]</f>
        <v>0</v>
      </c>
    </row>
    <row r="88" spans="1:26" x14ac:dyDescent="0.25">
      <c r="A88" t="s">
        <v>982</v>
      </c>
      <c r="B88" t="s">
        <v>983</v>
      </c>
      <c r="C88" t="s">
        <v>1429</v>
      </c>
      <c r="D88" t="s">
        <v>1160</v>
      </c>
      <c r="E88" t="s">
        <v>1430</v>
      </c>
      <c r="F88" t="s">
        <v>1162</v>
      </c>
      <c r="G88">
        <v>2019</v>
      </c>
      <c r="H88" s="6" t="s">
        <v>1468</v>
      </c>
      <c r="I88" s="6" t="s">
        <v>1492</v>
      </c>
      <c r="J88" s="1">
        <v>43673</v>
      </c>
      <c r="K88" s="2">
        <v>2867</v>
      </c>
      <c r="L88" s="2">
        <v>1025</v>
      </c>
      <c r="M88" s="2">
        <v>2982</v>
      </c>
      <c r="N88" s="2">
        <v>1</v>
      </c>
      <c r="O88" s="2">
        <v>0</v>
      </c>
      <c r="P88" s="2">
        <v>663</v>
      </c>
      <c r="Q88" s="2">
        <v>0</v>
      </c>
      <c r="R88" s="2">
        <v>2125</v>
      </c>
      <c r="S88" s="2">
        <v>0</v>
      </c>
      <c r="T88" s="2">
        <v>79</v>
      </c>
      <c r="U88" s="2">
        <v>35</v>
      </c>
      <c r="V88" s="2">
        <v>240</v>
      </c>
      <c r="W88" s="2">
        <v>103</v>
      </c>
      <c r="X88" s="2">
        <v>182</v>
      </c>
      <c r="Y88" s="2">
        <v>27</v>
      </c>
      <c r="Z88" s="2">
        <f>Table2[[#This Row],[INSIDE_ECs_PERs_CUM]]+Table2[[#This Row],[OUTSIDE_ECs_PERs_CUM]]</f>
        <v>2365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C649-F47A-483A-835A-2AAD046DA83D}">
  <dimension ref="A1:I35"/>
  <sheetViews>
    <sheetView zoomScale="55" zoomScaleNormal="55" workbookViewId="0"/>
  </sheetViews>
  <sheetFormatPr defaultRowHeight="15" x14ac:dyDescent="0.25"/>
  <cols>
    <col min="1" max="1" width="44.28515625" bestFit="1" customWidth="1"/>
    <col min="2" max="2" width="13.28515625" customWidth="1"/>
    <col min="6" max="6" width="10.85546875" customWidth="1"/>
    <col min="7" max="7" width="18" bestFit="1" customWidth="1"/>
    <col min="8" max="8" width="23.5703125" bestFit="1" customWidth="1"/>
    <col min="9" max="9" width="34.7109375" bestFit="1" customWidth="1"/>
  </cols>
  <sheetData>
    <row r="1" spans="1:9" x14ac:dyDescent="0.25">
      <c r="A1" t="s">
        <v>0</v>
      </c>
      <c r="B1" t="s">
        <v>18</v>
      </c>
      <c r="C1" t="s">
        <v>1285</v>
      </c>
      <c r="D1" t="s">
        <v>1431</v>
      </c>
      <c r="E1" t="s">
        <v>1432</v>
      </c>
      <c r="F1" t="s">
        <v>1433</v>
      </c>
      <c r="G1" t="s">
        <v>1451</v>
      </c>
      <c r="H1" t="s">
        <v>1453</v>
      </c>
      <c r="I1" t="s">
        <v>1454</v>
      </c>
    </row>
    <row r="2" spans="1:9" x14ac:dyDescent="0.25">
      <c r="A2" t="s">
        <v>1434</v>
      </c>
      <c r="B2" t="s">
        <v>976</v>
      </c>
      <c r="C2">
        <v>2019</v>
      </c>
      <c r="D2" s="2">
        <v>18791</v>
      </c>
      <c r="E2">
        <v>42</v>
      </c>
      <c r="F2" s="10">
        <f>E2/D2</f>
        <v>2.2351125538821776E-3</v>
      </c>
      <c r="G2" s="6" t="s">
        <v>1452</v>
      </c>
      <c r="H2" s="1">
        <v>43683</v>
      </c>
      <c r="I2" t="s">
        <v>1455</v>
      </c>
    </row>
    <row r="3" spans="1:9" x14ac:dyDescent="0.25">
      <c r="A3" t="s">
        <v>1435</v>
      </c>
      <c r="B3" t="s">
        <v>983</v>
      </c>
      <c r="C3">
        <v>2019</v>
      </c>
      <c r="D3" s="2">
        <v>15360</v>
      </c>
      <c r="E3">
        <v>74</v>
      </c>
      <c r="F3" s="10">
        <f t="shared" ref="F3:F18" si="0">E3/D3</f>
        <v>4.8177083333333336E-3</v>
      </c>
      <c r="G3" s="6" t="s">
        <v>1452</v>
      </c>
      <c r="H3" s="1">
        <v>43683</v>
      </c>
      <c r="I3" t="s">
        <v>1455</v>
      </c>
    </row>
    <row r="4" spans="1:9" x14ac:dyDescent="0.25">
      <c r="A4" t="s">
        <v>1436</v>
      </c>
      <c r="B4" t="s">
        <v>379</v>
      </c>
      <c r="C4">
        <v>2019</v>
      </c>
      <c r="D4" s="2">
        <v>34732</v>
      </c>
      <c r="E4">
        <v>85</v>
      </c>
      <c r="F4" s="10">
        <f t="shared" si="0"/>
        <v>2.4473108372682251E-3</v>
      </c>
      <c r="G4" s="6" t="s">
        <v>1452</v>
      </c>
      <c r="H4" s="1">
        <v>43683</v>
      </c>
      <c r="I4" t="s">
        <v>1455</v>
      </c>
    </row>
    <row r="5" spans="1:9" x14ac:dyDescent="0.25">
      <c r="A5" t="s">
        <v>1437</v>
      </c>
      <c r="B5" t="s">
        <v>441</v>
      </c>
      <c r="C5">
        <v>2019</v>
      </c>
      <c r="D5" s="2">
        <v>70216</v>
      </c>
      <c r="E5">
        <v>215</v>
      </c>
      <c r="F5" s="10">
        <f t="shared" si="0"/>
        <v>3.0619801754585849E-3</v>
      </c>
      <c r="G5" s="6" t="s">
        <v>1452</v>
      </c>
      <c r="H5" s="1">
        <v>43683</v>
      </c>
      <c r="I5" t="s">
        <v>1455</v>
      </c>
    </row>
    <row r="6" spans="1:9" x14ac:dyDescent="0.25">
      <c r="A6" t="s">
        <v>1438</v>
      </c>
      <c r="B6" t="s">
        <v>22</v>
      </c>
      <c r="C6">
        <v>2019</v>
      </c>
      <c r="D6" s="2">
        <v>10213</v>
      </c>
      <c r="E6">
        <v>24</v>
      </c>
      <c r="F6" s="10">
        <f t="shared" si="0"/>
        <v>2.3499461470674631E-3</v>
      </c>
      <c r="G6" s="6" t="s">
        <v>1452</v>
      </c>
      <c r="H6" s="1">
        <v>43683</v>
      </c>
      <c r="I6" t="s">
        <v>1455</v>
      </c>
    </row>
    <row r="7" spans="1:9" x14ac:dyDescent="0.25">
      <c r="A7" t="s">
        <v>1439</v>
      </c>
      <c r="B7" t="s">
        <v>587</v>
      </c>
      <c r="C7">
        <v>2019</v>
      </c>
      <c r="D7" s="2">
        <v>10577</v>
      </c>
      <c r="E7">
        <v>69</v>
      </c>
      <c r="F7" s="10">
        <f t="shared" si="0"/>
        <v>6.5235889193533134E-3</v>
      </c>
      <c r="G7" s="6" t="s">
        <v>1452</v>
      </c>
      <c r="H7" s="1">
        <v>43683</v>
      </c>
      <c r="I7" t="s">
        <v>1455</v>
      </c>
    </row>
    <row r="8" spans="1:9" x14ac:dyDescent="0.25">
      <c r="A8" t="s">
        <v>1440</v>
      </c>
      <c r="B8" t="s">
        <v>60</v>
      </c>
      <c r="C8">
        <v>2019</v>
      </c>
      <c r="D8" s="2">
        <v>58093</v>
      </c>
      <c r="E8">
        <v>235</v>
      </c>
      <c r="F8" s="10">
        <f t="shared" si="0"/>
        <v>4.0452378083417964E-3</v>
      </c>
      <c r="G8" s="6" t="s">
        <v>1452</v>
      </c>
      <c r="H8" s="1">
        <v>43683</v>
      </c>
      <c r="I8" t="s">
        <v>1455</v>
      </c>
    </row>
    <row r="9" spans="1:9" x14ac:dyDescent="0.25">
      <c r="A9" t="s">
        <v>1441</v>
      </c>
      <c r="B9" t="s">
        <v>206</v>
      </c>
      <c r="C9">
        <v>2019</v>
      </c>
      <c r="D9" s="2">
        <v>28306</v>
      </c>
      <c r="E9">
        <v>139</v>
      </c>
      <c r="F9" s="10">
        <f t="shared" si="0"/>
        <v>4.910619656609906E-3</v>
      </c>
      <c r="G9" s="6" t="s">
        <v>1452</v>
      </c>
      <c r="H9" s="1">
        <v>43683</v>
      </c>
      <c r="I9" t="s">
        <v>1455</v>
      </c>
    </row>
    <row r="10" spans="1:9" x14ac:dyDescent="0.25">
      <c r="A10" t="s">
        <v>1442</v>
      </c>
      <c r="B10" t="s">
        <v>114</v>
      </c>
      <c r="C10">
        <v>2019</v>
      </c>
      <c r="D10" s="2">
        <v>24968</v>
      </c>
      <c r="E10">
        <v>66</v>
      </c>
      <c r="F10" s="10">
        <f t="shared" si="0"/>
        <v>2.643383530919577E-3</v>
      </c>
      <c r="G10" s="6" t="s">
        <v>1452</v>
      </c>
      <c r="H10" s="1">
        <v>43683</v>
      </c>
      <c r="I10" t="s">
        <v>1455</v>
      </c>
    </row>
    <row r="11" spans="1:9" x14ac:dyDescent="0.25">
      <c r="A11" t="s">
        <v>1443</v>
      </c>
      <c r="B11" t="s">
        <v>1185</v>
      </c>
      <c r="C11">
        <v>2019</v>
      </c>
      <c r="D11" s="2">
        <v>24420</v>
      </c>
      <c r="E11">
        <v>107</v>
      </c>
      <c r="F11" s="10">
        <f t="shared" si="0"/>
        <v>4.3816543816543813E-3</v>
      </c>
      <c r="G11" s="6" t="s">
        <v>1452</v>
      </c>
      <c r="H11" s="1">
        <v>43683</v>
      </c>
      <c r="I11" t="s">
        <v>1455</v>
      </c>
    </row>
    <row r="12" spans="1:9" x14ac:dyDescent="0.25">
      <c r="A12" t="s">
        <v>1444</v>
      </c>
      <c r="B12" t="s">
        <v>1385</v>
      </c>
      <c r="C12">
        <v>2019</v>
      </c>
      <c r="D12" s="2">
        <v>27282</v>
      </c>
      <c r="E12">
        <v>93</v>
      </c>
      <c r="F12" s="10">
        <f t="shared" si="0"/>
        <v>3.4088409940620191E-3</v>
      </c>
      <c r="G12" s="6" t="s">
        <v>1452</v>
      </c>
      <c r="H12" s="1">
        <v>43683</v>
      </c>
      <c r="I12" t="s">
        <v>1455</v>
      </c>
    </row>
    <row r="13" spans="1:9" x14ac:dyDescent="0.25">
      <c r="A13" t="s">
        <v>1445</v>
      </c>
      <c r="B13" t="s">
        <v>947</v>
      </c>
      <c r="C13">
        <v>2019</v>
      </c>
      <c r="D13" s="2">
        <v>7743</v>
      </c>
      <c r="E13">
        <v>44</v>
      </c>
      <c r="F13" s="10">
        <f t="shared" si="0"/>
        <v>5.6825519824357483E-3</v>
      </c>
      <c r="G13" s="6" t="s">
        <v>1452</v>
      </c>
      <c r="H13" s="1">
        <v>43683</v>
      </c>
      <c r="I13" t="s">
        <v>1455</v>
      </c>
    </row>
    <row r="14" spans="1:9" x14ac:dyDescent="0.25">
      <c r="A14" t="s">
        <v>1446</v>
      </c>
      <c r="B14" t="s">
        <v>1199</v>
      </c>
      <c r="C14">
        <v>2019</v>
      </c>
      <c r="D14" s="2">
        <v>20590</v>
      </c>
      <c r="E14">
        <v>92</v>
      </c>
      <c r="F14" s="10">
        <f t="shared" si="0"/>
        <v>4.4681884409907722E-3</v>
      </c>
      <c r="G14" s="6" t="s">
        <v>1452</v>
      </c>
      <c r="H14" s="1">
        <v>43683</v>
      </c>
      <c r="I14" t="s">
        <v>1455</v>
      </c>
    </row>
    <row r="15" spans="1:9" x14ac:dyDescent="0.25">
      <c r="A15" t="s">
        <v>1447</v>
      </c>
      <c r="B15" t="s">
        <v>1448</v>
      </c>
      <c r="C15">
        <v>2019</v>
      </c>
      <c r="D15" s="2">
        <v>5300</v>
      </c>
      <c r="E15">
        <v>31</v>
      </c>
      <c r="F15" s="10">
        <f t="shared" si="0"/>
        <v>5.849056603773585E-3</v>
      </c>
      <c r="G15" s="6" t="s">
        <v>1452</v>
      </c>
      <c r="H15" s="1">
        <v>43683</v>
      </c>
      <c r="I15" t="s">
        <v>1455</v>
      </c>
    </row>
    <row r="16" spans="1:9" x14ac:dyDescent="0.25">
      <c r="A16" t="s">
        <v>1246</v>
      </c>
      <c r="B16" t="s">
        <v>901</v>
      </c>
      <c r="C16">
        <v>2019</v>
      </c>
      <c r="D16" s="2">
        <v>8079</v>
      </c>
      <c r="E16">
        <v>24</v>
      </c>
      <c r="F16" s="10">
        <f t="shared" si="0"/>
        <v>2.9706646862235424E-3</v>
      </c>
      <c r="G16" s="6" t="s">
        <v>1452</v>
      </c>
      <c r="H16" s="1">
        <v>43683</v>
      </c>
      <c r="I16" t="s">
        <v>1455</v>
      </c>
    </row>
    <row r="17" spans="1:9" x14ac:dyDescent="0.25">
      <c r="A17" t="s">
        <v>906</v>
      </c>
      <c r="B17" t="s">
        <v>198</v>
      </c>
      <c r="C17">
        <v>2019</v>
      </c>
      <c r="D17" s="2">
        <v>11286</v>
      </c>
      <c r="E17">
        <v>25</v>
      </c>
      <c r="F17" s="10">
        <f t="shared" si="0"/>
        <v>2.2151337940811626E-3</v>
      </c>
      <c r="G17" s="6" t="s">
        <v>1452</v>
      </c>
      <c r="H17" s="1">
        <v>43683</v>
      </c>
      <c r="I17" t="s">
        <v>1455</v>
      </c>
    </row>
    <row r="18" spans="1:9" x14ac:dyDescent="0.25">
      <c r="A18" t="s">
        <v>1449</v>
      </c>
      <c r="B18" t="s">
        <v>1450</v>
      </c>
      <c r="C18">
        <v>2019</v>
      </c>
      <c r="D18" s="2">
        <v>38576</v>
      </c>
      <c r="E18">
        <v>181</v>
      </c>
      <c r="F18" s="10">
        <f t="shared" si="0"/>
        <v>4.6920364993778517E-3</v>
      </c>
      <c r="G18" s="6" t="s">
        <v>1452</v>
      </c>
      <c r="H18" s="1">
        <v>43683</v>
      </c>
      <c r="I18" t="s">
        <v>1455</v>
      </c>
    </row>
    <row r="19" spans="1:9" x14ac:dyDescent="0.25">
      <c r="A19" t="s">
        <v>1434</v>
      </c>
      <c r="B19" t="s">
        <v>976</v>
      </c>
      <c r="C19">
        <v>2019</v>
      </c>
      <c r="D19" s="2">
        <v>1868</v>
      </c>
      <c r="E19">
        <v>23</v>
      </c>
      <c r="F19" s="10">
        <f t="shared" ref="F19:F35" si="1">E19/D19</f>
        <v>1.2312633832976445E-2</v>
      </c>
      <c r="G19" s="6" t="s">
        <v>1459</v>
      </c>
      <c r="H19" s="1">
        <v>43502</v>
      </c>
      <c r="I19" t="s">
        <v>1460</v>
      </c>
    </row>
    <row r="20" spans="1:9" x14ac:dyDescent="0.25">
      <c r="A20" t="s">
        <v>1435</v>
      </c>
      <c r="B20" t="s">
        <v>983</v>
      </c>
      <c r="C20">
        <v>2019</v>
      </c>
      <c r="D20" s="2">
        <v>622</v>
      </c>
      <c r="E20">
        <v>4</v>
      </c>
      <c r="F20" s="10">
        <f t="shared" si="1"/>
        <v>6.4308681672025723E-3</v>
      </c>
      <c r="G20" s="6" t="s">
        <v>1459</v>
      </c>
      <c r="H20" s="1">
        <v>43502</v>
      </c>
      <c r="I20" t="s">
        <v>1460</v>
      </c>
    </row>
    <row r="21" spans="1:9" x14ac:dyDescent="0.25">
      <c r="A21" t="s">
        <v>1436</v>
      </c>
      <c r="B21" t="s">
        <v>379</v>
      </c>
      <c r="C21">
        <v>2019</v>
      </c>
      <c r="D21" s="2">
        <v>6962</v>
      </c>
      <c r="E21">
        <v>124</v>
      </c>
      <c r="F21" s="10">
        <f t="shared" si="1"/>
        <v>1.7810973858086755E-2</v>
      </c>
      <c r="G21" s="6" t="s">
        <v>1459</v>
      </c>
      <c r="H21" s="1">
        <v>43502</v>
      </c>
      <c r="I21" t="s">
        <v>1460</v>
      </c>
    </row>
    <row r="22" spans="1:9" x14ac:dyDescent="0.25">
      <c r="A22" t="s">
        <v>1437</v>
      </c>
      <c r="B22" t="s">
        <v>441</v>
      </c>
      <c r="C22">
        <v>2019</v>
      </c>
      <c r="D22" s="2">
        <v>9404</v>
      </c>
      <c r="E22">
        <v>145</v>
      </c>
      <c r="F22" s="10">
        <f t="shared" si="1"/>
        <v>1.5418970650786899E-2</v>
      </c>
      <c r="G22" s="6" t="s">
        <v>1459</v>
      </c>
      <c r="H22" s="1">
        <v>43502</v>
      </c>
      <c r="I22" t="s">
        <v>1460</v>
      </c>
    </row>
    <row r="23" spans="1:9" x14ac:dyDescent="0.25">
      <c r="A23" t="s">
        <v>1456</v>
      </c>
      <c r="B23" t="s">
        <v>22</v>
      </c>
      <c r="C23">
        <v>2019</v>
      </c>
      <c r="D23" s="2">
        <v>2310</v>
      </c>
      <c r="E23">
        <v>27</v>
      </c>
      <c r="F23" s="10">
        <f t="shared" si="1"/>
        <v>1.1688311688311689E-2</v>
      </c>
      <c r="G23" s="6" t="s">
        <v>1459</v>
      </c>
      <c r="H23" s="1">
        <v>43502</v>
      </c>
      <c r="I23" t="s">
        <v>1460</v>
      </c>
    </row>
    <row r="24" spans="1:9" x14ac:dyDescent="0.25">
      <c r="A24" t="s">
        <v>1439</v>
      </c>
      <c r="B24" t="s">
        <v>587</v>
      </c>
      <c r="C24">
        <v>2019</v>
      </c>
      <c r="D24" s="2">
        <v>1351</v>
      </c>
      <c r="E24">
        <v>16</v>
      </c>
      <c r="F24" s="10">
        <f t="shared" si="1"/>
        <v>1.1843079200592153E-2</v>
      </c>
      <c r="G24" s="6" t="s">
        <v>1459</v>
      </c>
      <c r="H24" s="1">
        <v>43502</v>
      </c>
      <c r="I24" t="s">
        <v>1460</v>
      </c>
    </row>
    <row r="25" spans="1:9" x14ac:dyDescent="0.25">
      <c r="A25" t="s">
        <v>1440</v>
      </c>
      <c r="B25" t="s">
        <v>60</v>
      </c>
      <c r="C25">
        <v>2019</v>
      </c>
      <c r="D25" s="2">
        <v>2821</v>
      </c>
      <c r="E25">
        <v>12</v>
      </c>
      <c r="F25" s="10">
        <f t="shared" si="1"/>
        <v>4.2538107054236086E-3</v>
      </c>
      <c r="G25" s="6" t="s">
        <v>1459</v>
      </c>
      <c r="H25" s="1">
        <v>43502</v>
      </c>
      <c r="I25" t="s">
        <v>1460</v>
      </c>
    </row>
    <row r="26" spans="1:9" x14ac:dyDescent="0.25">
      <c r="A26" t="s">
        <v>1441</v>
      </c>
      <c r="B26" t="s">
        <v>206</v>
      </c>
      <c r="C26">
        <v>2019</v>
      </c>
      <c r="D26" s="2">
        <v>2148</v>
      </c>
      <c r="E26">
        <v>15</v>
      </c>
      <c r="F26" s="10">
        <f t="shared" si="1"/>
        <v>6.9832402234636867E-3</v>
      </c>
      <c r="G26" s="6" t="s">
        <v>1459</v>
      </c>
      <c r="H26" s="1">
        <v>43502</v>
      </c>
      <c r="I26" t="s">
        <v>1460</v>
      </c>
    </row>
    <row r="27" spans="1:9" x14ac:dyDescent="0.25">
      <c r="A27" t="s">
        <v>1442</v>
      </c>
      <c r="B27" t="s">
        <v>114</v>
      </c>
      <c r="C27">
        <v>2019</v>
      </c>
      <c r="D27" s="2">
        <v>1919</v>
      </c>
      <c r="E27">
        <v>41</v>
      </c>
      <c r="F27" s="10">
        <f t="shared" si="1"/>
        <v>2.1365294424179261E-2</v>
      </c>
      <c r="G27" s="6" t="s">
        <v>1459</v>
      </c>
      <c r="H27" s="1">
        <v>43502</v>
      </c>
      <c r="I27" t="s">
        <v>1460</v>
      </c>
    </row>
    <row r="28" spans="1:9" x14ac:dyDescent="0.25">
      <c r="A28" t="s">
        <v>1443</v>
      </c>
      <c r="B28" t="s">
        <v>1185</v>
      </c>
      <c r="C28">
        <v>2019</v>
      </c>
      <c r="D28" s="2">
        <v>663</v>
      </c>
      <c r="E28">
        <v>2</v>
      </c>
      <c r="F28" s="10">
        <f t="shared" si="1"/>
        <v>3.0165912518853697E-3</v>
      </c>
      <c r="G28" s="6" t="s">
        <v>1459</v>
      </c>
      <c r="H28" s="1">
        <v>43502</v>
      </c>
      <c r="I28" t="s">
        <v>1460</v>
      </c>
    </row>
    <row r="29" spans="1:9" x14ac:dyDescent="0.25">
      <c r="A29" t="s">
        <v>1444</v>
      </c>
      <c r="B29" t="s">
        <v>1385</v>
      </c>
      <c r="C29">
        <v>2019</v>
      </c>
      <c r="D29" s="2">
        <v>2658</v>
      </c>
      <c r="E29">
        <v>18</v>
      </c>
      <c r="F29" s="10">
        <f t="shared" si="1"/>
        <v>6.7720090293453723E-3</v>
      </c>
      <c r="G29" s="6" t="s">
        <v>1459</v>
      </c>
      <c r="H29" s="1">
        <v>43502</v>
      </c>
      <c r="I29" t="s">
        <v>1460</v>
      </c>
    </row>
    <row r="30" spans="1:9" x14ac:dyDescent="0.25">
      <c r="A30" t="s">
        <v>1445</v>
      </c>
      <c r="B30" t="s">
        <v>947</v>
      </c>
      <c r="C30">
        <v>2019</v>
      </c>
      <c r="D30" s="2">
        <v>1615</v>
      </c>
      <c r="E30">
        <v>20</v>
      </c>
      <c r="F30" s="10">
        <f t="shared" si="1"/>
        <v>1.238390092879257E-2</v>
      </c>
      <c r="G30" s="6" t="s">
        <v>1459</v>
      </c>
      <c r="H30" s="1">
        <v>43502</v>
      </c>
      <c r="I30" t="s">
        <v>1460</v>
      </c>
    </row>
    <row r="31" spans="1:9" x14ac:dyDescent="0.25">
      <c r="A31" t="s">
        <v>1446</v>
      </c>
      <c r="B31" t="s">
        <v>1199</v>
      </c>
      <c r="C31">
        <v>2019</v>
      </c>
      <c r="D31" s="2">
        <v>1124</v>
      </c>
      <c r="E31">
        <v>7</v>
      </c>
      <c r="F31" s="10">
        <f t="shared" si="1"/>
        <v>6.2277580071174376E-3</v>
      </c>
      <c r="G31" s="6" t="s">
        <v>1459</v>
      </c>
      <c r="H31" s="1">
        <v>43502</v>
      </c>
      <c r="I31" t="s">
        <v>1460</v>
      </c>
    </row>
    <row r="32" spans="1:9" x14ac:dyDescent="0.25">
      <c r="A32" t="s">
        <v>1457</v>
      </c>
      <c r="B32" t="s">
        <v>198</v>
      </c>
      <c r="C32">
        <v>2019</v>
      </c>
      <c r="D32" s="2">
        <v>1559</v>
      </c>
      <c r="E32">
        <v>15</v>
      </c>
      <c r="F32" s="10">
        <f t="shared" si="1"/>
        <v>9.6215522771007055E-3</v>
      </c>
      <c r="G32" s="6" t="s">
        <v>1459</v>
      </c>
      <c r="H32" s="1">
        <v>43502</v>
      </c>
      <c r="I32" t="s">
        <v>1460</v>
      </c>
    </row>
    <row r="33" spans="1:9" x14ac:dyDescent="0.25">
      <c r="A33" t="s">
        <v>1458</v>
      </c>
      <c r="B33" t="s">
        <v>1448</v>
      </c>
      <c r="C33">
        <v>2019</v>
      </c>
      <c r="D33" s="2">
        <v>925</v>
      </c>
      <c r="E33">
        <v>3</v>
      </c>
      <c r="F33" s="10">
        <f t="shared" si="1"/>
        <v>3.2432432432432431E-3</v>
      </c>
      <c r="G33" s="6" t="s">
        <v>1459</v>
      </c>
      <c r="H33" s="1">
        <v>43502</v>
      </c>
      <c r="I33" t="s">
        <v>1460</v>
      </c>
    </row>
    <row r="34" spans="1:9" x14ac:dyDescent="0.25">
      <c r="A34" t="s">
        <v>1246</v>
      </c>
      <c r="B34" t="s">
        <v>901</v>
      </c>
      <c r="C34">
        <v>2019</v>
      </c>
      <c r="D34" s="2">
        <v>1874</v>
      </c>
      <c r="E34">
        <v>24</v>
      </c>
      <c r="F34" s="10">
        <f t="shared" si="1"/>
        <v>1.2806830309498399E-2</v>
      </c>
      <c r="G34" s="6" t="s">
        <v>1459</v>
      </c>
      <c r="H34" s="1">
        <v>43502</v>
      </c>
      <c r="I34" t="s">
        <v>1460</v>
      </c>
    </row>
    <row r="35" spans="1:9" x14ac:dyDescent="0.25">
      <c r="A35" t="s">
        <v>1449</v>
      </c>
      <c r="B35" t="s">
        <v>1450</v>
      </c>
      <c r="C35">
        <v>2019</v>
      </c>
      <c r="D35" s="2">
        <v>8702</v>
      </c>
      <c r="E35">
        <v>146</v>
      </c>
      <c r="F35" s="10">
        <f t="shared" si="1"/>
        <v>1.6777752240864169E-2</v>
      </c>
      <c r="G35" s="6" t="s">
        <v>1459</v>
      </c>
      <c r="H35" s="1">
        <v>43502</v>
      </c>
      <c r="I35" t="s">
        <v>1460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5755-D2C4-46A6-89F5-87259714D529}">
  <dimension ref="A1:D17"/>
  <sheetViews>
    <sheetView zoomScale="115" zoomScaleNormal="115" workbookViewId="0">
      <selection activeCell="A3" sqref="A3"/>
    </sheetView>
  </sheetViews>
  <sheetFormatPr defaultRowHeight="15" x14ac:dyDescent="0.25"/>
  <cols>
    <col min="3" max="3" width="9.28515625" customWidth="1"/>
  </cols>
  <sheetData>
    <row r="1" spans="1:4" x14ac:dyDescent="0.25">
      <c r="A1" t="s">
        <v>1474</v>
      </c>
    </row>
    <row r="3" spans="1:4" x14ac:dyDescent="0.25">
      <c r="A3" t="s">
        <v>1475</v>
      </c>
      <c r="B3" t="s">
        <v>1482</v>
      </c>
      <c r="C3" t="s">
        <v>1483</v>
      </c>
      <c r="D3" t="s">
        <v>0</v>
      </c>
    </row>
    <row r="4" spans="1:4" x14ac:dyDescent="0.25">
      <c r="A4" t="s">
        <v>1476</v>
      </c>
      <c r="B4" s="6">
        <v>3</v>
      </c>
      <c r="C4" t="s">
        <v>1469</v>
      </c>
      <c r="D4" t="s">
        <v>1473</v>
      </c>
    </row>
    <row r="5" spans="1:4" x14ac:dyDescent="0.25">
      <c r="A5" t="s">
        <v>1477</v>
      </c>
      <c r="B5" s="6">
        <v>5</v>
      </c>
      <c r="C5" t="s">
        <v>1470</v>
      </c>
      <c r="D5" t="s">
        <v>1478</v>
      </c>
    </row>
    <row r="6" spans="1:4" x14ac:dyDescent="0.25">
      <c r="A6" t="s">
        <v>1476</v>
      </c>
      <c r="B6" s="6">
        <v>4</v>
      </c>
      <c r="C6" t="s">
        <v>1469</v>
      </c>
      <c r="D6" t="s">
        <v>1473</v>
      </c>
    </row>
    <row r="7" spans="1:4" x14ac:dyDescent="0.25">
      <c r="A7" t="s">
        <v>1476</v>
      </c>
      <c r="B7" s="6">
        <v>3</v>
      </c>
      <c r="C7" t="s">
        <v>1469</v>
      </c>
      <c r="D7" t="s">
        <v>1479</v>
      </c>
    </row>
    <row r="8" spans="1:4" x14ac:dyDescent="0.25">
      <c r="A8" t="s">
        <v>1476</v>
      </c>
      <c r="B8" s="6">
        <v>2</v>
      </c>
      <c r="C8" t="s">
        <v>1469</v>
      </c>
      <c r="D8" t="s">
        <v>1473</v>
      </c>
    </row>
    <row r="9" spans="1:4" x14ac:dyDescent="0.25">
      <c r="A9" t="s">
        <v>1476</v>
      </c>
      <c r="B9" s="6">
        <v>2</v>
      </c>
      <c r="C9" t="s">
        <v>1470</v>
      </c>
      <c r="D9" t="s">
        <v>1479</v>
      </c>
    </row>
    <row r="10" spans="1:4" x14ac:dyDescent="0.25">
      <c r="A10" t="s">
        <v>1476</v>
      </c>
      <c r="B10" s="6">
        <v>4</v>
      </c>
      <c r="C10" t="s">
        <v>1469</v>
      </c>
      <c r="D10" t="s">
        <v>1479</v>
      </c>
    </row>
    <row r="11" spans="1:4" x14ac:dyDescent="0.25">
      <c r="A11" t="s">
        <v>1476</v>
      </c>
      <c r="B11" s="6">
        <v>2</v>
      </c>
      <c r="C11" t="s">
        <v>1470</v>
      </c>
      <c r="D11" t="s">
        <v>1473</v>
      </c>
    </row>
    <row r="12" spans="1:4" x14ac:dyDescent="0.25">
      <c r="A12" t="s">
        <v>1480</v>
      </c>
      <c r="B12" s="6">
        <v>9</v>
      </c>
      <c r="C12" t="s">
        <v>1469</v>
      </c>
      <c r="D12" t="s">
        <v>1473</v>
      </c>
    </row>
    <row r="13" spans="1:4" x14ac:dyDescent="0.25">
      <c r="A13" t="s">
        <v>1476</v>
      </c>
      <c r="B13" s="6" t="s">
        <v>1471</v>
      </c>
      <c r="C13" t="s">
        <v>1470</v>
      </c>
      <c r="D13" t="s">
        <v>1473</v>
      </c>
    </row>
    <row r="14" spans="1:4" x14ac:dyDescent="0.25">
      <c r="A14" t="s">
        <v>1476</v>
      </c>
      <c r="B14" s="6" t="s">
        <v>1472</v>
      </c>
      <c r="C14" t="s">
        <v>1470</v>
      </c>
      <c r="D14" t="s">
        <v>1473</v>
      </c>
    </row>
    <row r="15" spans="1:4" x14ac:dyDescent="0.25">
      <c r="A15" t="s">
        <v>1481</v>
      </c>
      <c r="B15" s="6">
        <v>4</v>
      </c>
      <c r="C15" t="s">
        <v>1469</v>
      </c>
      <c r="D15" t="s">
        <v>1479</v>
      </c>
    </row>
    <row r="16" spans="1:4" x14ac:dyDescent="0.25">
      <c r="A16" t="s">
        <v>1476</v>
      </c>
      <c r="B16" s="6">
        <v>2</v>
      </c>
      <c r="C16" t="s">
        <v>1470</v>
      </c>
      <c r="D16" t="s">
        <v>1473</v>
      </c>
    </row>
    <row r="17" spans="1:4" x14ac:dyDescent="0.25">
      <c r="A17" t="s">
        <v>1476</v>
      </c>
      <c r="B17" s="6">
        <v>3</v>
      </c>
      <c r="C17" t="s">
        <v>1470</v>
      </c>
      <c r="D17" t="s">
        <v>1473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Tropical Cyclones</vt:lpstr>
      <vt:lpstr>Earthquakes</vt:lpstr>
      <vt:lpstr>Health emergencies</vt:lpstr>
      <vt:lpstr>Polio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Talam</dc:creator>
  <cp:lastModifiedBy>G</cp:lastModifiedBy>
  <cp:lastPrinted>2020-01-09T07:12:32Z</cp:lastPrinted>
  <dcterms:created xsi:type="dcterms:W3CDTF">2020-01-06T05:43:09Z</dcterms:created>
  <dcterms:modified xsi:type="dcterms:W3CDTF">2022-02-22T05:36:27Z</dcterms:modified>
</cp:coreProperties>
</file>