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UTtravail\cours\excel\cours20182019\tableaudebord\"/>
    </mc:Choice>
  </mc:AlternateContent>
  <xr:revisionPtr revIDLastSave="0" documentId="10_ncr:8100000_{CF7523D0-BE31-4837-932F-749F5ECEB48C}" xr6:coauthVersionLast="33" xr6:coauthVersionMax="33" xr10:uidLastSave="{00000000-0000-0000-0000-000000000000}"/>
  <bookViews>
    <workbookView xWindow="0" yWindow="0" windowWidth="23040" windowHeight="9084" activeTab="3" xr2:uid="{83AF0AF9-C80F-42C4-812B-85B002A671EF}"/>
  </bookViews>
  <sheets>
    <sheet name="sujetetu" sheetId="2" r:id="rId1"/>
    <sheet name="Résultatsetu" sheetId="6" r:id="rId2"/>
    <sheet name="RechercheVetu" sheetId="13" r:id="rId3"/>
    <sheet name="Indicateursetu" sheetId="10" r:id="rId4"/>
    <sheet name="Images" sheetId="11" r:id="rId5"/>
    <sheet name="&amp;" sheetId="4" r:id="rId6"/>
    <sheet name="ENT&amp;MOD" sheetId="3" r:id="rId7"/>
  </sheets>
  <definedNames>
    <definedName name="image" localSheetId="3">Indicateursetu!$I$3</definedName>
    <definedName name="imag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D6" i="3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myrog</author>
  </authors>
  <commentList>
    <comment ref="E6" authorId="0" shapeId="0" xr:uid="{2F8C7A67-595F-41E9-81F1-88B308D67AA2}">
      <text>
        <r>
          <rPr>
            <b/>
            <sz val="9"/>
            <color indexed="81"/>
            <rFont val="Tahoma"/>
            <family val="2"/>
          </rPr>
          <t>Indice:</t>
        </r>
        <r>
          <rPr>
            <sz val="9"/>
            <color indexed="81"/>
            <rFont val="Tahoma"/>
            <family val="2"/>
          </rPr>
          <t xml:space="preserve">
Combiner une rechercheV et une recherche V</t>
        </r>
      </text>
    </comment>
  </commentList>
</comments>
</file>

<file path=xl/sharedStrings.xml><?xml version="1.0" encoding="utf-8"?>
<sst xmlns="http://schemas.openxmlformats.org/spreadsheetml/2006/main" count="1792" uniqueCount="756">
  <si>
    <t>Matricule</t>
  </si>
  <si>
    <t>NOM</t>
  </si>
  <si>
    <t>PRÉNOM</t>
  </si>
  <si>
    <t>Sexe</t>
  </si>
  <si>
    <t>Date de naissance</t>
  </si>
  <si>
    <t>Statut</t>
  </si>
  <si>
    <t>Type de contrat</t>
  </si>
  <si>
    <t>Date d'entrée</t>
  </si>
  <si>
    <t>ABALLAH</t>
  </si>
  <si>
    <t>Farid</t>
  </si>
  <si>
    <t>H</t>
  </si>
  <si>
    <t>Ouvrier</t>
  </si>
  <si>
    <t>CDI</t>
  </si>
  <si>
    <t>207</t>
  </si>
  <si>
    <t>ACACHE</t>
  </si>
  <si>
    <t>Habib</t>
  </si>
  <si>
    <t>267</t>
  </si>
  <si>
    <t>AHAMADI</t>
  </si>
  <si>
    <t>Simba</t>
  </si>
  <si>
    <t>737</t>
  </si>
  <si>
    <t>ANTHE</t>
  </si>
  <si>
    <t>Claude</t>
  </si>
  <si>
    <t>717</t>
  </si>
  <si>
    <t>ARNAUD</t>
  </si>
  <si>
    <t>Pierre</t>
  </si>
  <si>
    <t>AUBARD</t>
  </si>
  <si>
    <t>Patrick</t>
  </si>
  <si>
    <t>Agent de maîtrise</t>
  </si>
  <si>
    <t>727</t>
  </si>
  <si>
    <t>AUBERT</t>
  </si>
  <si>
    <t>René</t>
  </si>
  <si>
    <t>257</t>
  </si>
  <si>
    <t>AUCHEIN</t>
  </si>
  <si>
    <t>Medhi</t>
  </si>
  <si>
    <t>AUCLAIR</t>
  </si>
  <si>
    <t>Sonia</t>
  </si>
  <si>
    <t>F</t>
  </si>
  <si>
    <t>AUDIER</t>
  </si>
  <si>
    <t>Hugues</t>
  </si>
  <si>
    <t>707</t>
  </si>
  <si>
    <t>AURIN</t>
  </si>
  <si>
    <t>Marcel</t>
  </si>
  <si>
    <t>747</t>
  </si>
  <si>
    <t>AUTHELIN</t>
  </si>
  <si>
    <t>Bernard</t>
  </si>
  <si>
    <t>757</t>
  </si>
  <si>
    <t>AUTISSIER</t>
  </si>
  <si>
    <t>Michel</t>
  </si>
  <si>
    <t>BALIET</t>
  </si>
  <si>
    <t>BALLARD</t>
  </si>
  <si>
    <t>David</t>
  </si>
  <si>
    <t>BALUD</t>
  </si>
  <si>
    <t>Moustapha</t>
  </si>
  <si>
    <t>BARDAL</t>
  </si>
  <si>
    <t>Léon</t>
  </si>
  <si>
    <t>070</t>
  </si>
  <si>
    <t>BARRET</t>
  </si>
  <si>
    <t>Jérôme</t>
  </si>
  <si>
    <t>BAUDUT</t>
  </si>
  <si>
    <t>BECASSIN</t>
  </si>
  <si>
    <t>Cédric</t>
  </si>
  <si>
    <t>037</t>
  </si>
  <si>
    <t>BEGEANT</t>
  </si>
  <si>
    <t>Gabriel</t>
  </si>
  <si>
    <t>BEYRAND</t>
  </si>
  <si>
    <t>Cadre</t>
  </si>
  <si>
    <t>019</t>
  </si>
  <si>
    <t>BIENNER</t>
  </si>
  <si>
    <t>Salem</t>
  </si>
  <si>
    <t>697</t>
  </si>
  <si>
    <t>BLOCK</t>
  </si>
  <si>
    <t>John</t>
  </si>
  <si>
    <t>627</t>
  </si>
  <si>
    <t>BOISSET</t>
  </si>
  <si>
    <t>Clément</t>
  </si>
  <si>
    <t>307</t>
  </si>
  <si>
    <t>BONIN</t>
  </si>
  <si>
    <t>Guy</t>
  </si>
  <si>
    <t>BORAND</t>
  </si>
  <si>
    <t>Paul</t>
  </si>
  <si>
    <t>BORET</t>
  </si>
  <si>
    <t>Martine</t>
  </si>
  <si>
    <t>Employé</t>
  </si>
  <si>
    <t>647</t>
  </si>
  <si>
    <t>BORICHON</t>
  </si>
  <si>
    <t>Maurice</t>
  </si>
  <si>
    <t>050</t>
  </si>
  <si>
    <t>BORNEA</t>
  </si>
  <si>
    <t>Joseph</t>
  </si>
  <si>
    <t>010</t>
  </si>
  <si>
    <t>BOUALEG</t>
  </si>
  <si>
    <t>Amar</t>
  </si>
  <si>
    <t>009</t>
  </si>
  <si>
    <t>BOUEFFARD</t>
  </si>
  <si>
    <t>Christian</t>
  </si>
  <si>
    <t>BOULIN</t>
  </si>
  <si>
    <t>Edouard</t>
  </si>
  <si>
    <t>297</t>
  </si>
  <si>
    <t>BOULINCHAS</t>
  </si>
  <si>
    <t>Serge</t>
  </si>
  <si>
    <t>BOULUDIN</t>
  </si>
  <si>
    <t>075</t>
  </si>
  <si>
    <t>BOUR</t>
  </si>
  <si>
    <t>Béchir</t>
  </si>
  <si>
    <t>BOURDET</t>
  </si>
  <si>
    <t>Nicolas</t>
  </si>
  <si>
    <t>117</t>
  </si>
  <si>
    <t>BOURICHON</t>
  </si>
  <si>
    <t>Aubin</t>
  </si>
  <si>
    <t>BOURLIN</t>
  </si>
  <si>
    <t>Frédéric</t>
  </si>
  <si>
    <t>029</t>
  </si>
  <si>
    <t>BOURTALON</t>
  </si>
  <si>
    <t>Francis</t>
  </si>
  <si>
    <t>BOUSQUAT</t>
  </si>
  <si>
    <t>Jean-Luc</t>
  </si>
  <si>
    <t>997</t>
  </si>
  <si>
    <t>BOUTER</t>
  </si>
  <si>
    <t>Smaïl</t>
  </si>
  <si>
    <t>BRUN</t>
  </si>
  <si>
    <t>Marie</t>
  </si>
  <si>
    <t>BUCHET</t>
  </si>
  <si>
    <t>Aurélie</t>
  </si>
  <si>
    <t>657</t>
  </si>
  <si>
    <t>BULINAUD</t>
  </si>
  <si>
    <t>Armand</t>
  </si>
  <si>
    <t>BULTET</t>
  </si>
  <si>
    <t>Hervé</t>
  </si>
  <si>
    <t>047</t>
  </si>
  <si>
    <t>BURASSAUD</t>
  </si>
  <si>
    <t>Yves</t>
  </si>
  <si>
    <t>BURIN</t>
  </si>
  <si>
    <t>Ludovic</t>
  </si>
  <si>
    <t>617</t>
  </si>
  <si>
    <t>BURLAND</t>
  </si>
  <si>
    <t>Dominique</t>
  </si>
  <si>
    <t>BURLAUD</t>
  </si>
  <si>
    <t>Jean</t>
  </si>
  <si>
    <t>637</t>
  </si>
  <si>
    <t>BURLET</t>
  </si>
  <si>
    <t>André</t>
  </si>
  <si>
    <t>CARET</t>
  </si>
  <si>
    <t>Julien</t>
  </si>
  <si>
    <t>767</t>
  </si>
  <si>
    <t>CARREAU</t>
  </si>
  <si>
    <t>787</t>
  </si>
  <si>
    <t>CARTEAU</t>
  </si>
  <si>
    <t>CHAIZE</t>
  </si>
  <si>
    <t>Philippe</t>
  </si>
  <si>
    <t>095</t>
  </si>
  <si>
    <t>CHARPENTIER</t>
  </si>
  <si>
    <t>Fernand</t>
  </si>
  <si>
    <t>227</t>
  </si>
  <si>
    <t>CHENET</t>
  </si>
  <si>
    <t>Bruno</t>
  </si>
  <si>
    <t>CHINCHAUD</t>
  </si>
  <si>
    <t>Laurent</t>
  </si>
  <si>
    <t>CHOUVEAU</t>
  </si>
  <si>
    <t>Stéphane</t>
  </si>
  <si>
    <t>827</t>
  </si>
  <si>
    <t>CLON</t>
  </si>
  <si>
    <t>Roger</t>
  </si>
  <si>
    <t>CLOUP</t>
  </si>
  <si>
    <t>Maxens</t>
  </si>
  <si>
    <t>CDD</t>
  </si>
  <si>
    <t>817</t>
  </si>
  <si>
    <t>CLUBERT</t>
  </si>
  <si>
    <t>Jean-Claude</t>
  </si>
  <si>
    <t>927</t>
  </si>
  <si>
    <t>CLUTET</t>
  </si>
  <si>
    <t>Albert</t>
  </si>
  <si>
    <t>COCHA</t>
  </si>
  <si>
    <t>Maria</t>
  </si>
  <si>
    <t>COLOMINE</t>
  </si>
  <si>
    <t>Mylène</t>
  </si>
  <si>
    <t>COLTALAUD</t>
  </si>
  <si>
    <t>Matthias</t>
  </si>
  <si>
    <t>CONCALVES</t>
  </si>
  <si>
    <t>Martha</t>
  </si>
  <si>
    <t>CORINTA</t>
  </si>
  <si>
    <t>Pascal</t>
  </si>
  <si>
    <t>947</t>
  </si>
  <si>
    <t>COUANARD</t>
  </si>
  <si>
    <t>Jean-Michel</t>
  </si>
  <si>
    <t>937</t>
  </si>
  <si>
    <t>COUDERCHOU</t>
  </si>
  <si>
    <t>Patrice</t>
  </si>
  <si>
    <t>039</t>
  </si>
  <si>
    <t>COUDERT</t>
  </si>
  <si>
    <t>Richard</t>
  </si>
  <si>
    <t>857</t>
  </si>
  <si>
    <t>COUEBERT</t>
  </si>
  <si>
    <t>Dagmar</t>
  </si>
  <si>
    <t>COUFFE</t>
  </si>
  <si>
    <t>COULIET</t>
  </si>
  <si>
    <t>Isabelle</t>
  </si>
  <si>
    <t>COURAUT</t>
  </si>
  <si>
    <t>Liliane</t>
  </si>
  <si>
    <t>COURIN</t>
  </si>
  <si>
    <t>087</t>
  </si>
  <si>
    <t>Charles</t>
  </si>
  <si>
    <t>777</t>
  </si>
  <si>
    <t>Roland</t>
  </si>
  <si>
    <t>COURIVAUD</t>
  </si>
  <si>
    <t>Alain</t>
  </si>
  <si>
    <t>807</t>
  </si>
  <si>
    <t>COURTILLA</t>
  </si>
  <si>
    <t>Miguel</t>
  </si>
  <si>
    <t>797</t>
  </si>
  <si>
    <t>COURTIN</t>
  </si>
  <si>
    <t>Gérard</t>
  </si>
  <si>
    <t>COUTURAS</t>
  </si>
  <si>
    <t>Renaud</t>
  </si>
  <si>
    <t>COUVIDON</t>
  </si>
  <si>
    <t>Mathieu</t>
  </si>
  <si>
    <t>CROISILLE</t>
  </si>
  <si>
    <t>Fabien</t>
  </si>
  <si>
    <t>CROULIN</t>
  </si>
  <si>
    <t>837</t>
  </si>
  <si>
    <t>CUBERT</t>
  </si>
  <si>
    <t>Etienne</t>
  </si>
  <si>
    <t>847</t>
  </si>
  <si>
    <t>CUBERTAFON</t>
  </si>
  <si>
    <t>Firmin</t>
  </si>
  <si>
    <t>040</t>
  </si>
  <si>
    <t>CUPRESSE</t>
  </si>
  <si>
    <t>Damien</t>
  </si>
  <si>
    <t>090</t>
  </si>
  <si>
    <t>DARCUT</t>
  </si>
  <si>
    <t>Stanislas</t>
  </si>
  <si>
    <t>DAUDET</t>
  </si>
  <si>
    <t>Amandine</t>
  </si>
  <si>
    <t>DE JANEAU</t>
  </si>
  <si>
    <t>Magalie</t>
  </si>
  <si>
    <t>DE LA QUELET</t>
  </si>
  <si>
    <t>025</t>
  </si>
  <si>
    <t>DE MANE</t>
  </si>
  <si>
    <t>Jimi</t>
  </si>
  <si>
    <t>DE SANTOS</t>
  </si>
  <si>
    <t>Carlos</t>
  </si>
  <si>
    <t>DELAGE</t>
  </si>
  <si>
    <t>Charlie</t>
  </si>
  <si>
    <t>07/06/19920</t>
  </si>
  <si>
    <t>030</t>
  </si>
  <si>
    <t>DEMAINE</t>
  </si>
  <si>
    <t>Mickaël</t>
  </si>
  <si>
    <t>167</t>
  </si>
  <si>
    <t>DEMANDI</t>
  </si>
  <si>
    <t>Gamal</t>
  </si>
  <si>
    <t>DESCHAMP</t>
  </si>
  <si>
    <t>Denis</t>
  </si>
  <si>
    <t>367</t>
  </si>
  <si>
    <t>DEVAUD</t>
  </si>
  <si>
    <t>DEVILLE</t>
  </si>
  <si>
    <t>DOLOSA</t>
  </si>
  <si>
    <t>Pedro</t>
  </si>
  <si>
    <t>DOND</t>
  </si>
  <si>
    <t>Margery</t>
  </si>
  <si>
    <t>DOORNENBAL</t>
  </si>
  <si>
    <t>Gerart</t>
  </si>
  <si>
    <t>DORENO</t>
  </si>
  <si>
    <t>DORIVET</t>
  </si>
  <si>
    <t>Franck</t>
  </si>
  <si>
    <t>957</t>
  </si>
  <si>
    <t>DORUMIN</t>
  </si>
  <si>
    <t>Martin</t>
  </si>
  <si>
    <t>DOUBLIN</t>
  </si>
  <si>
    <t>DOUCET</t>
  </si>
  <si>
    <t>337</t>
  </si>
  <si>
    <t>DOUMAZIN</t>
  </si>
  <si>
    <t>Jean-Jacques</t>
  </si>
  <si>
    <t>DOUMET</t>
  </si>
  <si>
    <t>Antoine</t>
  </si>
  <si>
    <t>DOURNET</t>
  </si>
  <si>
    <t>Adam</t>
  </si>
  <si>
    <t>977</t>
  </si>
  <si>
    <t>DUBARD</t>
  </si>
  <si>
    <t>Léonard</t>
  </si>
  <si>
    <t>DUBOUCHAUD</t>
  </si>
  <si>
    <t>Jacques</t>
  </si>
  <si>
    <t>035</t>
  </si>
  <si>
    <t>DUBOUD</t>
  </si>
  <si>
    <t>Charles-Elie</t>
  </si>
  <si>
    <t>987</t>
  </si>
  <si>
    <t>DUBOUTET</t>
  </si>
  <si>
    <t>DUCHAMP</t>
  </si>
  <si>
    <t>Johan</t>
  </si>
  <si>
    <t>967</t>
  </si>
  <si>
    <t>DUMAIN</t>
  </si>
  <si>
    <t>Daniel</t>
  </si>
  <si>
    <t>DUPOND</t>
  </si>
  <si>
    <t>Mireille</t>
  </si>
  <si>
    <t>DURESSIEX</t>
  </si>
  <si>
    <t>Maxime</t>
  </si>
  <si>
    <t>347</t>
  </si>
  <si>
    <t>DURIVAL</t>
  </si>
  <si>
    <t>Alphonse</t>
  </si>
  <si>
    <t>DUSART</t>
  </si>
  <si>
    <t>Jean-Charles</t>
  </si>
  <si>
    <t>357</t>
  </si>
  <si>
    <t>DUVAL</t>
  </si>
  <si>
    <t>377</t>
  </si>
  <si>
    <t>DUVEAUX</t>
  </si>
  <si>
    <t>Jean-Marie</t>
  </si>
  <si>
    <t>FABERT</t>
  </si>
  <si>
    <t>FARGE</t>
  </si>
  <si>
    <t>Natacha</t>
  </si>
  <si>
    <t>127</t>
  </si>
  <si>
    <t>FAUCHER</t>
  </si>
  <si>
    <t>FAUET</t>
  </si>
  <si>
    <t>Gilbert</t>
  </si>
  <si>
    <t>FAURE</t>
  </si>
  <si>
    <t>Benoît</t>
  </si>
  <si>
    <t>FAYARD</t>
  </si>
  <si>
    <t>137</t>
  </si>
  <si>
    <t>FOURET</t>
  </si>
  <si>
    <t>Joël</t>
  </si>
  <si>
    <t>FURET</t>
  </si>
  <si>
    <t>Guillaume</t>
  </si>
  <si>
    <t>FUSILLA</t>
  </si>
  <si>
    <t>Thierry</t>
  </si>
  <si>
    <t>GADULET</t>
  </si>
  <si>
    <t>Florent</t>
  </si>
  <si>
    <t>GARCIA</t>
  </si>
  <si>
    <t>Gerard</t>
  </si>
  <si>
    <t>GERAUD</t>
  </si>
  <si>
    <t>887</t>
  </si>
  <si>
    <t>GERBAUD</t>
  </si>
  <si>
    <t>GERFAUD</t>
  </si>
  <si>
    <t>Pierre-Jean</t>
  </si>
  <si>
    <t>897</t>
  </si>
  <si>
    <t>GIBERT</t>
  </si>
  <si>
    <t>Gaston</t>
  </si>
  <si>
    <t>GILIBARD</t>
  </si>
  <si>
    <t>Colin</t>
  </si>
  <si>
    <t>060</t>
  </si>
  <si>
    <t>GORILLAUD</t>
  </si>
  <si>
    <t>Grégory</t>
  </si>
  <si>
    <t>067</t>
  </si>
  <si>
    <t>GOUBERT</t>
  </si>
  <si>
    <t>Johann</t>
  </si>
  <si>
    <t>GOUDAUD</t>
  </si>
  <si>
    <t>Pierrick</t>
  </si>
  <si>
    <t>GRILONET</t>
  </si>
  <si>
    <t>GUCHARD</t>
  </si>
  <si>
    <t>GUDENTAL</t>
  </si>
  <si>
    <t>GUERIN</t>
  </si>
  <si>
    <t>GUINDEAU</t>
  </si>
  <si>
    <t>317</t>
  </si>
  <si>
    <t>HEINAUD</t>
  </si>
  <si>
    <t>Thomas</t>
  </si>
  <si>
    <t>HIRIGOYEN</t>
  </si>
  <si>
    <t>Romain</t>
  </si>
  <si>
    <t>327</t>
  </si>
  <si>
    <t>HUBERT</t>
  </si>
  <si>
    <t>907</t>
  </si>
  <si>
    <t>JEMARD</t>
  </si>
  <si>
    <t>Baptiste</t>
  </si>
  <si>
    <t>867</t>
  </si>
  <si>
    <t>JIFUF</t>
  </si>
  <si>
    <t>Karim</t>
  </si>
  <si>
    <t>JINJAUD</t>
  </si>
  <si>
    <t>JOHNSON</t>
  </si>
  <si>
    <t>Barth</t>
  </si>
  <si>
    <t>077</t>
  </si>
  <si>
    <t>JONAND</t>
  </si>
  <si>
    <t>Audry</t>
  </si>
  <si>
    <t>JONATHET</t>
  </si>
  <si>
    <t>Élodie</t>
  </si>
  <si>
    <t>JOUBERT</t>
  </si>
  <si>
    <t>877</t>
  </si>
  <si>
    <t>JOULIN</t>
  </si>
  <si>
    <t>François</t>
  </si>
  <si>
    <t>JOULLET</t>
  </si>
  <si>
    <t>Luc</t>
  </si>
  <si>
    <t>JOUNIN</t>
  </si>
  <si>
    <t>Estebald</t>
  </si>
  <si>
    <t>JOUPPE</t>
  </si>
  <si>
    <t>Pierce</t>
  </si>
  <si>
    <t>JOVAIL</t>
  </si>
  <si>
    <t>Corinne</t>
  </si>
  <si>
    <t>JUBERT</t>
  </si>
  <si>
    <t>Willy</t>
  </si>
  <si>
    <t>JUFFINAUD</t>
  </si>
  <si>
    <t>917</t>
  </si>
  <si>
    <t>JUMILLARD</t>
  </si>
  <si>
    <t>277</t>
  </si>
  <si>
    <t>KHALISSO</t>
  </si>
  <si>
    <t>Boudjelouli</t>
  </si>
  <si>
    <t>KHAUD</t>
  </si>
  <si>
    <t>Valery</t>
  </si>
  <si>
    <t>KHEBDA</t>
  </si>
  <si>
    <t>Fatima</t>
  </si>
  <si>
    <t>KHUN</t>
  </si>
  <si>
    <t>Lim</t>
  </si>
  <si>
    <t>KIM</t>
  </si>
  <si>
    <t>Vu</t>
  </si>
  <si>
    <t>KOLHER</t>
  </si>
  <si>
    <t>Marianne</t>
  </si>
  <si>
    <t>LABBA</t>
  </si>
  <si>
    <t>Safia</t>
  </si>
  <si>
    <t>LABDER</t>
  </si>
  <si>
    <t>LAMY</t>
  </si>
  <si>
    <t>Laetitia</t>
  </si>
  <si>
    <t>LAUDEVILLE</t>
  </si>
  <si>
    <t>Eric</t>
  </si>
  <si>
    <t>LAUTREC</t>
  </si>
  <si>
    <t>Aurélien</t>
  </si>
  <si>
    <t>LE VANNEC</t>
  </si>
  <si>
    <t>017</t>
  </si>
  <si>
    <t>LECLAIR</t>
  </si>
  <si>
    <t>157</t>
  </si>
  <si>
    <t>LEYMARIE</t>
  </si>
  <si>
    <t>015</t>
  </si>
  <si>
    <t>LIM</t>
  </si>
  <si>
    <t>Thi-Maï</t>
  </si>
  <si>
    <t>LOET</t>
  </si>
  <si>
    <t>LORIN</t>
  </si>
  <si>
    <t>Stéphanie</t>
  </si>
  <si>
    <t>LOUANET</t>
  </si>
  <si>
    <t>LOUDAN</t>
  </si>
  <si>
    <t>059</t>
  </si>
  <si>
    <t>LOUENNARD</t>
  </si>
  <si>
    <t>LOUIS</t>
  </si>
  <si>
    <t>Geoffrey</t>
  </si>
  <si>
    <t>027</t>
  </si>
  <si>
    <t>LUBAD</t>
  </si>
  <si>
    <t>Sergueï</t>
  </si>
  <si>
    <t>LUDMIN</t>
  </si>
  <si>
    <t>049</t>
  </si>
  <si>
    <t>LUEBERT</t>
  </si>
  <si>
    <t>Bertrand</t>
  </si>
  <si>
    <t>057</t>
  </si>
  <si>
    <t>LUPRAUD</t>
  </si>
  <si>
    <t>MADOUL</t>
  </si>
  <si>
    <t>Leila</t>
  </si>
  <si>
    <t>MALUD</t>
  </si>
  <si>
    <t>12/05/195961</t>
  </si>
  <si>
    <t>MALVEC</t>
  </si>
  <si>
    <t>Anna</t>
  </si>
  <si>
    <t>MANUCHE</t>
  </si>
  <si>
    <t>MARAND</t>
  </si>
  <si>
    <t>Doris</t>
  </si>
  <si>
    <t>MARIN</t>
  </si>
  <si>
    <t>MARIN THOMB</t>
  </si>
  <si>
    <t>Véronique</t>
  </si>
  <si>
    <t>MARINAO</t>
  </si>
  <si>
    <t>Lucio</t>
  </si>
  <si>
    <t>MARKOUF</t>
  </si>
  <si>
    <t>Salim</t>
  </si>
  <si>
    <t>MARKU</t>
  </si>
  <si>
    <t>Lebdar</t>
  </si>
  <si>
    <t>MARLON</t>
  </si>
  <si>
    <t>Peter</t>
  </si>
  <si>
    <t>MARTIN</t>
  </si>
  <si>
    <t>Christelle</t>
  </si>
  <si>
    <t>687</t>
  </si>
  <si>
    <t>MARTINO</t>
  </si>
  <si>
    <t>Julio</t>
  </si>
  <si>
    <t>005</t>
  </si>
  <si>
    <t>MARUSCAUD</t>
  </si>
  <si>
    <t>Jean-Christophe</t>
  </si>
  <si>
    <t>287</t>
  </si>
  <si>
    <t>MERZOUK</t>
  </si>
  <si>
    <t>Mohamed</t>
  </si>
  <si>
    <t>247</t>
  </si>
  <si>
    <t>METIOUX</t>
  </si>
  <si>
    <t>Yvan</t>
  </si>
  <si>
    <t>667</t>
  </si>
  <si>
    <t>MOISSARD</t>
  </si>
  <si>
    <t>Georges</t>
  </si>
  <si>
    <t>MORET</t>
  </si>
  <si>
    <t>Maryse</t>
  </si>
  <si>
    <t>MORICHET</t>
  </si>
  <si>
    <t>MORUCHON</t>
  </si>
  <si>
    <t>MORY</t>
  </si>
  <si>
    <t>Fabienne</t>
  </si>
  <si>
    <t>MOULET</t>
  </si>
  <si>
    <t>677</t>
  </si>
  <si>
    <t>MOULIN</t>
  </si>
  <si>
    <t>MOUNET</t>
  </si>
  <si>
    <t>Lucien</t>
  </si>
  <si>
    <t>MOURET</t>
  </si>
  <si>
    <t>NADALON</t>
  </si>
  <si>
    <t>NAULLET</t>
  </si>
  <si>
    <t>NESLIAS</t>
  </si>
  <si>
    <t>Vincent</t>
  </si>
  <si>
    <t>NIRMAUD</t>
  </si>
  <si>
    <t>Arnaud</t>
  </si>
  <si>
    <t>NOEPPRAUD</t>
  </si>
  <si>
    <t>NOMIN PASQUET</t>
  </si>
  <si>
    <t>Martial</t>
  </si>
  <si>
    <t>147</t>
  </si>
  <si>
    <t>NOMINET</t>
  </si>
  <si>
    <t>Yvon</t>
  </si>
  <si>
    <t>NORMANDIN</t>
  </si>
  <si>
    <t>Laure</t>
  </si>
  <si>
    <t>NOUHAUD</t>
  </si>
  <si>
    <t>NUBRAUD</t>
  </si>
  <si>
    <t>OUALLAUD</t>
  </si>
  <si>
    <t>Kévin</t>
  </si>
  <si>
    <t>437</t>
  </si>
  <si>
    <t>PARAUD</t>
  </si>
  <si>
    <t>Régis</t>
  </si>
  <si>
    <t>PARISCOT</t>
  </si>
  <si>
    <t>Basile</t>
  </si>
  <si>
    <t>PARLARD</t>
  </si>
  <si>
    <t>PAVARD</t>
  </si>
  <si>
    <t>Louis</t>
  </si>
  <si>
    <t>477</t>
  </si>
  <si>
    <t>PAVERT</t>
  </si>
  <si>
    <t>PELET</t>
  </si>
  <si>
    <t>045</t>
  </si>
  <si>
    <t>PERCOL</t>
  </si>
  <si>
    <t>Jules</t>
  </si>
  <si>
    <t>447</t>
  </si>
  <si>
    <t>PERET</t>
  </si>
  <si>
    <t>Alfred</t>
  </si>
  <si>
    <t>PERINE</t>
  </si>
  <si>
    <t>PEUCH</t>
  </si>
  <si>
    <t>PEYRAUD</t>
  </si>
  <si>
    <t>Frédérique</t>
  </si>
  <si>
    <t>PIERRICK</t>
  </si>
  <si>
    <t>Igor</t>
  </si>
  <si>
    <t>PILLET</t>
  </si>
  <si>
    <t>Xavier</t>
  </si>
  <si>
    <t>457</t>
  </si>
  <si>
    <t>PINTEAU</t>
  </si>
  <si>
    <t>Gérald</t>
  </si>
  <si>
    <t>065</t>
  </si>
  <si>
    <t>PLANCHON</t>
  </si>
  <si>
    <t>Romuald</t>
  </si>
  <si>
    <t>217</t>
  </si>
  <si>
    <t>PLANTEAU</t>
  </si>
  <si>
    <t>Simon</t>
  </si>
  <si>
    <t>237</t>
  </si>
  <si>
    <t>PLATEIX</t>
  </si>
  <si>
    <t>Emile</t>
  </si>
  <si>
    <t>PLUMET</t>
  </si>
  <si>
    <t>Victor</t>
  </si>
  <si>
    <t>POIRIET</t>
  </si>
  <si>
    <t>107</t>
  </si>
  <si>
    <t>PONAND</t>
  </si>
  <si>
    <t>PORIN</t>
  </si>
  <si>
    <t>PORINVET</t>
  </si>
  <si>
    <t>055</t>
  </si>
  <si>
    <t>POUBERT</t>
  </si>
  <si>
    <t>Anthony</t>
  </si>
  <si>
    <t>POUDRIER</t>
  </si>
  <si>
    <t>Cyril</t>
  </si>
  <si>
    <t>POULAUD</t>
  </si>
  <si>
    <t>Steven</t>
  </si>
  <si>
    <t>POURAUD</t>
  </si>
  <si>
    <t>Loïc</t>
  </si>
  <si>
    <t>POURET</t>
  </si>
  <si>
    <t>POURUVAT</t>
  </si>
  <si>
    <t>487</t>
  </si>
  <si>
    <t>POUVARD</t>
  </si>
  <si>
    <t>PRESVOST</t>
  </si>
  <si>
    <t>Lydie</t>
  </si>
  <si>
    <t>497</t>
  </si>
  <si>
    <t>PUNIER</t>
  </si>
  <si>
    <t>467</t>
  </si>
  <si>
    <t>PUTEAUX</t>
  </si>
  <si>
    <t>177</t>
  </si>
  <si>
    <t>RENAUD</t>
  </si>
  <si>
    <t>Didier</t>
  </si>
  <si>
    <t>ROBERT</t>
  </si>
  <si>
    <t>Christophe</t>
  </si>
  <si>
    <t>ROMI</t>
  </si>
  <si>
    <t>Ornella</t>
  </si>
  <si>
    <t>ROUANNOUX</t>
  </si>
  <si>
    <t>197</t>
  </si>
  <si>
    <t>ROUELLAND</t>
  </si>
  <si>
    <t>ROULAUD</t>
  </si>
  <si>
    <t>Marc</t>
  </si>
  <si>
    <t>ROUMUEUX</t>
  </si>
  <si>
    <t>Alexandre</t>
  </si>
  <si>
    <t>ROUSET</t>
  </si>
  <si>
    <t>Sébastien</t>
  </si>
  <si>
    <t>ROUTHERAUD</t>
  </si>
  <si>
    <t>187</t>
  </si>
  <si>
    <t>RUBAN</t>
  </si>
  <si>
    <t>SANTANA</t>
  </si>
  <si>
    <t>Pierre-André</t>
  </si>
  <si>
    <t>SOUCHET</t>
  </si>
  <si>
    <t>Olivier</t>
  </si>
  <si>
    <t>427</t>
  </si>
  <si>
    <t>TARISO</t>
  </si>
  <si>
    <t>Alexandro</t>
  </si>
  <si>
    <t>407</t>
  </si>
  <si>
    <t>TAURIN</t>
  </si>
  <si>
    <t>THERIET</t>
  </si>
  <si>
    <t>THIRY</t>
  </si>
  <si>
    <t>Karl</t>
  </si>
  <si>
    <t>387</t>
  </si>
  <si>
    <t>THORNE</t>
  </si>
  <si>
    <t>417</t>
  </si>
  <si>
    <t>THUBERLAUD</t>
  </si>
  <si>
    <t>Gilles</t>
  </si>
  <si>
    <t>397</t>
  </si>
  <si>
    <t>THUBERT</t>
  </si>
  <si>
    <t>Henri</t>
  </si>
  <si>
    <t>507</t>
  </si>
  <si>
    <t>537</t>
  </si>
  <si>
    <t>TORIPAL</t>
  </si>
  <si>
    <t>Jean-Loup</t>
  </si>
  <si>
    <t>517</t>
  </si>
  <si>
    <t>TOUTAN</t>
  </si>
  <si>
    <t>Jean-Marc</t>
  </si>
  <si>
    <t>527</t>
  </si>
  <si>
    <t>TUBALERT</t>
  </si>
  <si>
    <t>URVAN</t>
  </si>
  <si>
    <t>Jean-Louis</t>
  </si>
  <si>
    <t>VAN MADELEM</t>
  </si>
  <si>
    <t>Joris</t>
  </si>
  <si>
    <t>085</t>
  </si>
  <si>
    <t>VARACHAUD</t>
  </si>
  <si>
    <t>Sylvain</t>
  </si>
  <si>
    <t>557</t>
  </si>
  <si>
    <t>VARATE</t>
  </si>
  <si>
    <t>020</t>
  </si>
  <si>
    <t>VAUD</t>
  </si>
  <si>
    <t>Gaël</t>
  </si>
  <si>
    <t>VELENT</t>
  </si>
  <si>
    <t>080</t>
  </si>
  <si>
    <t>VELOUT</t>
  </si>
  <si>
    <t>547</t>
  </si>
  <si>
    <t>VERLU</t>
  </si>
  <si>
    <t>Erwan</t>
  </si>
  <si>
    <t>VEROLAND</t>
  </si>
  <si>
    <t>097</t>
  </si>
  <si>
    <t>VIECELI</t>
  </si>
  <si>
    <t>Emmanuel</t>
  </si>
  <si>
    <t>VIENNE</t>
  </si>
  <si>
    <t>Thibault</t>
  </si>
  <si>
    <t>VIERAO</t>
  </si>
  <si>
    <t>Valério</t>
  </si>
  <si>
    <t>VIERO</t>
  </si>
  <si>
    <t>567</t>
  </si>
  <si>
    <t>VILANDIER</t>
  </si>
  <si>
    <t>Jean-Noël</t>
  </si>
  <si>
    <t>577</t>
  </si>
  <si>
    <t>VILLET</t>
  </si>
  <si>
    <t>VOALLEC</t>
  </si>
  <si>
    <t>Romaric</t>
  </si>
  <si>
    <t>587</t>
  </si>
  <si>
    <t>VOIBERT</t>
  </si>
  <si>
    <t>Bastien</t>
  </si>
  <si>
    <t>007</t>
  </si>
  <si>
    <t>VOLLERC</t>
  </si>
  <si>
    <t>607</t>
  </si>
  <si>
    <t>VORIN</t>
  </si>
  <si>
    <t>Adrien</t>
  </si>
  <si>
    <t>597</t>
  </si>
  <si>
    <t>VUTHA</t>
  </si>
  <si>
    <t>Jacek</t>
  </si>
  <si>
    <t>ZONVET</t>
  </si>
  <si>
    <t>Patricia</t>
  </si>
  <si>
    <t>Ancienneté</t>
  </si>
  <si>
    <t>Alpha</t>
  </si>
  <si>
    <t>bet</t>
  </si>
  <si>
    <t>1/ affecter la fonction AUJOURDHUI() dans la cellule O1</t>
  </si>
  <si>
    <t>3/ Vérifier les résultats et rectifier les éventuelles erreurs.</t>
  </si>
  <si>
    <t>4/ Dans la colonne J, calculer l'ancienneté de chaque salarié en ajoutant le format "personnalisé" : 00" ans"</t>
  </si>
  <si>
    <t>5/ Dans la colonne K, calculer l'ancienneté de chaque salarié en affichant l'ancienneté sous la forme : "2 ans et 6 mois"</t>
  </si>
  <si>
    <t>Effectif</t>
  </si>
  <si>
    <t>Cadres</t>
  </si>
  <si>
    <t>Agents de maîtrise</t>
  </si>
  <si>
    <t>Employés</t>
  </si>
  <si>
    <t>Ouvriers</t>
  </si>
  <si>
    <t>Total</t>
  </si>
  <si>
    <t>Tableau des effectifs par catégorie</t>
  </si>
  <si>
    <t>%</t>
  </si>
  <si>
    <t>2/ Dans la colonne D, déterminer cette même valeur exprimée en pourcentage.</t>
  </si>
  <si>
    <t>1/ Dans la colonne C et à l'aide de la fonction NB.SI(), Déterminer le nombre de salariés par catégorie;</t>
  </si>
  <si>
    <t>6/Sélectionner le tableau, dans l'onglet "Données", "Trier et filtrer" puis "Filtrer"</t>
  </si>
  <si>
    <t>Tableau des effectifs permanent et non permanent</t>
  </si>
  <si>
    <t>2/ Dans la colonne D et à l'aide de la fonction NB.SI.ENS, déterminer l'effectif des salariés non permanent de chaque catégorie.</t>
  </si>
  <si>
    <t>1/ Dans la colonne C et à l'aide de la fonction NB.SI.ENS, déterminer l'effectif des salariés permanents de chaque catégorie.</t>
  </si>
  <si>
    <t>3/ A partir des données du tableau, constuire le graphique empilé 2D.</t>
  </si>
  <si>
    <t>Effectifs</t>
  </si>
  <si>
    <t>Pourcentages</t>
  </si>
  <si>
    <t>Hommes</t>
  </si>
  <si>
    <t>Femmes</t>
  </si>
  <si>
    <t>1/ Dans la colonne C et à l'aide de la fonction NB.SI.ENS, déterminer l'effectif des salariés hommes de chaque catégorie.</t>
  </si>
  <si>
    <t>2/ Dans la colonne D et à l'aide de la fonction NB.SI.ENS, déterminer l'effectif des salariés femmes de chaque catégorie.</t>
  </si>
  <si>
    <t>3/ Dans les colonnes E et F, déterminer les valeurs relatives correspondantes.</t>
  </si>
  <si>
    <t>4/ A partir des données du tableau, constuire le graphique secteurs 3D</t>
  </si>
  <si>
    <t>Tranches d'âges</t>
  </si>
  <si>
    <t>Moins de 26 ans</t>
  </si>
  <si>
    <t>De 26 à 35 ans</t>
  </si>
  <si>
    <t>De 36 à 45 ans</t>
  </si>
  <si>
    <t>De 46 à 55 ans</t>
  </si>
  <si>
    <t>56 ans et plus</t>
  </si>
  <si>
    <t>1/ A l'aide de la fonction SOMME.SI.ENS, déterminer l'effectif par sexe pour chaque classe d'âge.</t>
  </si>
  <si>
    <t>Tableau des effectifs par catégorie et sexe</t>
  </si>
  <si>
    <t>Tableau des effectifs par sexe et classe d'âge</t>
  </si>
  <si>
    <t>2/ A partir des données du tableau, construire le graphique à barres 2D</t>
  </si>
  <si>
    <t>&lt; 5 ans</t>
  </si>
  <si>
    <t>De 5 à 10 ans</t>
  </si>
  <si>
    <t>De 10 à 15 ans</t>
  </si>
  <si>
    <t>De 15 à 20 ans</t>
  </si>
  <si>
    <t>De 20 à 25 ans</t>
  </si>
  <si>
    <t>De 25 à 30 ans</t>
  </si>
  <si>
    <t>Plus de 30 ans</t>
  </si>
  <si>
    <t>Répartition des effectifs par ancienneté</t>
  </si>
  <si>
    <t>1/ A l'aide des fonctions NB.SI.ENS et NB.SI, déterminer l'effectif par tranche d'ancienneté.</t>
  </si>
  <si>
    <t>5-10</t>
  </si>
  <si>
    <t>&lt;5</t>
  </si>
  <si>
    <t>11-15</t>
  </si>
  <si>
    <t>16-20</t>
  </si>
  <si>
    <t>21-25</t>
  </si>
  <si>
    <t>26-30</t>
  </si>
  <si>
    <t>31-35</t>
  </si>
  <si>
    <t>&gt;35</t>
  </si>
  <si>
    <t>1/ A l'aide de la fonction NB.SI.ENS(), déterminer l'effectif par catégorie selon les tranches d'ancienneté</t>
  </si>
  <si>
    <t>2/ Compléter le tableau en valeur relative</t>
  </si>
  <si>
    <t>Effectif selon l'ancienneté des salariés en fonction du statut</t>
  </si>
  <si>
    <t>Effectif selon l'ancienneté des salariés en fonction du statut exprimées en valeur relative</t>
  </si>
  <si>
    <t>1/ A l'aide de la commande "Validation des données" du menu "Outils de données" de l'onglet "Donnée", créer une liste déroulante des matricules en B3.</t>
  </si>
  <si>
    <t>Prénom</t>
  </si>
  <si>
    <t>Nom</t>
  </si>
  <si>
    <t>2/ A l'aide de la fonction RECHERCHEV(), insérer le nom du salarié dont le matricule figure en B3.</t>
  </si>
  <si>
    <t>3/ Dans la fonction RECHERCHEV() ainsi construite, figer les cellules et plages de cellules afin de dupliquer cette formule en D3 et E3.</t>
  </si>
  <si>
    <t>4/ Dupliquer cette formule pour afficher le prénom du salarié (en D3) et son ancienneté (en E3) puis modifier la formule de ces cellules.</t>
  </si>
  <si>
    <t>https://www.youtube.com/watch?v=O303i_k_7f8</t>
  </si>
  <si>
    <t>https://www.youtube.com/watch?v=ztmJbUwrCVE</t>
  </si>
  <si>
    <t>HOMMES</t>
  </si>
  <si>
    <t>FEMMES</t>
  </si>
  <si>
    <t>TOTAL</t>
  </si>
  <si>
    <t>Recrutements:</t>
  </si>
  <si>
    <t>Départs:</t>
  </si>
  <si>
    <t>Effectifs N</t>
  </si>
  <si>
    <t>Effectifs N+1</t>
  </si>
  <si>
    <t>Ç</t>
  </si>
  <si>
    <t>È</t>
  </si>
  <si>
    <t>Æ</t>
  </si>
  <si>
    <t>Evolution de l'effectif</t>
  </si>
  <si>
    <t xml:space="preserve"> 1/ En C77:D77 et à l'aide de la fonction NB.SI(), insérer la formule permettant de déterminer le nombre de femmes et le nombre d'hommes ( de l'année N) du tableau de la feuille Sujetetu.</t>
  </si>
  <si>
    <t>2/ Déterminer les pourcentages et totaux respectifs.</t>
  </si>
  <si>
    <t>3/ Entrer des valeurs de votre choix en C79:D80, déterminer les totaux (E79:E80).</t>
  </si>
  <si>
    <t>4/ Calculer les valeurs absolues et relatives de l'effectif N+1, déterminer les totaux (E81:E82).</t>
  </si>
  <si>
    <t>5/ En C83:D83 et à l'aide d'une formule SI(), afficher la variation N+1/N à l'aide d'une flèche (B83, B84 ou B85)</t>
  </si>
  <si>
    <t>La valeur "266" est obtenu en insérant une "Forme" "Rectangle", activer la saisie "texte" puis, dans la barre de formule, saisir=Résultatsetu!C77.</t>
  </si>
  <si>
    <t>1/ Insérer la forme pour créer le cadre.</t>
  </si>
  <si>
    <t>3/ Mettre en forme et insérer les formules.</t>
  </si>
  <si>
    <t>Constuire les 3 Widgets ci-dessous :</t>
  </si>
  <si>
    <t>2/ Insérer autant de rectangles que d'informations à afficher (9).</t>
  </si>
  <si>
    <t>2/ Insérer autant de rectangles que d'informations à afficher (5).</t>
  </si>
  <si>
    <t>5/ En D6, placer une liste déroulante des en-têtes de colonnes du tableau de la feuille "Sujetetu".</t>
  </si>
  <si>
    <t>6/ En E6, insérer une formule permettant l'affichage de l'information demandée en D6 en fonction du n° matricule sélectionné en B3:</t>
  </si>
  <si>
    <t>2/ Dans la colonne I, calculer l'âge de chaque salarié en ajoutant le format "personnalisé": "ans". L'âge s'exprime en années pleines.</t>
  </si>
  <si>
    <t>Le widget,ci-contre, affiche automatiquement les modifications faites dans le 3ème tableau de la feuille "Résultatetu":</t>
  </si>
  <si>
    <t>2/ Constuire le Widget ci-contre, les informations sont celles du dernier tableau de la feuille "Résultatsetu".</t>
  </si>
  <si>
    <t>1/ Observer attentivement les quatre images ci-contre.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</si>
</sst>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0.0&quot; %&quot;"/>
  </numFmts>
  <fonts count="1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8"/>
      <name val="Comic Sans MS"/>
      <family val="4"/>
    </font>
    <font>
      <sz val="8"/>
      <name val="Comic Sans MS"/>
      <family val="4"/>
    </font>
    <font>
      <sz val="11"/>
      <color theme="1"/>
      <name val="Comic Sans MS"/>
      <family val="4"/>
    </font>
    <font>
      <b/>
      <sz val="10"/>
      <name val="Comic Sans MS"/>
      <family val="4"/>
    </font>
    <font>
      <sz val="11"/>
      <name val="Arial"/>
      <family val="2"/>
    </font>
    <font>
      <b/>
      <sz val="10"/>
      <name val="Arial"/>
      <family val="2"/>
    </font>
    <font>
      <sz val="11"/>
      <name val="Comic Sans MS"/>
      <family val="4"/>
    </font>
    <font>
      <u/>
      <sz val="11"/>
      <color theme="10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399945066682943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6" fillId="0" borderId="0" xfId="0" applyFont="1"/>
    <xf numFmtId="165" fontId="6" fillId="0" borderId="0" xfId="0" applyNumberFormat="1" applyFont="1"/>
    <xf numFmtId="9" fontId="0" fillId="0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9" fontId="9" fillId="3" borderId="3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1" fillId="0" borderId="0" xfId="2"/>
    <xf numFmtId="9" fontId="0" fillId="0" borderId="0" xfId="1" applyFont="1"/>
    <xf numFmtId="0" fontId="0" fillId="0" borderId="15" xfId="0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0" fillId="0" borderId="15" xfId="0" applyBorder="1" applyAlignment="1">
      <alignment wrapText="1"/>
    </xf>
    <xf numFmtId="0" fontId="0" fillId="0" borderId="15" xfId="0" applyFill="1" applyBorder="1"/>
    <xf numFmtId="0" fontId="0" fillId="0" borderId="12" xfId="0" applyFill="1" applyBorder="1"/>
    <xf numFmtId="0" fontId="0" fillId="0" borderId="16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525781</xdr:colOff>
      <xdr:row>0</xdr:row>
      <xdr:rowOff>185586</xdr:rowOff>
    </xdr:from>
    <xdr:to>
      <xdr:col>6</xdr:col>
      <xdr:colOff>754381</xdr:colOff>
      <xdr:row>2</xdr:row>
      <xdr:rowOff>38341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B0E9D1A-92EA-4361-A89B-B85342A0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161" y="185586"/>
          <a:ext cx="228600" cy="226135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4</xdr:row>
      <xdr:rowOff>167640</xdr:rowOff>
    </xdr:from>
    <xdr:to>
      <xdr:col>6</xdr:col>
      <xdr:colOff>777240</xdr:colOff>
      <xdr:row>6</xdr:row>
      <xdr:rowOff>28015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AF76FBD-4CC6-43CA-A12E-BE34D357D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5020" y="914400"/>
          <a:ext cx="228600" cy="226135"/>
        </a:xfrm>
        <a:prstGeom prst="rect">
          <a:avLst/>
        </a:prstGeom>
      </xdr:spPr>
    </xdr:pic>
    <xdr:clientData/>
  </xdr:twoCellAnchor>
  <xdr:twoCellAnchor editAs="oneCell">
    <xdr:from>
      <xdr:col>8</xdr:col>
      <xdr:colOff>525780</xdr:colOff>
      <xdr:row>13</xdr:row>
      <xdr:rowOff>91440</xdr:rowOff>
    </xdr:from>
    <xdr:to>
      <xdr:col>14</xdr:col>
      <xdr:colOff>180319</xdr:colOff>
      <xdr:row>27</xdr:row>
      <xdr:rowOff>14683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6942C4D-0F24-45BF-A32E-37CE5F8E1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7120" y="2484120"/>
          <a:ext cx="4409419" cy="2544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243840</xdr:colOff>
      <xdr:row>9</xdr:row>
      <xdr:rowOff>0</xdr:rowOff>
    </xdr:from>
    <xdr:ext cx="2141220" cy="69342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5215FBA3-091E-490F-ACD9-4010A6E20A9B}"/>
            </a:ext>
          </a:extLst>
        </xdr:cNvPr>
        <xdr:cNvSpPr txBox="1"/>
      </xdr:nvSpPr>
      <xdr:spPr>
        <a:xfrm>
          <a:off x="5791200" y="2065020"/>
          <a:ext cx="2141220" cy="693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0</xdr:col>
      <xdr:colOff>726964</xdr:colOff>
      <xdr:row>1</xdr:row>
      <xdr:rowOff>121920</xdr:rowOff>
    </xdr:from>
    <xdr:to>
      <xdr:col>3</xdr:col>
      <xdr:colOff>468185</xdr:colOff>
      <xdr:row>10</xdr:row>
      <xdr:rowOff>160020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E0CC8EBD-79B0-4216-8F8A-3431E2E4E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964" y="304800"/>
          <a:ext cx="2118661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233567</xdr:colOff>
      <xdr:row>12</xdr:row>
      <xdr:rowOff>30480</xdr:rowOff>
    </xdr:from>
    <xdr:to>
      <xdr:col>4</xdr:col>
      <xdr:colOff>747735</xdr:colOff>
      <xdr:row>20</xdr:row>
      <xdr:rowOff>152400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F61426AE-F1B6-4DF7-A056-A1D21A72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567" y="2263140"/>
          <a:ext cx="3684088" cy="158496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31</xdr:row>
      <xdr:rowOff>108554</xdr:rowOff>
    </xdr:from>
    <xdr:to>
      <xdr:col>4</xdr:col>
      <xdr:colOff>187528</xdr:colOff>
      <xdr:row>42</xdr:row>
      <xdr:rowOff>121244</xdr:rowOff>
    </xdr:to>
    <xdr:pic>
      <xdr:nvPicPr>
        <xdr:cNvPr id="54" name="Image 53">
          <a:extLst>
            <a:ext uri="{FF2B5EF4-FFF2-40B4-BE49-F238E27FC236}">
              <a16:creationId xmlns:a16="http://schemas.microsoft.com/office/drawing/2014/main" id="{36A640F9-6F2C-4E90-B335-75F420671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39" y="5815934"/>
          <a:ext cx="3189809" cy="202437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23</xdr:row>
      <xdr:rowOff>15240</xdr:rowOff>
    </xdr:from>
    <xdr:to>
      <xdr:col>4</xdr:col>
      <xdr:colOff>1</xdr:colOff>
      <xdr:row>30</xdr:row>
      <xdr:rowOff>121920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9C33801F-6D5F-48B3-B529-D194C3ADE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" y="4259580"/>
          <a:ext cx="2796541" cy="1386840"/>
        </a:xfrm>
        <a:prstGeom prst="rect">
          <a:avLst/>
        </a:prstGeom>
      </xdr:spPr>
    </xdr:pic>
    <xdr:clientData/>
  </xdr:twoCellAnchor>
  <xdr:twoCellAnchor editAs="oneCell">
    <xdr:from>
      <xdr:col>5</xdr:col>
      <xdr:colOff>21892</xdr:colOff>
      <xdr:row>23</xdr:row>
      <xdr:rowOff>59452</xdr:rowOff>
    </xdr:from>
    <xdr:to>
      <xdr:col>8</xdr:col>
      <xdr:colOff>324070</xdr:colOff>
      <xdr:row>30</xdr:row>
      <xdr:rowOff>175260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B363930A-A57D-46D5-AF36-F3C7405A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4292" y="4303792"/>
          <a:ext cx="2679618" cy="1395968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31</xdr:row>
      <xdr:rowOff>136758</xdr:rowOff>
    </xdr:from>
    <xdr:to>
      <xdr:col>8</xdr:col>
      <xdr:colOff>761005</xdr:colOff>
      <xdr:row>42</xdr:row>
      <xdr:rowOff>167063</xdr:rowOff>
    </xdr:to>
    <xdr:pic>
      <xdr:nvPicPr>
        <xdr:cNvPr id="58" name="Image 57">
          <a:extLst>
            <a:ext uri="{FF2B5EF4-FFF2-40B4-BE49-F238E27FC236}">
              <a16:creationId xmlns:a16="http://schemas.microsoft.com/office/drawing/2014/main" id="{6F6C5A24-0D5C-4973-A3AE-8EF4AF37B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73780" y="5844138"/>
          <a:ext cx="3527065" cy="2041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243841</xdr:colOff>
      <xdr:row>3</xdr:row>
      <xdr:rowOff>99060</xdr:rowOff>
    </xdr:from>
    <xdr:to>
      <xdr:col>11</xdr:col>
      <xdr:colOff>696665</xdr:colOff>
      <xdr:row>8</xdr:row>
      <xdr:rowOff>37924</xdr:rowOff>
    </xdr:to>
    <xdr:pic>
      <xdr:nvPicPr>
        <xdr:cNvPr id="63" name="Image 62">
          <a:extLst>
            <a:ext uri="{FF2B5EF4-FFF2-40B4-BE49-F238E27FC236}">
              <a16:creationId xmlns:a16="http://schemas.microsoft.com/office/drawing/2014/main" id="{AEBEA81F-85E9-4639-9CEB-EBD676FC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8641" y="685800"/>
          <a:ext cx="1245304" cy="853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1</xdr:row>
      <xdr:rowOff>53341</xdr:rowOff>
    </xdr:from>
    <xdr:to>
      <xdr:col>4</xdr:col>
      <xdr:colOff>220979</xdr:colOff>
      <xdr:row>10</xdr:row>
      <xdr:rowOff>75781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2A03850-9825-45EA-BF6F-97BA6CEF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2385060" y="236221"/>
          <a:ext cx="1005839" cy="166836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333301</xdr:colOff>
      <xdr:row>1</xdr:row>
      <xdr:rowOff>43321</xdr:rowOff>
    </xdr:from>
    <xdr:to>
      <xdr:col>2</xdr:col>
      <xdr:colOff>416701</xdr:colOff>
      <xdr:row>10</xdr:row>
      <xdr:rowOff>65761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89F7A01-A0F4-435A-90D5-24FC5ECEF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33301" y="22620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4</xdr:col>
      <xdr:colOff>262321</xdr:colOff>
      <xdr:row>1</xdr:row>
      <xdr:rowOff>33301</xdr:rowOff>
    </xdr:from>
    <xdr:to>
      <xdr:col>6</xdr:col>
      <xdr:colOff>345721</xdr:colOff>
      <xdr:row>10</xdr:row>
      <xdr:rowOff>55741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CF87C0F-B302-4638-AE12-BEBA628D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432241" y="21618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6</xdr:col>
      <xdr:colOff>724741</xdr:colOff>
      <xdr:row>1</xdr:row>
      <xdr:rowOff>53761</xdr:rowOff>
    </xdr:from>
    <xdr:to>
      <xdr:col>9</xdr:col>
      <xdr:colOff>15661</xdr:colOff>
      <xdr:row>10</xdr:row>
      <xdr:rowOff>76201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8A0FCDE-A61B-4FE9-8FBA-CB61BA32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479621" y="236641"/>
          <a:ext cx="1668360" cy="1668360"/>
        </a:xfrm>
        <a:prstGeom prst="rect">
          <a:avLst/>
        </a:prstGeom>
      </xdr:spPr>
    </xdr:pic>
    <xdr:clientData/>
  </xdr:twoCellAnchor>
  <xdr:twoCellAnchor editAs="oneCell">
    <xdr:from>
      <xdr:col>3</xdr:col>
      <xdr:colOff>701040</xdr:colOff>
      <xdr:row>11</xdr:row>
      <xdr:rowOff>160020</xdr:rowOff>
    </xdr:from>
    <xdr:to>
      <xdr:col>6</xdr:col>
      <xdr:colOff>761695</xdr:colOff>
      <xdr:row>25</xdr:row>
      <xdr:rowOff>37795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5EA6A20-C5F7-4CD4-BBC0-6976CE5E3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2171700"/>
          <a:ext cx="2438095" cy="2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637680</xdr:colOff>
      <xdr:row>11</xdr:row>
      <xdr:rowOff>81420</xdr:rowOff>
    </xdr:from>
    <xdr:to>
      <xdr:col>3</xdr:col>
      <xdr:colOff>698640</xdr:colOff>
      <xdr:row>24</xdr:row>
      <xdr:rowOff>142380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984F0DB-DD09-42A0-A529-EEF9EC0C4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0" y="2093100"/>
          <a:ext cx="2438400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281940</xdr:colOff>
      <xdr:row>1</xdr:row>
      <xdr:rowOff>91440</xdr:rowOff>
    </xdr:from>
    <xdr:to>
      <xdr:col>12</xdr:col>
      <xdr:colOff>555631</xdr:colOff>
      <xdr:row>13</xdr:row>
      <xdr:rowOff>144499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461518-2A52-4540-9DCB-EDF80B34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3040" y="274320"/>
          <a:ext cx="5028571" cy="2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7</xdr:row>
      <xdr:rowOff>129540</xdr:rowOff>
    </xdr:from>
    <xdr:to>
      <xdr:col>6</xdr:col>
      <xdr:colOff>738473</xdr:colOff>
      <xdr:row>21</xdr:row>
      <xdr:rowOff>73982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D29B9B6-DB5D-4C5C-BB56-DC4E55DD6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" y="1409700"/>
          <a:ext cx="5333333" cy="2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434340</xdr:colOff>
      <xdr:row>3</xdr:row>
      <xdr:rowOff>22860</xdr:rowOff>
    </xdr:from>
    <xdr:to>
      <xdr:col>16</xdr:col>
      <xdr:colOff>679241</xdr:colOff>
      <xdr:row>18</xdr:row>
      <xdr:rowOff>179875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C4E5BF-6A00-416A-ACBD-3EE718BC6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6660" y="571500"/>
          <a:ext cx="5792261" cy="2900215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594361</xdr:colOff>
      <xdr:row>9</xdr:row>
      <xdr:rowOff>129541</xdr:rowOff>
    </xdr:from>
    <xdr:to>
      <xdr:col>7</xdr:col>
      <xdr:colOff>655321</xdr:colOff>
      <xdr:row>20</xdr:row>
      <xdr:rowOff>161751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32B338-8416-4F6E-872F-9C4315FF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1" y="1775461"/>
          <a:ext cx="5608320" cy="20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watch?v=ztmJbUwrCVE" TargetMode="External"/><Relationship Id="rId1" Type="http://schemas.openxmlformats.org/officeDocument/2006/relationships/hyperlink" Target="https://www.youtube.com/watch?v=O303i_k_7f8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6209-A64D-40F5-A718-F23C461C6763}">
  <dimension ref="A1:M303"/>
  <sheetViews>
    <sheetView workbookViewId="0">
      <selection activeCell="I1" sqref="I1"/>
    </sheetView>
  </sheetViews>
  <sheetFormatPr baseColWidth="10" defaultRowHeight="14.4" x14ac:dyDescent="0.3"/>
  <sheetData>
    <row r="1" spans="1:13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3">
      <c r="A2" s="4">
        <v>550</v>
      </c>
      <c r="B2" s="5" t="s">
        <v>8</v>
      </c>
      <c r="C2" s="5" t="s">
        <v>9</v>
      </c>
      <c r="D2" s="6" t="s">
        <v>10</v>
      </c>
      <c r="E2" s="7">
        <v>35045</v>
      </c>
      <c r="F2" s="6" t="s">
        <v>11</v>
      </c>
      <c r="G2" s="6" t="s">
        <v>12</v>
      </c>
      <c r="H2" s="8">
        <v>42294</v>
      </c>
    </row>
    <row r="3" spans="1:13" x14ac:dyDescent="0.3">
      <c r="A3" s="4" t="s">
        <v>13</v>
      </c>
      <c r="B3" s="5" t="s">
        <v>14</v>
      </c>
      <c r="C3" s="5" t="s">
        <v>15</v>
      </c>
      <c r="D3" s="6" t="s">
        <v>10</v>
      </c>
      <c r="E3" s="7">
        <v>28982</v>
      </c>
      <c r="F3" s="6" t="s">
        <v>11</v>
      </c>
      <c r="G3" s="6" t="s">
        <v>12</v>
      </c>
      <c r="H3" s="8">
        <v>38593</v>
      </c>
    </row>
    <row r="4" spans="1:13" x14ac:dyDescent="0.3">
      <c r="A4" s="4" t="s">
        <v>16</v>
      </c>
      <c r="B4" s="5" t="s">
        <v>17</v>
      </c>
      <c r="C4" s="5" t="s">
        <v>18</v>
      </c>
      <c r="D4" s="6" t="s">
        <v>10</v>
      </c>
      <c r="E4" s="7">
        <v>27902</v>
      </c>
      <c r="F4" s="6" t="s">
        <v>11</v>
      </c>
      <c r="G4" s="6" t="s">
        <v>12</v>
      </c>
      <c r="H4" s="8">
        <v>37416</v>
      </c>
    </row>
    <row r="5" spans="1:13" x14ac:dyDescent="0.3">
      <c r="A5" s="4" t="s">
        <v>19</v>
      </c>
      <c r="B5" s="5" t="s">
        <v>20</v>
      </c>
      <c r="C5" s="5" t="s">
        <v>21</v>
      </c>
      <c r="D5" s="6" t="s">
        <v>10</v>
      </c>
      <c r="E5" s="7">
        <v>23926</v>
      </c>
      <c r="F5" s="6" t="s">
        <v>11</v>
      </c>
      <c r="G5" s="6" t="s">
        <v>12</v>
      </c>
      <c r="H5" s="8">
        <v>33152</v>
      </c>
    </row>
    <row r="6" spans="1:13" x14ac:dyDescent="0.3">
      <c r="A6" s="4" t="s">
        <v>22</v>
      </c>
      <c r="B6" s="5" t="s">
        <v>23</v>
      </c>
      <c r="C6" s="5" t="s">
        <v>24</v>
      </c>
      <c r="D6" s="6" t="s">
        <v>10</v>
      </c>
      <c r="E6" s="7">
        <v>23776</v>
      </c>
      <c r="F6" s="6" t="s">
        <v>11</v>
      </c>
      <c r="G6" s="6" t="s">
        <v>12</v>
      </c>
      <c r="H6" s="8">
        <v>32812</v>
      </c>
      <c r="M6" t="s">
        <v>662</v>
      </c>
    </row>
    <row r="7" spans="1:13" x14ac:dyDescent="0.3">
      <c r="A7" s="4">
        <v>775</v>
      </c>
      <c r="B7" s="5" t="s">
        <v>25</v>
      </c>
      <c r="C7" s="5" t="s">
        <v>26</v>
      </c>
      <c r="D7" s="6" t="s">
        <v>10</v>
      </c>
      <c r="E7" s="7">
        <v>24885</v>
      </c>
      <c r="F7" s="6" t="s">
        <v>27</v>
      </c>
      <c r="G7" s="6" t="s">
        <v>12</v>
      </c>
      <c r="H7" s="8">
        <v>32063</v>
      </c>
      <c r="M7" t="s">
        <v>752</v>
      </c>
    </row>
    <row r="8" spans="1:13" x14ac:dyDescent="0.3">
      <c r="A8" s="4" t="s">
        <v>28</v>
      </c>
      <c r="B8" s="5" t="s">
        <v>29</v>
      </c>
      <c r="C8" s="5" t="s">
        <v>30</v>
      </c>
      <c r="D8" s="6" t="s">
        <v>10</v>
      </c>
      <c r="E8" s="7">
        <v>23851</v>
      </c>
      <c r="F8" s="6" t="s">
        <v>11</v>
      </c>
      <c r="G8" s="6" t="s">
        <v>12</v>
      </c>
      <c r="H8" s="8">
        <v>32982</v>
      </c>
      <c r="M8" t="s">
        <v>663</v>
      </c>
    </row>
    <row r="9" spans="1:13" x14ac:dyDescent="0.3">
      <c r="A9" s="4" t="s">
        <v>31</v>
      </c>
      <c r="B9" s="5" t="s">
        <v>32</v>
      </c>
      <c r="C9" s="5" t="s">
        <v>33</v>
      </c>
      <c r="D9" s="6" t="s">
        <v>10</v>
      </c>
      <c r="E9" s="7">
        <v>28082</v>
      </c>
      <c r="F9" s="6" t="s">
        <v>11</v>
      </c>
      <c r="G9" s="6" t="s">
        <v>12</v>
      </c>
      <c r="H9" s="8">
        <v>37669</v>
      </c>
      <c r="M9" t="s">
        <v>664</v>
      </c>
    </row>
    <row r="10" spans="1:13" x14ac:dyDescent="0.3">
      <c r="A10" s="4">
        <v>490</v>
      </c>
      <c r="B10" s="5" t="s">
        <v>34</v>
      </c>
      <c r="C10" s="5" t="s">
        <v>35</v>
      </c>
      <c r="D10" s="6" t="s">
        <v>36</v>
      </c>
      <c r="E10" s="7">
        <v>30215</v>
      </c>
      <c r="F10" s="6" t="s">
        <v>27</v>
      </c>
      <c r="G10" s="6" t="s">
        <v>12</v>
      </c>
      <c r="H10" s="8">
        <v>40883</v>
      </c>
      <c r="M10" t="s">
        <v>665</v>
      </c>
    </row>
    <row r="11" spans="1:13" x14ac:dyDescent="0.3">
      <c r="A11" s="4">
        <v>690</v>
      </c>
      <c r="B11" s="5" t="s">
        <v>37</v>
      </c>
      <c r="C11" s="5" t="s">
        <v>38</v>
      </c>
      <c r="D11" s="6" t="s">
        <v>10</v>
      </c>
      <c r="E11" s="7">
        <v>28989</v>
      </c>
      <c r="F11" s="6" t="s">
        <v>11</v>
      </c>
      <c r="G11" s="6" t="s">
        <v>12</v>
      </c>
      <c r="H11" s="8">
        <v>38635</v>
      </c>
      <c r="M11" t="s">
        <v>676</v>
      </c>
    </row>
    <row r="12" spans="1:13" x14ac:dyDescent="0.3">
      <c r="A12" s="4" t="s">
        <v>39</v>
      </c>
      <c r="B12" s="5" t="s">
        <v>40</v>
      </c>
      <c r="C12" s="5" t="s">
        <v>41</v>
      </c>
      <c r="D12" s="6" t="s">
        <v>10</v>
      </c>
      <c r="E12" s="7">
        <v>23701</v>
      </c>
      <c r="F12" s="6" t="s">
        <v>11</v>
      </c>
      <c r="G12" s="6" t="s">
        <v>12</v>
      </c>
      <c r="H12" s="8">
        <v>32641</v>
      </c>
    </row>
    <row r="13" spans="1:13" x14ac:dyDescent="0.3">
      <c r="A13" s="4" t="s">
        <v>42</v>
      </c>
      <c r="B13" s="5" t="s">
        <v>43</v>
      </c>
      <c r="C13" s="5" t="s">
        <v>44</v>
      </c>
      <c r="D13" s="6" t="s">
        <v>10</v>
      </c>
      <c r="E13" s="7">
        <v>24001</v>
      </c>
      <c r="F13" s="6" t="s">
        <v>11</v>
      </c>
      <c r="G13" s="6" t="s">
        <v>12</v>
      </c>
      <c r="H13" s="8">
        <v>33621</v>
      </c>
    </row>
    <row r="14" spans="1:13" x14ac:dyDescent="0.3">
      <c r="A14" s="4" t="s">
        <v>45</v>
      </c>
      <c r="B14" s="5" t="s">
        <v>46</v>
      </c>
      <c r="C14" s="5" t="s">
        <v>47</v>
      </c>
      <c r="D14" s="6" t="s">
        <v>10</v>
      </c>
      <c r="E14" s="7">
        <v>24076</v>
      </c>
      <c r="F14" s="6" t="s">
        <v>11</v>
      </c>
      <c r="G14" s="6" t="s">
        <v>12</v>
      </c>
      <c r="H14" s="8">
        <v>33766</v>
      </c>
    </row>
    <row r="15" spans="1:13" x14ac:dyDescent="0.3">
      <c r="A15" s="4">
        <v>445</v>
      </c>
      <c r="B15" s="5" t="s">
        <v>48</v>
      </c>
      <c r="C15" s="5" t="s">
        <v>24</v>
      </c>
      <c r="D15" s="6" t="s">
        <v>10</v>
      </c>
      <c r="E15" s="7">
        <v>33887</v>
      </c>
      <c r="F15" s="6" t="s">
        <v>27</v>
      </c>
      <c r="G15" s="6" t="s">
        <v>12</v>
      </c>
      <c r="H15" s="8">
        <v>41896</v>
      </c>
    </row>
    <row r="16" spans="1:13" x14ac:dyDescent="0.3">
      <c r="A16" s="4">
        <v>725</v>
      </c>
      <c r="B16" s="5" t="s">
        <v>49</v>
      </c>
      <c r="C16" s="5" t="s">
        <v>50</v>
      </c>
      <c r="D16" s="6" t="s">
        <v>10</v>
      </c>
      <c r="E16" s="7">
        <v>27214</v>
      </c>
      <c r="F16" s="6" t="s">
        <v>27</v>
      </c>
      <c r="G16" s="6" t="s">
        <v>12</v>
      </c>
      <c r="H16" s="8">
        <v>35467</v>
      </c>
    </row>
    <row r="17" spans="1:8" x14ac:dyDescent="0.3">
      <c r="A17" s="4">
        <v>695</v>
      </c>
      <c r="B17" s="5" t="s">
        <v>51</v>
      </c>
      <c r="C17" s="5" t="s">
        <v>52</v>
      </c>
      <c r="D17" s="6" t="s">
        <v>10</v>
      </c>
      <c r="E17" s="7">
        <v>30199</v>
      </c>
      <c r="F17" s="6" t="s">
        <v>27</v>
      </c>
      <c r="G17" s="6" t="s">
        <v>12</v>
      </c>
      <c r="H17" s="8">
        <v>38180</v>
      </c>
    </row>
    <row r="18" spans="1:8" x14ac:dyDescent="0.3">
      <c r="A18" s="4">
        <v>565</v>
      </c>
      <c r="B18" s="5" t="s">
        <v>53</v>
      </c>
      <c r="C18" s="5" t="s">
        <v>54</v>
      </c>
      <c r="D18" s="6" t="s">
        <v>10</v>
      </c>
      <c r="E18" s="7">
        <v>20701</v>
      </c>
      <c r="F18" s="6" t="s">
        <v>27</v>
      </c>
      <c r="G18" s="6" t="s">
        <v>12</v>
      </c>
      <c r="H18" s="8">
        <v>29513</v>
      </c>
    </row>
    <row r="19" spans="1:8" x14ac:dyDescent="0.3">
      <c r="A19" s="4" t="s">
        <v>55</v>
      </c>
      <c r="B19" s="5" t="s">
        <v>56</v>
      </c>
      <c r="C19" s="5" t="s">
        <v>57</v>
      </c>
      <c r="D19" s="6" t="s">
        <v>10</v>
      </c>
      <c r="E19" s="7">
        <v>32950</v>
      </c>
      <c r="F19" s="6" t="s">
        <v>11</v>
      </c>
      <c r="G19" s="6" t="s">
        <v>12</v>
      </c>
      <c r="H19" s="8">
        <v>42185</v>
      </c>
    </row>
    <row r="20" spans="1:8" x14ac:dyDescent="0.3">
      <c r="A20" s="4">
        <v>745</v>
      </c>
      <c r="B20" s="5" t="s">
        <v>58</v>
      </c>
      <c r="C20" s="5" t="s">
        <v>41</v>
      </c>
      <c r="D20" s="6" t="s">
        <v>10</v>
      </c>
      <c r="E20" s="7">
        <v>24058</v>
      </c>
      <c r="F20" s="6" t="s">
        <v>27</v>
      </c>
      <c r="G20" s="6" t="s">
        <v>12</v>
      </c>
      <c r="H20" s="8">
        <v>31388</v>
      </c>
    </row>
    <row r="21" spans="1:8" x14ac:dyDescent="0.3">
      <c r="A21" s="4">
        <v>750</v>
      </c>
      <c r="B21" s="5" t="s">
        <v>59</v>
      </c>
      <c r="C21" s="5" t="s">
        <v>60</v>
      </c>
      <c r="D21" s="6" t="s">
        <v>10</v>
      </c>
      <c r="E21" s="7">
        <v>32312</v>
      </c>
      <c r="F21" s="6" t="s">
        <v>11</v>
      </c>
      <c r="G21" s="6" t="s">
        <v>12</v>
      </c>
      <c r="H21" s="8">
        <v>41780</v>
      </c>
    </row>
    <row r="22" spans="1:8" x14ac:dyDescent="0.3">
      <c r="A22" s="4" t="s">
        <v>61</v>
      </c>
      <c r="B22" s="5" t="s">
        <v>62</v>
      </c>
      <c r="C22" s="5" t="s">
        <v>63</v>
      </c>
      <c r="D22" s="6" t="s">
        <v>10</v>
      </c>
      <c r="E22" s="7">
        <v>28172</v>
      </c>
      <c r="F22" s="6" t="s">
        <v>11</v>
      </c>
      <c r="G22" s="6" t="s">
        <v>12</v>
      </c>
      <c r="H22" s="8">
        <v>37795</v>
      </c>
    </row>
    <row r="23" spans="1:8" x14ac:dyDescent="0.3">
      <c r="A23" s="4">
        <v>345</v>
      </c>
      <c r="B23" s="5" t="s">
        <v>64</v>
      </c>
      <c r="C23" s="5" t="s">
        <v>24</v>
      </c>
      <c r="D23" s="6" t="s">
        <v>10</v>
      </c>
      <c r="E23" s="7">
        <v>29659</v>
      </c>
      <c r="F23" s="6" t="s">
        <v>65</v>
      </c>
      <c r="G23" s="6" t="s">
        <v>12</v>
      </c>
      <c r="H23" s="8">
        <v>41204</v>
      </c>
    </row>
    <row r="24" spans="1:8" x14ac:dyDescent="0.3">
      <c r="A24" s="4" t="s">
        <v>66</v>
      </c>
      <c r="B24" s="5" t="s">
        <v>67</v>
      </c>
      <c r="C24" s="5" t="s">
        <v>68</v>
      </c>
      <c r="D24" s="6" t="s">
        <v>10</v>
      </c>
      <c r="E24" s="7">
        <v>26026</v>
      </c>
      <c r="F24" s="6" t="s">
        <v>11</v>
      </c>
      <c r="G24" s="6" t="s">
        <v>12</v>
      </c>
      <c r="H24" s="8">
        <v>36445</v>
      </c>
    </row>
    <row r="25" spans="1:8" x14ac:dyDescent="0.3">
      <c r="A25" s="4" t="s">
        <v>69</v>
      </c>
      <c r="B25" s="5" t="s">
        <v>70</v>
      </c>
      <c r="C25" s="5" t="s">
        <v>71</v>
      </c>
      <c r="D25" s="6" t="s">
        <v>10</v>
      </c>
      <c r="E25" s="7">
        <v>23627</v>
      </c>
      <c r="F25" s="6" t="s">
        <v>11</v>
      </c>
      <c r="G25" s="6" t="s">
        <v>12</v>
      </c>
      <c r="H25" s="8">
        <v>32472</v>
      </c>
    </row>
    <row r="26" spans="1:8" x14ac:dyDescent="0.3">
      <c r="A26" s="4" t="s">
        <v>72</v>
      </c>
      <c r="B26" s="5" t="s">
        <v>73</v>
      </c>
      <c r="C26" s="5" t="s">
        <v>74</v>
      </c>
      <c r="D26" s="6" t="s">
        <v>10</v>
      </c>
      <c r="E26" s="7">
        <v>28922</v>
      </c>
      <c r="F26" s="6" t="s">
        <v>11</v>
      </c>
      <c r="G26" s="6" t="s">
        <v>12</v>
      </c>
      <c r="H26" s="8">
        <v>38551</v>
      </c>
    </row>
    <row r="27" spans="1:8" x14ac:dyDescent="0.3">
      <c r="A27" s="4" t="s">
        <v>75</v>
      </c>
      <c r="B27" s="5" t="s">
        <v>76</v>
      </c>
      <c r="C27" s="5" t="s">
        <v>77</v>
      </c>
      <c r="D27" s="6" t="s">
        <v>10</v>
      </c>
      <c r="E27" s="7">
        <v>27182</v>
      </c>
      <c r="F27" s="6" t="s">
        <v>11</v>
      </c>
      <c r="G27" s="6" t="s">
        <v>12</v>
      </c>
      <c r="H27" s="8">
        <v>37075</v>
      </c>
    </row>
    <row r="28" spans="1:8" x14ac:dyDescent="0.3">
      <c r="A28" s="4">
        <v>335</v>
      </c>
      <c r="B28" s="5" t="s">
        <v>78</v>
      </c>
      <c r="C28" s="5" t="s">
        <v>79</v>
      </c>
      <c r="D28" s="6" t="s">
        <v>10</v>
      </c>
      <c r="E28" s="7">
        <v>23388</v>
      </c>
      <c r="F28" s="6" t="s">
        <v>65</v>
      </c>
      <c r="G28" s="6" t="s">
        <v>12</v>
      </c>
      <c r="H28" s="8">
        <v>35812</v>
      </c>
    </row>
    <row r="29" spans="1:8" x14ac:dyDescent="0.3">
      <c r="A29" s="4">
        <v>300</v>
      </c>
      <c r="B29" s="5" t="s">
        <v>80</v>
      </c>
      <c r="C29" s="5" t="s">
        <v>81</v>
      </c>
      <c r="D29" s="6" t="s">
        <v>36</v>
      </c>
      <c r="E29" s="7">
        <v>21344</v>
      </c>
      <c r="F29" s="6" t="s">
        <v>82</v>
      </c>
      <c r="G29" s="6" t="s">
        <v>12</v>
      </c>
      <c r="H29" s="8">
        <v>29651</v>
      </c>
    </row>
    <row r="30" spans="1:8" x14ac:dyDescent="0.3">
      <c r="A30" s="4" t="s">
        <v>83</v>
      </c>
      <c r="B30" s="5" t="s">
        <v>84</v>
      </c>
      <c r="C30" s="5" t="s">
        <v>85</v>
      </c>
      <c r="D30" s="6" t="s">
        <v>10</v>
      </c>
      <c r="E30" s="7">
        <v>23251</v>
      </c>
      <c r="F30" s="6" t="s">
        <v>11</v>
      </c>
      <c r="G30" s="6" t="s">
        <v>12</v>
      </c>
      <c r="H30" s="8">
        <v>30926</v>
      </c>
    </row>
    <row r="31" spans="1:8" x14ac:dyDescent="0.3">
      <c r="A31" s="4" t="s">
        <v>86</v>
      </c>
      <c r="B31" s="5" t="s">
        <v>87</v>
      </c>
      <c r="C31" s="5" t="s">
        <v>88</v>
      </c>
      <c r="D31" s="6" t="s">
        <v>10</v>
      </c>
      <c r="E31" s="7">
        <v>33270</v>
      </c>
      <c r="F31" s="6" t="s">
        <v>11</v>
      </c>
      <c r="G31" s="6" t="s">
        <v>12</v>
      </c>
      <c r="H31" s="8">
        <v>42545</v>
      </c>
    </row>
    <row r="32" spans="1:8" x14ac:dyDescent="0.3">
      <c r="A32" s="4" t="s">
        <v>89</v>
      </c>
      <c r="B32" s="5" t="s">
        <v>90</v>
      </c>
      <c r="C32" s="5" t="s">
        <v>91</v>
      </c>
      <c r="D32" s="6" t="s">
        <v>10</v>
      </c>
      <c r="E32" s="7">
        <v>33910</v>
      </c>
      <c r="F32" s="6" t="s">
        <v>11</v>
      </c>
      <c r="G32" s="6" t="s">
        <v>12</v>
      </c>
      <c r="H32" s="8">
        <v>42477</v>
      </c>
    </row>
    <row r="33" spans="1:8" x14ac:dyDescent="0.3">
      <c r="A33" s="4" t="s">
        <v>92</v>
      </c>
      <c r="B33" s="5" t="s">
        <v>93</v>
      </c>
      <c r="C33" s="5" t="s">
        <v>94</v>
      </c>
      <c r="D33" s="6" t="s">
        <v>10</v>
      </c>
      <c r="E33" s="7">
        <v>25951</v>
      </c>
      <c r="F33" s="6" t="s">
        <v>11</v>
      </c>
      <c r="G33" s="6" t="s">
        <v>12</v>
      </c>
      <c r="H33" s="8">
        <v>36400</v>
      </c>
    </row>
    <row r="34" spans="1:8" x14ac:dyDescent="0.3">
      <c r="A34" s="4">
        <v>940</v>
      </c>
      <c r="B34" s="5" t="s">
        <v>95</v>
      </c>
      <c r="C34" s="5" t="s">
        <v>96</v>
      </c>
      <c r="D34" s="6" t="s">
        <v>10</v>
      </c>
      <c r="E34" s="7">
        <v>32190</v>
      </c>
      <c r="F34" s="6" t="s">
        <v>11</v>
      </c>
      <c r="G34" s="6" t="s">
        <v>12</v>
      </c>
      <c r="H34" s="8">
        <v>41645</v>
      </c>
    </row>
    <row r="35" spans="1:8" x14ac:dyDescent="0.3">
      <c r="A35" s="4" t="s">
        <v>97</v>
      </c>
      <c r="B35" s="5" t="s">
        <v>98</v>
      </c>
      <c r="C35" s="5" t="s">
        <v>99</v>
      </c>
      <c r="D35" s="6" t="s">
        <v>10</v>
      </c>
      <c r="E35" s="7">
        <v>27362</v>
      </c>
      <c r="F35" s="6" t="s">
        <v>11</v>
      </c>
      <c r="G35" s="6" t="s">
        <v>12</v>
      </c>
      <c r="H35" s="8">
        <v>37255</v>
      </c>
    </row>
    <row r="36" spans="1:8" x14ac:dyDescent="0.3">
      <c r="A36" s="4">
        <v>890</v>
      </c>
      <c r="B36" s="5" t="s">
        <v>100</v>
      </c>
      <c r="C36" s="5" t="s">
        <v>94</v>
      </c>
      <c r="D36" s="6" t="s">
        <v>10</v>
      </c>
      <c r="E36" s="7">
        <v>23357</v>
      </c>
      <c r="F36" s="6" t="s">
        <v>11</v>
      </c>
      <c r="G36" s="6" t="s">
        <v>12</v>
      </c>
      <c r="H36" s="8">
        <v>31466</v>
      </c>
    </row>
    <row r="37" spans="1:8" x14ac:dyDescent="0.3">
      <c r="A37" s="4" t="s">
        <v>101</v>
      </c>
      <c r="B37" s="5" t="s">
        <v>102</v>
      </c>
      <c r="C37" s="5" t="s">
        <v>103</v>
      </c>
      <c r="D37" s="6" t="s">
        <v>10</v>
      </c>
      <c r="E37" s="7">
        <v>32870</v>
      </c>
      <c r="F37" s="6" t="s">
        <v>11</v>
      </c>
      <c r="G37" s="6" t="s">
        <v>12</v>
      </c>
      <c r="H37" s="8">
        <v>42140</v>
      </c>
    </row>
    <row r="38" spans="1:8" x14ac:dyDescent="0.3">
      <c r="A38" s="4">
        <v>575</v>
      </c>
      <c r="B38" s="5" t="s">
        <v>104</v>
      </c>
      <c r="C38" s="5" t="s">
        <v>105</v>
      </c>
      <c r="D38" s="6" t="s">
        <v>10</v>
      </c>
      <c r="E38" s="7">
        <v>29934</v>
      </c>
      <c r="F38" s="6" t="s">
        <v>27</v>
      </c>
      <c r="G38" s="6" t="s">
        <v>12</v>
      </c>
      <c r="H38" s="8">
        <v>37386</v>
      </c>
    </row>
    <row r="39" spans="1:8" x14ac:dyDescent="0.3">
      <c r="A39" s="4" t="s">
        <v>106</v>
      </c>
      <c r="B39" s="5" t="s">
        <v>107</v>
      </c>
      <c r="C39" s="5" t="s">
        <v>108</v>
      </c>
      <c r="D39" s="6" t="s">
        <v>10</v>
      </c>
      <c r="E39" s="7">
        <v>30172</v>
      </c>
      <c r="F39" s="6" t="s">
        <v>11</v>
      </c>
      <c r="G39" s="6" t="s">
        <v>12</v>
      </c>
      <c r="H39" s="8">
        <v>40370</v>
      </c>
    </row>
    <row r="40" spans="1:8" x14ac:dyDescent="0.3">
      <c r="A40" s="4">
        <v>985</v>
      </c>
      <c r="B40" s="5" t="s">
        <v>109</v>
      </c>
      <c r="C40" s="5" t="s">
        <v>110</v>
      </c>
      <c r="D40" s="6" t="s">
        <v>10</v>
      </c>
      <c r="E40" s="7">
        <v>29720</v>
      </c>
      <c r="F40" s="6" t="s">
        <v>11</v>
      </c>
      <c r="G40" s="6" t="s">
        <v>12</v>
      </c>
      <c r="H40" s="8">
        <v>39806</v>
      </c>
    </row>
    <row r="41" spans="1:8" x14ac:dyDescent="0.3">
      <c r="A41" s="4" t="s">
        <v>111</v>
      </c>
      <c r="B41" s="5" t="s">
        <v>112</v>
      </c>
      <c r="C41" s="5" t="s">
        <v>113</v>
      </c>
      <c r="D41" s="6" t="s">
        <v>10</v>
      </c>
      <c r="E41" s="7">
        <v>26101</v>
      </c>
      <c r="F41" s="6" t="s">
        <v>11</v>
      </c>
      <c r="G41" s="6" t="s">
        <v>12</v>
      </c>
      <c r="H41" s="8">
        <v>36490</v>
      </c>
    </row>
    <row r="42" spans="1:8" x14ac:dyDescent="0.3">
      <c r="A42" s="4">
        <v>505</v>
      </c>
      <c r="B42" s="5" t="s">
        <v>114</v>
      </c>
      <c r="C42" s="5" t="s">
        <v>115</v>
      </c>
      <c r="D42" s="6" t="s">
        <v>10</v>
      </c>
      <c r="E42" s="7">
        <v>27592</v>
      </c>
      <c r="F42" s="6" t="s">
        <v>27</v>
      </c>
      <c r="G42" s="6" t="s">
        <v>12</v>
      </c>
      <c r="H42" s="8">
        <v>36067</v>
      </c>
    </row>
    <row r="43" spans="1:8" x14ac:dyDescent="0.3">
      <c r="A43" s="4" t="s">
        <v>116</v>
      </c>
      <c r="B43" s="5" t="s">
        <v>117</v>
      </c>
      <c r="C43" s="5" t="s">
        <v>118</v>
      </c>
      <c r="D43" s="6" t="s">
        <v>10</v>
      </c>
      <c r="E43" s="7">
        <v>25876</v>
      </c>
      <c r="F43" s="6" t="s">
        <v>11</v>
      </c>
      <c r="G43" s="6" t="s">
        <v>12</v>
      </c>
      <c r="H43" s="8">
        <v>36355</v>
      </c>
    </row>
    <row r="44" spans="1:8" x14ac:dyDescent="0.3">
      <c r="A44" s="4">
        <v>340</v>
      </c>
      <c r="B44" s="5" t="s">
        <v>119</v>
      </c>
      <c r="C44" s="5" t="s">
        <v>120</v>
      </c>
      <c r="D44" s="6" t="s">
        <v>36</v>
      </c>
      <c r="E44" s="7">
        <v>25237</v>
      </c>
      <c r="F44" s="6" t="s">
        <v>27</v>
      </c>
      <c r="G44" s="6" t="s">
        <v>12</v>
      </c>
      <c r="H44" s="8">
        <v>39484</v>
      </c>
    </row>
    <row r="45" spans="1:8" x14ac:dyDescent="0.3">
      <c r="A45" s="4">
        <v>220</v>
      </c>
      <c r="B45" s="5" t="s">
        <v>121</v>
      </c>
      <c r="C45" s="5" t="s">
        <v>122</v>
      </c>
      <c r="D45" s="6" t="s">
        <v>36</v>
      </c>
      <c r="E45" s="7">
        <v>23081</v>
      </c>
      <c r="F45" s="6" t="s">
        <v>65</v>
      </c>
      <c r="G45" s="6" t="s">
        <v>12</v>
      </c>
      <c r="H45" s="8">
        <v>40668</v>
      </c>
    </row>
    <row r="46" spans="1:8" x14ac:dyDescent="0.3">
      <c r="A46" s="4" t="s">
        <v>123</v>
      </c>
      <c r="B46" s="5" t="s">
        <v>124</v>
      </c>
      <c r="C46" s="5" t="s">
        <v>125</v>
      </c>
      <c r="D46" s="6" t="s">
        <v>10</v>
      </c>
      <c r="E46" s="7">
        <v>23326</v>
      </c>
      <c r="F46" s="6" t="s">
        <v>11</v>
      </c>
      <c r="G46" s="6" t="s">
        <v>12</v>
      </c>
      <c r="H46" s="8">
        <v>31196</v>
      </c>
    </row>
    <row r="47" spans="1:8" x14ac:dyDescent="0.3">
      <c r="A47" s="4">
        <v>515</v>
      </c>
      <c r="B47" s="5" t="s">
        <v>126</v>
      </c>
      <c r="C47" s="5" t="s">
        <v>127</v>
      </c>
      <c r="D47" s="6" t="s">
        <v>10</v>
      </c>
      <c r="E47" s="7">
        <v>27989</v>
      </c>
      <c r="F47" s="6" t="s">
        <v>27</v>
      </c>
      <c r="G47" s="6" t="s">
        <v>12</v>
      </c>
      <c r="H47" s="8">
        <v>36967</v>
      </c>
    </row>
    <row r="48" spans="1:8" x14ac:dyDescent="0.3">
      <c r="A48" s="4" t="s">
        <v>128</v>
      </c>
      <c r="B48" s="5" t="s">
        <v>129</v>
      </c>
      <c r="C48" s="5" t="s">
        <v>130</v>
      </c>
      <c r="D48" s="6" t="s">
        <v>10</v>
      </c>
      <c r="E48" s="7">
        <v>28422</v>
      </c>
      <c r="F48" s="6" t="s">
        <v>11</v>
      </c>
      <c r="G48" s="6" t="s">
        <v>12</v>
      </c>
      <c r="H48" s="8">
        <v>38005</v>
      </c>
    </row>
    <row r="49" spans="1:8" x14ac:dyDescent="0.3">
      <c r="A49" s="4">
        <v>835</v>
      </c>
      <c r="B49" s="5" t="s">
        <v>131</v>
      </c>
      <c r="C49" s="5" t="s">
        <v>132</v>
      </c>
      <c r="D49" s="6" t="s">
        <v>10</v>
      </c>
      <c r="E49" s="7">
        <v>31899</v>
      </c>
      <c r="F49" s="6" t="s">
        <v>82</v>
      </c>
      <c r="G49" s="6" t="s">
        <v>12</v>
      </c>
      <c r="H49" s="8">
        <v>41381</v>
      </c>
    </row>
    <row r="50" spans="1:8" x14ac:dyDescent="0.3">
      <c r="A50" s="4" t="s">
        <v>133</v>
      </c>
      <c r="B50" s="5" t="s">
        <v>134</v>
      </c>
      <c r="C50" s="5" t="s">
        <v>135</v>
      </c>
      <c r="D50" s="6" t="s">
        <v>10</v>
      </c>
      <c r="E50" s="7">
        <v>28852</v>
      </c>
      <c r="F50" s="6" t="s">
        <v>11</v>
      </c>
      <c r="G50" s="6" t="s">
        <v>12</v>
      </c>
      <c r="H50" s="8">
        <v>38467</v>
      </c>
    </row>
    <row r="51" spans="1:8" x14ac:dyDescent="0.3">
      <c r="A51" s="4">
        <v>785</v>
      </c>
      <c r="B51" s="5" t="s">
        <v>136</v>
      </c>
      <c r="C51" s="5" t="s">
        <v>137</v>
      </c>
      <c r="D51" s="6" t="s">
        <v>10</v>
      </c>
      <c r="E51" s="7">
        <v>25325</v>
      </c>
      <c r="F51" s="6" t="s">
        <v>27</v>
      </c>
      <c r="G51" s="6" t="s">
        <v>12</v>
      </c>
      <c r="H51" s="8">
        <v>34169</v>
      </c>
    </row>
    <row r="52" spans="1:8" x14ac:dyDescent="0.3">
      <c r="A52" s="4" t="s">
        <v>138</v>
      </c>
      <c r="B52" s="5" t="s">
        <v>139</v>
      </c>
      <c r="C52" s="5" t="s">
        <v>140</v>
      </c>
      <c r="D52" s="6" t="s">
        <v>10</v>
      </c>
      <c r="E52" s="7">
        <v>22811</v>
      </c>
      <c r="F52" s="6" t="s">
        <v>11</v>
      </c>
      <c r="G52" s="6" t="s">
        <v>12</v>
      </c>
      <c r="H52" s="8">
        <v>30656</v>
      </c>
    </row>
    <row r="53" spans="1:8" x14ac:dyDescent="0.3">
      <c r="A53" s="4">
        <v>915</v>
      </c>
      <c r="B53" s="5" t="s">
        <v>141</v>
      </c>
      <c r="C53" s="5" t="s">
        <v>142</v>
      </c>
      <c r="D53" s="6" t="s">
        <v>10</v>
      </c>
      <c r="E53" s="7">
        <v>36212</v>
      </c>
      <c r="F53" s="6" t="s">
        <v>11</v>
      </c>
      <c r="G53" s="6" t="s">
        <v>12</v>
      </c>
      <c r="H53" s="8">
        <v>42068</v>
      </c>
    </row>
    <row r="54" spans="1:8" x14ac:dyDescent="0.3">
      <c r="A54" s="4" t="s">
        <v>143</v>
      </c>
      <c r="B54" s="5" t="s">
        <v>144</v>
      </c>
      <c r="C54" s="5" t="s">
        <v>41</v>
      </c>
      <c r="D54" s="6" t="s">
        <v>10</v>
      </c>
      <c r="E54" s="7">
        <v>24151</v>
      </c>
      <c r="F54" s="6" t="s">
        <v>11</v>
      </c>
      <c r="G54" s="6" t="s">
        <v>12</v>
      </c>
      <c r="H54" s="8">
        <v>33911</v>
      </c>
    </row>
    <row r="55" spans="1:8" x14ac:dyDescent="0.3">
      <c r="A55" s="4" t="s">
        <v>145</v>
      </c>
      <c r="B55" s="5" t="s">
        <v>146</v>
      </c>
      <c r="C55" s="5" t="s">
        <v>113</v>
      </c>
      <c r="D55" s="6" t="s">
        <v>10</v>
      </c>
      <c r="E55" s="7">
        <v>24301</v>
      </c>
      <c r="F55" s="6" t="s">
        <v>11</v>
      </c>
      <c r="G55" s="6" t="s">
        <v>12</v>
      </c>
      <c r="H55" s="8">
        <v>34201</v>
      </c>
    </row>
    <row r="56" spans="1:8" x14ac:dyDescent="0.3">
      <c r="A56" s="4">
        <v>470</v>
      </c>
      <c r="B56" s="5" t="s">
        <v>147</v>
      </c>
      <c r="C56" s="5" t="s">
        <v>148</v>
      </c>
      <c r="D56" s="6" t="s">
        <v>10</v>
      </c>
      <c r="E56" s="7">
        <v>26423</v>
      </c>
      <c r="F56" s="6" t="s">
        <v>27</v>
      </c>
      <c r="G56" s="6" t="s">
        <v>12</v>
      </c>
      <c r="H56" s="8">
        <v>41613</v>
      </c>
    </row>
    <row r="57" spans="1:8" x14ac:dyDescent="0.3">
      <c r="A57" s="4" t="s">
        <v>149</v>
      </c>
      <c r="B57" s="5" t="s">
        <v>150</v>
      </c>
      <c r="C57" s="5" t="s">
        <v>151</v>
      </c>
      <c r="D57" s="6" t="s">
        <v>10</v>
      </c>
      <c r="E57" s="7">
        <v>27172</v>
      </c>
      <c r="F57" s="6" t="s">
        <v>11</v>
      </c>
      <c r="G57" s="6" t="s">
        <v>12</v>
      </c>
      <c r="H57" s="8">
        <v>36985</v>
      </c>
    </row>
    <row r="58" spans="1:8" x14ac:dyDescent="0.3">
      <c r="A58" s="4" t="s">
        <v>152</v>
      </c>
      <c r="B58" s="5" t="s">
        <v>153</v>
      </c>
      <c r="C58" s="5" t="s">
        <v>154</v>
      </c>
      <c r="D58" s="6" t="s">
        <v>10</v>
      </c>
      <c r="E58" s="7">
        <v>28622</v>
      </c>
      <c r="F58" s="6" t="s">
        <v>11</v>
      </c>
      <c r="G58" s="6" t="s">
        <v>12</v>
      </c>
      <c r="H58" s="8">
        <v>38215</v>
      </c>
    </row>
    <row r="59" spans="1:8" x14ac:dyDescent="0.3">
      <c r="A59" s="4">
        <v>995</v>
      </c>
      <c r="B59" s="5" t="s">
        <v>155</v>
      </c>
      <c r="C59" s="5" t="s">
        <v>156</v>
      </c>
      <c r="D59" s="6" t="s">
        <v>10</v>
      </c>
      <c r="E59" s="7">
        <v>34320</v>
      </c>
      <c r="F59" s="6" t="s">
        <v>11</v>
      </c>
      <c r="G59" s="6" t="s">
        <v>12</v>
      </c>
      <c r="H59" s="8">
        <v>42291</v>
      </c>
    </row>
    <row r="60" spans="1:8" x14ac:dyDescent="0.3">
      <c r="A60" s="4">
        <v>205</v>
      </c>
      <c r="B60" s="5" t="s">
        <v>157</v>
      </c>
      <c r="C60" s="5" t="s">
        <v>158</v>
      </c>
      <c r="D60" s="6" t="s">
        <v>10</v>
      </c>
      <c r="E60" s="7">
        <v>33891</v>
      </c>
      <c r="F60" s="6" t="s">
        <v>65</v>
      </c>
      <c r="G60" s="6" t="s">
        <v>12</v>
      </c>
      <c r="H60" s="8">
        <v>42144</v>
      </c>
    </row>
    <row r="61" spans="1:8" x14ac:dyDescent="0.3">
      <c r="A61" s="4" t="s">
        <v>159</v>
      </c>
      <c r="B61" s="5" t="s">
        <v>160</v>
      </c>
      <c r="C61" s="5" t="s">
        <v>161</v>
      </c>
      <c r="D61" s="6" t="s">
        <v>10</v>
      </c>
      <c r="E61" s="7">
        <v>24601</v>
      </c>
      <c r="F61" s="6" t="s">
        <v>11</v>
      </c>
      <c r="G61" s="6" t="s">
        <v>12</v>
      </c>
      <c r="H61" s="8">
        <v>34875</v>
      </c>
    </row>
    <row r="62" spans="1:8" x14ac:dyDescent="0.3">
      <c r="A62" s="4">
        <v>945</v>
      </c>
      <c r="B62" s="5" t="s">
        <v>162</v>
      </c>
      <c r="C62" s="5" t="s">
        <v>163</v>
      </c>
      <c r="D62" s="6" t="s">
        <v>10</v>
      </c>
      <c r="E62" s="7">
        <v>34820</v>
      </c>
      <c r="F62" s="6" t="s">
        <v>11</v>
      </c>
      <c r="G62" s="6" t="s">
        <v>164</v>
      </c>
      <c r="H62" s="8">
        <v>42229</v>
      </c>
    </row>
    <row r="63" spans="1:8" x14ac:dyDescent="0.3">
      <c r="A63" s="4" t="s">
        <v>165</v>
      </c>
      <c r="B63" s="5" t="s">
        <v>166</v>
      </c>
      <c r="C63" s="5" t="s">
        <v>167</v>
      </c>
      <c r="D63" s="6" t="s">
        <v>10</v>
      </c>
      <c r="E63" s="7">
        <v>24526</v>
      </c>
      <c r="F63" s="6" t="s">
        <v>11</v>
      </c>
      <c r="G63" s="6" t="s">
        <v>12</v>
      </c>
      <c r="H63" s="8">
        <v>34705</v>
      </c>
    </row>
    <row r="64" spans="1:8" x14ac:dyDescent="0.3">
      <c r="A64" s="4" t="s">
        <v>168</v>
      </c>
      <c r="B64" s="5" t="s">
        <v>169</v>
      </c>
      <c r="C64" s="5" t="s">
        <v>170</v>
      </c>
      <c r="D64" s="6" t="s">
        <v>10</v>
      </c>
      <c r="E64" s="7">
        <v>25351</v>
      </c>
      <c r="F64" s="6" t="s">
        <v>11</v>
      </c>
      <c r="G64" s="6" t="s">
        <v>12</v>
      </c>
      <c r="H64" s="8">
        <v>36040</v>
      </c>
    </row>
    <row r="65" spans="1:8" x14ac:dyDescent="0.3">
      <c r="A65" s="4">
        <v>500</v>
      </c>
      <c r="B65" s="5" t="s">
        <v>171</v>
      </c>
      <c r="C65" s="5" t="s">
        <v>172</v>
      </c>
      <c r="D65" s="6" t="s">
        <v>36</v>
      </c>
      <c r="E65" s="7">
        <v>27133</v>
      </c>
      <c r="F65" s="6" t="s">
        <v>82</v>
      </c>
      <c r="G65" s="6" t="s">
        <v>12</v>
      </c>
      <c r="H65" s="8">
        <v>36947</v>
      </c>
    </row>
    <row r="66" spans="1:8" x14ac:dyDescent="0.3">
      <c r="A66" s="4">
        <v>280</v>
      </c>
      <c r="B66" s="5" t="s">
        <v>173</v>
      </c>
      <c r="C66" s="5" t="s">
        <v>174</v>
      </c>
      <c r="D66" s="6" t="s">
        <v>36</v>
      </c>
      <c r="E66" s="7">
        <v>33980</v>
      </c>
      <c r="F66" s="6" t="s">
        <v>11</v>
      </c>
      <c r="G66" s="6" t="s">
        <v>12</v>
      </c>
      <c r="H66" s="8">
        <v>42446</v>
      </c>
    </row>
    <row r="67" spans="1:8" x14ac:dyDescent="0.3">
      <c r="A67" s="4">
        <v>365</v>
      </c>
      <c r="B67" s="5" t="s">
        <v>175</v>
      </c>
      <c r="C67" s="5" t="s">
        <v>176</v>
      </c>
      <c r="D67" s="6" t="s">
        <v>10</v>
      </c>
      <c r="E67" s="7">
        <v>32348</v>
      </c>
      <c r="F67" s="6" t="s">
        <v>27</v>
      </c>
      <c r="G67" s="6" t="s">
        <v>12</v>
      </c>
      <c r="H67" s="8">
        <v>39459</v>
      </c>
    </row>
    <row r="68" spans="1:8" x14ac:dyDescent="0.3">
      <c r="A68" s="4">
        <v>150</v>
      </c>
      <c r="B68" s="5" t="s">
        <v>177</v>
      </c>
      <c r="C68" s="5" t="s">
        <v>178</v>
      </c>
      <c r="D68" s="6" t="s">
        <v>36</v>
      </c>
      <c r="E68" s="7">
        <v>34523</v>
      </c>
      <c r="F68" s="6" t="s">
        <v>27</v>
      </c>
      <c r="G68" s="6" t="s">
        <v>12</v>
      </c>
      <c r="H68" s="8">
        <v>42376</v>
      </c>
    </row>
    <row r="69" spans="1:8" x14ac:dyDescent="0.3">
      <c r="A69" s="4">
        <v>275</v>
      </c>
      <c r="B69" s="5" t="s">
        <v>179</v>
      </c>
      <c r="C69" s="5" t="s">
        <v>180</v>
      </c>
      <c r="D69" s="6" t="s">
        <v>10</v>
      </c>
      <c r="E69" s="7">
        <v>28716</v>
      </c>
      <c r="F69" s="6" t="s">
        <v>65</v>
      </c>
      <c r="G69" s="6" t="s">
        <v>12</v>
      </c>
      <c r="H69" s="8">
        <v>40403</v>
      </c>
    </row>
    <row r="70" spans="1:8" x14ac:dyDescent="0.3">
      <c r="A70" s="4" t="s">
        <v>181</v>
      </c>
      <c r="B70" s="5" t="s">
        <v>182</v>
      </c>
      <c r="C70" s="5" t="s">
        <v>183</v>
      </c>
      <c r="D70" s="6" t="s">
        <v>10</v>
      </c>
      <c r="E70" s="7">
        <v>25501</v>
      </c>
      <c r="F70" s="6" t="s">
        <v>11</v>
      </c>
      <c r="G70" s="6" t="s">
        <v>12</v>
      </c>
      <c r="H70" s="8">
        <v>36130</v>
      </c>
    </row>
    <row r="71" spans="1:8" x14ac:dyDescent="0.3">
      <c r="A71" s="4" t="s">
        <v>184</v>
      </c>
      <c r="B71" s="5" t="s">
        <v>185</v>
      </c>
      <c r="C71" s="5" t="s">
        <v>186</v>
      </c>
      <c r="D71" s="6" t="s">
        <v>10</v>
      </c>
      <c r="E71" s="7">
        <v>25426</v>
      </c>
      <c r="F71" s="6" t="s">
        <v>11</v>
      </c>
      <c r="G71" s="6" t="s">
        <v>12</v>
      </c>
      <c r="H71" s="8">
        <v>36085</v>
      </c>
    </row>
    <row r="72" spans="1:8" x14ac:dyDescent="0.3">
      <c r="A72" s="4" t="s">
        <v>187</v>
      </c>
      <c r="B72" s="5" t="s">
        <v>188</v>
      </c>
      <c r="C72" s="5" t="s">
        <v>189</v>
      </c>
      <c r="D72" s="6" t="s">
        <v>10</v>
      </c>
      <c r="E72" s="7">
        <v>26176</v>
      </c>
      <c r="F72" s="6" t="s">
        <v>11</v>
      </c>
      <c r="G72" s="6" t="s">
        <v>12</v>
      </c>
      <c r="H72" s="8">
        <v>36535</v>
      </c>
    </row>
    <row r="73" spans="1:8" x14ac:dyDescent="0.3">
      <c r="A73" s="4" t="s">
        <v>190</v>
      </c>
      <c r="B73" s="5" t="s">
        <v>191</v>
      </c>
      <c r="C73" s="5" t="s">
        <v>192</v>
      </c>
      <c r="D73" s="6" t="s">
        <v>10</v>
      </c>
      <c r="E73" s="7">
        <v>24826</v>
      </c>
      <c r="F73" s="6" t="s">
        <v>11</v>
      </c>
      <c r="G73" s="6" t="s">
        <v>12</v>
      </c>
      <c r="H73" s="8">
        <v>35555</v>
      </c>
    </row>
    <row r="74" spans="1:8" x14ac:dyDescent="0.3">
      <c r="A74" s="4">
        <v>920</v>
      </c>
      <c r="B74" s="5" t="s">
        <v>193</v>
      </c>
      <c r="C74" s="5" t="s">
        <v>24</v>
      </c>
      <c r="D74" s="6" t="s">
        <v>10</v>
      </c>
      <c r="E74" s="7">
        <v>31290</v>
      </c>
      <c r="F74" s="6" t="s">
        <v>11</v>
      </c>
      <c r="G74" s="6" t="s">
        <v>12</v>
      </c>
      <c r="H74" s="8">
        <v>41357</v>
      </c>
    </row>
    <row r="75" spans="1:8" x14ac:dyDescent="0.3">
      <c r="A75" s="4">
        <v>370</v>
      </c>
      <c r="B75" s="5" t="s">
        <v>194</v>
      </c>
      <c r="C75" s="5" t="s">
        <v>195</v>
      </c>
      <c r="D75" s="6" t="s">
        <v>36</v>
      </c>
      <c r="E75" s="7">
        <v>30662</v>
      </c>
      <c r="F75" s="6" t="s">
        <v>82</v>
      </c>
      <c r="G75" s="6" t="s">
        <v>12</v>
      </c>
      <c r="H75" s="8">
        <v>39371</v>
      </c>
    </row>
    <row r="76" spans="1:8" x14ac:dyDescent="0.3">
      <c r="A76" s="4">
        <v>200</v>
      </c>
      <c r="B76" s="5" t="s">
        <v>196</v>
      </c>
      <c r="C76" s="5" t="s">
        <v>197</v>
      </c>
      <c r="D76" s="6" t="s">
        <v>36</v>
      </c>
      <c r="E76" s="7">
        <v>24665</v>
      </c>
      <c r="F76" s="6" t="s">
        <v>11</v>
      </c>
      <c r="G76" s="6" t="s">
        <v>12</v>
      </c>
      <c r="H76" s="8">
        <v>35045</v>
      </c>
    </row>
    <row r="77" spans="1:8" x14ac:dyDescent="0.3">
      <c r="A77" s="4">
        <v>145</v>
      </c>
      <c r="B77" s="5" t="s">
        <v>198</v>
      </c>
      <c r="C77" s="5" t="s">
        <v>94</v>
      </c>
      <c r="D77" s="6" t="s">
        <v>10</v>
      </c>
      <c r="E77" s="7">
        <v>22402</v>
      </c>
      <c r="F77" s="6" t="s">
        <v>65</v>
      </c>
      <c r="G77" s="6" t="s">
        <v>12</v>
      </c>
      <c r="H77" s="8">
        <v>31084</v>
      </c>
    </row>
    <row r="78" spans="1:8" x14ac:dyDescent="0.3">
      <c r="A78" s="4" t="s">
        <v>199</v>
      </c>
      <c r="B78" s="5" t="s">
        <v>198</v>
      </c>
      <c r="C78" s="5" t="s">
        <v>200</v>
      </c>
      <c r="D78" s="6" t="s">
        <v>10</v>
      </c>
      <c r="E78" s="7">
        <v>29422</v>
      </c>
      <c r="F78" s="6" t="s">
        <v>11</v>
      </c>
      <c r="G78" s="6" t="s">
        <v>12</v>
      </c>
      <c r="H78" s="8">
        <v>39242</v>
      </c>
    </row>
    <row r="79" spans="1:8" x14ac:dyDescent="0.3">
      <c r="A79" s="4" t="s">
        <v>201</v>
      </c>
      <c r="B79" s="5" t="s">
        <v>198</v>
      </c>
      <c r="C79" s="5" t="s">
        <v>202</v>
      </c>
      <c r="D79" s="6" t="s">
        <v>10</v>
      </c>
      <c r="E79" s="7">
        <v>24226</v>
      </c>
      <c r="F79" s="6" t="s">
        <v>11</v>
      </c>
      <c r="G79" s="6" t="s">
        <v>12</v>
      </c>
      <c r="H79" s="8">
        <v>34056</v>
      </c>
    </row>
    <row r="80" spans="1:8" x14ac:dyDescent="0.3">
      <c r="A80" s="4">
        <v>925</v>
      </c>
      <c r="B80" s="5" t="s">
        <v>203</v>
      </c>
      <c r="C80" s="5" t="s">
        <v>204</v>
      </c>
      <c r="D80" s="6" t="s">
        <v>10</v>
      </c>
      <c r="E80" s="7">
        <v>21560</v>
      </c>
      <c r="F80" s="6" t="s">
        <v>11</v>
      </c>
      <c r="G80" s="6" t="s">
        <v>12</v>
      </c>
      <c r="H80" s="8">
        <v>28496</v>
      </c>
    </row>
    <row r="81" spans="1:8" x14ac:dyDescent="0.3">
      <c r="A81" s="4" t="s">
        <v>205</v>
      </c>
      <c r="B81" s="5" t="s">
        <v>206</v>
      </c>
      <c r="C81" s="5" t="s">
        <v>207</v>
      </c>
      <c r="D81" s="6" t="s">
        <v>10</v>
      </c>
      <c r="E81" s="7">
        <v>24451</v>
      </c>
      <c r="F81" s="6" t="s">
        <v>11</v>
      </c>
      <c r="G81" s="6" t="s">
        <v>12</v>
      </c>
      <c r="H81" s="8">
        <v>34491</v>
      </c>
    </row>
    <row r="82" spans="1:8" x14ac:dyDescent="0.3">
      <c r="A82" s="4" t="s">
        <v>208</v>
      </c>
      <c r="B82" s="5" t="s">
        <v>209</v>
      </c>
      <c r="C82" s="5" t="s">
        <v>210</v>
      </c>
      <c r="D82" s="6" t="s">
        <v>10</v>
      </c>
      <c r="E82" s="7">
        <v>24376</v>
      </c>
      <c r="F82" s="6" t="s">
        <v>11</v>
      </c>
      <c r="G82" s="6" t="s">
        <v>12</v>
      </c>
      <c r="H82" s="8">
        <v>34346</v>
      </c>
    </row>
    <row r="83" spans="1:8" x14ac:dyDescent="0.3">
      <c r="A83" s="4">
        <v>330</v>
      </c>
      <c r="B83" s="5" t="s">
        <v>211</v>
      </c>
      <c r="C83" s="5" t="s">
        <v>212</v>
      </c>
      <c r="D83" s="6" t="s">
        <v>10</v>
      </c>
      <c r="E83" s="7">
        <v>23472</v>
      </c>
      <c r="F83" s="6" t="s">
        <v>11</v>
      </c>
      <c r="G83" s="6" t="s">
        <v>12</v>
      </c>
      <c r="H83" s="8">
        <v>31902</v>
      </c>
    </row>
    <row r="84" spans="1:8" x14ac:dyDescent="0.3">
      <c r="A84" s="4">
        <v>955</v>
      </c>
      <c r="B84" s="5" t="s">
        <v>213</v>
      </c>
      <c r="C84" s="5" t="s">
        <v>214</v>
      </c>
      <c r="D84" s="6" t="s">
        <v>10</v>
      </c>
      <c r="E84" s="7">
        <v>35470</v>
      </c>
      <c r="F84" s="6" t="s">
        <v>11</v>
      </c>
      <c r="G84" s="6" t="s">
        <v>12</v>
      </c>
      <c r="H84" s="8">
        <v>41893</v>
      </c>
    </row>
    <row r="85" spans="1:8" x14ac:dyDescent="0.3">
      <c r="A85" s="4">
        <v>850</v>
      </c>
      <c r="B85" s="5" t="s">
        <v>215</v>
      </c>
      <c r="C85" s="5" t="s">
        <v>216</v>
      </c>
      <c r="D85" s="6" t="s">
        <v>10</v>
      </c>
      <c r="E85" s="7">
        <v>32512</v>
      </c>
      <c r="F85" s="6" t="s">
        <v>11</v>
      </c>
      <c r="G85" s="6" t="s">
        <v>12</v>
      </c>
      <c r="H85" s="8">
        <v>42235</v>
      </c>
    </row>
    <row r="86" spans="1:8" x14ac:dyDescent="0.3">
      <c r="A86" s="4">
        <v>860</v>
      </c>
      <c r="B86" s="5" t="s">
        <v>217</v>
      </c>
      <c r="C86" s="5" t="s">
        <v>142</v>
      </c>
      <c r="D86" s="6" t="s">
        <v>10</v>
      </c>
      <c r="E86" s="7">
        <v>32262</v>
      </c>
      <c r="F86" s="6" t="s">
        <v>11</v>
      </c>
      <c r="G86" s="6" t="s">
        <v>12</v>
      </c>
      <c r="H86" s="8">
        <v>41690</v>
      </c>
    </row>
    <row r="87" spans="1:8" x14ac:dyDescent="0.3">
      <c r="A87" s="4" t="s">
        <v>218</v>
      </c>
      <c r="B87" s="5" t="s">
        <v>219</v>
      </c>
      <c r="C87" s="5" t="s">
        <v>220</v>
      </c>
      <c r="D87" s="6" t="s">
        <v>10</v>
      </c>
      <c r="E87" s="7">
        <v>24676</v>
      </c>
      <c r="F87" s="6" t="s">
        <v>11</v>
      </c>
      <c r="G87" s="6" t="s">
        <v>12</v>
      </c>
      <c r="H87" s="8">
        <v>35215</v>
      </c>
    </row>
    <row r="88" spans="1:8" x14ac:dyDescent="0.3">
      <c r="A88" s="4" t="s">
        <v>221</v>
      </c>
      <c r="B88" s="5" t="s">
        <v>222</v>
      </c>
      <c r="C88" s="5" t="s">
        <v>223</v>
      </c>
      <c r="D88" s="6" t="s">
        <v>10</v>
      </c>
      <c r="E88" s="7">
        <v>24751</v>
      </c>
      <c r="F88" s="6" t="s">
        <v>11</v>
      </c>
      <c r="G88" s="6" t="s">
        <v>12</v>
      </c>
      <c r="H88" s="8">
        <v>35385</v>
      </c>
    </row>
    <row r="89" spans="1:8" x14ac:dyDescent="0.3">
      <c r="A89" s="4" t="s">
        <v>224</v>
      </c>
      <c r="B89" s="5" t="s">
        <v>225</v>
      </c>
      <c r="C89" s="5" t="s">
        <v>226</v>
      </c>
      <c r="D89" s="6" t="s">
        <v>10</v>
      </c>
      <c r="E89" s="7">
        <v>33430</v>
      </c>
      <c r="F89" s="6" t="s">
        <v>11</v>
      </c>
      <c r="G89" s="6" t="s">
        <v>12</v>
      </c>
      <c r="H89" s="8">
        <v>42635</v>
      </c>
    </row>
    <row r="90" spans="1:8" x14ac:dyDescent="0.3">
      <c r="A90" s="4" t="s">
        <v>227</v>
      </c>
      <c r="B90" s="5" t="s">
        <v>228</v>
      </c>
      <c r="C90" s="5" t="s">
        <v>229</v>
      </c>
      <c r="D90" s="6" t="s">
        <v>10</v>
      </c>
      <c r="E90" s="7">
        <v>26922</v>
      </c>
      <c r="F90" s="6" t="s">
        <v>11</v>
      </c>
      <c r="G90" s="6" t="s">
        <v>12</v>
      </c>
      <c r="H90" s="8">
        <v>36760</v>
      </c>
    </row>
    <row r="91" spans="1:8" x14ac:dyDescent="0.3">
      <c r="A91" s="4">
        <v>530</v>
      </c>
      <c r="B91" s="5" t="s">
        <v>230</v>
      </c>
      <c r="C91" s="5" t="s">
        <v>231</v>
      </c>
      <c r="D91" s="6" t="s">
        <v>36</v>
      </c>
      <c r="E91" s="7">
        <v>29250</v>
      </c>
      <c r="F91" s="6" t="s">
        <v>82</v>
      </c>
      <c r="G91" s="6" t="s">
        <v>164</v>
      </c>
      <c r="H91" s="8">
        <v>42221</v>
      </c>
    </row>
    <row r="92" spans="1:8" x14ac:dyDescent="0.3">
      <c r="A92" s="4">
        <v>125</v>
      </c>
      <c r="B92" s="5" t="s">
        <v>232</v>
      </c>
      <c r="C92" s="5" t="s">
        <v>233</v>
      </c>
      <c r="D92" s="6" t="s">
        <v>36</v>
      </c>
      <c r="E92" s="7">
        <v>29414</v>
      </c>
      <c r="F92" s="6" t="s">
        <v>82</v>
      </c>
      <c r="G92" s="6" t="s">
        <v>12</v>
      </c>
      <c r="H92" s="8">
        <v>37842</v>
      </c>
    </row>
    <row r="93" spans="1:8" x14ac:dyDescent="0.3">
      <c r="A93" s="4">
        <v>325</v>
      </c>
      <c r="B93" s="5" t="s">
        <v>234</v>
      </c>
      <c r="C93" s="5" t="s">
        <v>113</v>
      </c>
      <c r="D93" s="6" t="s">
        <v>10</v>
      </c>
      <c r="E93" s="7">
        <v>27258</v>
      </c>
      <c r="F93" s="6" t="s">
        <v>65</v>
      </c>
      <c r="G93" s="6" t="s">
        <v>12</v>
      </c>
      <c r="H93" s="8">
        <v>37762</v>
      </c>
    </row>
    <row r="94" spans="1:8" x14ac:dyDescent="0.3">
      <c r="A94" s="4" t="s">
        <v>235</v>
      </c>
      <c r="B94" s="5" t="s">
        <v>236</v>
      </c>
      <c r="C94" s="5" t="s">
        <v>237</v>
      </c>
      <c r="D94" s="6" t="s">
        <v>10</v>
      </c>
      <c r="E94" s="7">
        <v>33670</v>
      </c>
      <c r="F94" s="6" t="s">
        <v>11</v>
      </c>
      <c r="G94" s="6" t="s">
        <v>12</v>
      </c>
      <c r="H94" s="8">
        <v>42601</v>
      </c>
    </row>
    <row r="95" spans="1:8" x14ac:dyDescent="0.3">
      <c r="A95" s="4">
        <v>215</v>
      </c>
      <c r="B95" s="5" t="s">
        <v>238</v>
      </c>
      <c r="C95" s="5" t="s">
        <v>239</v>
      </c>
      <c r="D95" s="6" t="s">
        <v>10</v>
      </c>
      <c r="E95" s="7">
        <v>22697</v>
      </c>
      <c r="F95" s="6" t="s">
        <v>65</v>
      </c>
      <c r="G95" s="6" t="s">
        <v>12</v>
      </c>
      <c r="H95" s="8">
        <v>32573</v>
      </c>
    </row>
    <row r="96" spans="1:8" x14ac:dyDescent="0.3">
      <c r="A96" s="4">
        <v>800</v>
      </c>
      <c r="B96" s="5" t="s">
        <v>240</v>
      </c>
      <c r="C96" s="5" t="s">
        <v>241</v>
      </c>
      <c r="D96" s="6" t="s">
        <v>10</v>
      </c>
      <c r="E96" s="7" t="s">
        <v>242</v>
      </c>
      <c r="F96" s="6" t="s">
        <v>11</v>
      </c>
      <c r="G96" s="6" t="s">
        <v>12</v>
      </c>
      <c r="H96" s="8">
        <v>42539</v>
      </c>
    </row>
    <row r="97" spans="1:8" x14ac:dyDescent="0.3">
      <c r="A97" s="4" t="s">
        <v>243</v>
      </c>
      <c r="B97" s="5" t="s">
        <v>244</v>
      </c>
      <c r="C97" s="5" t="s">
        <v>245</v>
      </c>
      <c r="D97" s="6" t="s">
        <v>10</v>
      </c>
      <c r="E97" s="7">
        <v>33590</v>
      </c>
      <c r="F97" s="6" t="s">
        <v>11</v>
      </c>
      <c r="G97" s="6" t="s">
        <v>12</v>
      </c>
      <c r="H97" s="8">
        <v>42663</v>
      </c>
    </row>
    <row r="98" spans="1:8" x14ac:dyDescent="0.3">
      <c r="A98" s="4" t="s">
        <v>246</v>
      </c>
      <c r="B98" s="5" t="s">
        <v>247</v>
      </c>
      <c r="C98" s="5" t="s">
        <v>248</v>
      </c>
      <c r="D98" s="6" t="s">
        <v>10</v>
      </c>
      <c r="E98" s="7">
        <v>29702</v>
      </c>
      <c r="F98" s="6" t="s">
        <v>11</v>
      </c>
      <c r="G98" s="6" t="s">
        <v>12</v>
      </c>
      <c r="H98" s="8">
        <v>39665</v>
      </c>
    </row>
    <row r="99" spans="1:8" x14ac:dyDescent="0.3">
      <c r="A99" s="4">
        <v>805</v>
      </c>
      <c r="B99" s="5" t="s">
        <v>249</v>
      </c>
      <c r="C99" s="5" t="s">
        <v>250</v>
      </c>
      <c r="D99" s="6" t="s">
        <v>10</v>
      </c>
      <c r="E99" s="7">
        <v>26101</v>
      </c>
      <c r="F99" s="6" t="s">
        <v>27</v>
      </c>
      <c r="G99" s="6" t="s">
        <v>12</v>
      </c>
      <c r="H99" s="8">
        <v>34807</v>
      </c>
    </row>
    <row r="100" spans="1:8" x14ac:dyDescent="0.3">
      <c r="A100" s="4" t="s">
        <v>251</v>
      </c>
      <c r="B100" s="5" t="s">
        <v>252</v>
      </c>
      <c r="C100" s="5" t="s">
        <v>137</v>
      </c>
      <c r="D100" s="6" t="s">
        <v>10</v>
      </c>
      <c r="E100" s="7">
        <v>27102</v>
      </c>
      <c r="F100" s="6" t="s">
        <v>11</v>
      </c>
      <c r="G100" s="6" t="s">
        <v>12</v>
      </c>
      <c r="H100" s="8">
        <v>36940</v>
      </c>
    </row>
    <row r="101" spans="1:8" x14ac:dyDescent="0.3">
      <c r="A101" s="4">
        <v>460</v>
      </c>
      <c r="B101" s="5" t="s">
        <v>253</v>
      </c>
      <c r="C101" s="5" t="s">
        <v>79</v>
      </c>
      <c r="D101" s="6" t="s">
        <v>10</v>
      </c>
      <c r="E101" s="7">
        <v>28101</v>
      </c>
      <c r="F101" s="6" t="s">
        <v>27</v>
      </c>
      <c r="G101" s="6" t="s">
        <v>12</v>
      </c>
      <c r="H101" s="8">
        <v>40881</v>
      </c>
    </row>
    <row r="102" spans="1:8" x14ac:dyDescent="0.3">
      <c r="A102" s="4">
        <v>305</v>
      </c>
      <c r="B102" s="5" t="s">
        <v>254</v>
      </c>
      <c r="C102" s="5" t="s">
        <v>255</v>
      </c>
      <c r="D102" s="6" t="s">
        <v>10</v>
      </c>
      <c r="E102" s="7">
        <v>30055</v>
      </c>
      <c r="F102" s="6" t="s">
        <v>65</v>
      </c>
      <c r="G102" s="6" t="s">
        <v>12</v>
      </c>
      <c r="H102" s="8">
        <v>41438</v>
      </c>
    </row>
    <row r="103" spans="1:8" x14ac:dyDescent="0.3">
      <c r="A103" s="4">
        <v>270</v>
      </c>
      <c r="B103" s="5" t="s">
        <v>256</v>
      </c>
      <c r="C103" s="5" t="s">
        <v>257</v>
      </c>
      <c r="D103" s="6" t="s">
        <v>36</v>
      </c>
      <c r="E103" s="7">
        <v>32516</v>
      </c>
      <c r="F103" s="6" t="s">
        <v>11</v>
      </c>
      <c r="G103" s="6" t="s">
        <v>12</v>
      </c>
      <c r="H103" s="8">
        <v>41915</v>
      </c>
    </row>
    <row r="104" spans="1:8" x14ac:dyDescent="0.3">
      <c r="A104" s="4">
        <v>840</v>
      </c>
      <c r="B104" s="5" t="s">
        <v>258</v>
      </c>
      <c r="C104" s="5" t="s">
        <v>259</v>
      </c>
      <c r="D104" s="6" t="s">
        <v>10</v>
      </c>
      <c r="E104" s="7">
        <v>32762</v>
      </c>
      <c r="F104" s="6" t="s">
        <v>11</v>
      </c>
      <c r="G104" s="6" t="s">
        <v>12</v>
      </c>
      <c r="H104" s="8">
        <v>42050</v>
      </c>
    </row>
    <row r="105" spans="1:8" x14ac:dyDescent="0.3">
      <c r="A105" s="4">
        <v>140</v>
      </c>
      <c r="B105" s="5" t="s">
        <v>260</v>
      </c>
      <c r="C105" s="5" t="s">
        <v>122</v>
      </c>
      <c r="D105" s="6" t="s">
        <v>36</v>
      </c>
      <c r="E105" s="7">
        <v>32457</v>
      </c>
      <c r="F105" s="6" t="s">
        <v>65</v>
      </c>
      <c r="G105" s="6" t="s">
        <v>12</v>
      </c>
      <c r="H105" s="8">
        <v>42352</v>
      </c>
    </row>
    <row r="106" spans="1:8" x14ac:dyDescent="0.3">
      <c r="A106" s="4">
        <v>740</v>
      </c>
      <c r="B106" s="5" t="s">
        <v>261</v>
      </c>
      <c r="C106" s="5" t="s">
        <v>262</v>
      </c>
      <c r="D106" s="6" t="s">
        <v>10</v>
      </c>
      <c r="E106" s="7">
        <v>31662</v>
      </c>
      <c r="F106" s="6" t="s">
        <v>11</v>
      </c>
      <c r="G106" s="6" t="s">
        <v>12</v>
      </c>
      <c r="H106" s="8">
        <v>41639</v>
      </c>
    </row>
    <row r="107" spans="1:8" x14ac:dyDescent="0.3">
      <c r="A107" s="4" t="s">
        <v>263</v>
      </c>
      <c r="B107" s="5" t="s">
        <v>264</v>
      </c>
      <c r="C107" s="5" t="s">
        <v>265</v>
      </c>
      <c r="D107" s="6" t="s">
        <v>10</v>
      </c>
      <c r="E107" s="7">
        <v>25576</v>
      </c>
      <c r="F107" s="6" t="s">
        <v>11</v>
      </c>
      <c r="G107" s="6" t="s">
        <v>12</v>
      </c>
      <c r="H107" s="8">
        <v>36175</v>
      </c>
    </row>
    <row r="108" spans="1:8" x14ac:dyDescent="0.3">
      <c r="A108" s="4">
        <v>235</v>
      </c>
      <c r="B108" s="5" t="s">
        <v>266</v>
      </c>
      <c r="C108" s="5" t="s">
        <v>148</v>
      </c>
      <c r="D108" s="6" t="s">
        <v>10</v>
      </c>
      <c r="E108" s="7">
        <v>30079</v>
      </c>
      <c r="F108" s="6" t="s">
        <v>65</v>
      </c>
      <c r="G108" s="6" t="s">
        <v>12</v>
      </c>
      <c r="H108" s="8">
        <v>41992</v>
      </c>
    </row>
    <row r="109" spans="1:8" x14ac:dyDescent="0.3">
      <c r="A109" s="4">
        <v>480</v>
      </c>
      <c r="B109" s="5" t="s">
        <v>267</v>
      </c>
      <c r="C109" s="5" t="s">
        <v>105</v>
      </c>
      <c r="D109" s="6" t="s">
        <v>10</v>
      </c>
      <c r="E109" s="7">
        <v>27701</v>
      </c>
      <c r="F109" s="6" t="s">
        <v>11</v>
      </c>
      <c r="G109" s="6" t="s">
        <v>12</v>
      </c>
      <c r="H109" s="8">
        <v>38511</v>
      </c>
    </row>
    <row r="110" spans="1:8" x14ac:dyDescent="0.3">
      <c r="A110" s="4" t="s">
        <v>268</v>
      </c>
      <c r="B110" s="5" t="s">
        <v>269</v>
      </c>
      <c r="C110" s="5" t="s">
        <v>270</v>
      </c>
      <c r="D110" s="6" t="s">
        <v>10</v>
      </c>
      <c r="E110" s="7">
        <v>26892</v>
      </c>
      <c r="F110" s="6" t="s">
        <v>11</v>
      </c>
      <c r="G110" s="6" t="s">
        <v>12</v>
      </c>
      <c r="H110" s="8">
        <v>36715</v>
      </c>
    </row>
    <row r="111" spans="1:8" x14ac:dyDescent="0.3">
      <c r="A111" s="4">
        <v>610</v>
      </c>
      <c r="B111" s="5" t="s">
        <v>271</v>
      </c>
      <c r="C111" s="5" t="s">
        <v>272</v>
      </c>
      <c r="D111" s="6" t="s">
        <v>10</v>
      </c>
      <c r="E111" s="7">
        <v>35618</v>
      </c>
      <c r="F111" s="6" t="s">
        <v>11</v>
      </c>
      <c r="G111" s="6" t="s">
        <v>164</v>
      </c>
      <c r="H111" s="8">
        <v>41968</v>
      </c>
    </row>
    <row r="112" spans="1:8" x14ac:dyDescent="0.3">
      <c r="A112" s="4">
        <v>830</v>
      </c>
      <c r="B112" s="5" t="s">
        <v>273</v>
      </c>
      <c r="C112" s="5" t="s">
        <v>274</v>
      </c>
      <c r="D112" s="6" t="s">
        <v>10</v>
      </c>
      <c r="E112" s="7">
        <v>33012</v>
      </c>
      <c r="F112" s="6" t="s">
        <v>11</v>
      </c>
      <c r="G112" s="6" t="s">
        <v>12</v>
      </c>
      <c r="H112" s="8">
        <v>42275</v>
      </c>
    </row>
    <row r="113" spans="1:8" x14ac:dyDescent="0.3">
      <c r="A113" s="4" t="s">
        <v>275</v>
      </c>
      <c r="B113" s="5" t="s">
        <v>276</v>
      </c>
      <c r="C113" s="5" t="s">
        <v>277</v>
      </c>
      <c r="D113" s="6" t="s">
        <v>10</v>
      </c>
      <c r="E113" s="7">
        <v>25726</v>
      </c>
      <c r="F113" s="6" t="s">
        <v>11</v>
      </c>
      <c r="G113" s="6" t="s">
        <v>12</v>
      </c>
      <c r="H113" s="8">
        <v>36265</v>
      </c>
    </row>
    <row r="114" spans="1:8" x14ac:dyDescent="0.3">
      <c r="A114" s="4">
        <v>110</v>
      </c>
      <c r="B114" s="5" t="s">
        <v>278</v>
      </c>
      <c r="C114" s="5" t="s">
        <v>279</v>
      </c>
      <c r="D114" s="6" t="s">
        <v>10</v>
      </c>
      <c r="E114" s="7">
        <v>24080</v>
      </c>
      <c r="F114" s="6" t="s">
        <v>65</v>
      </c>
      <c r="G114" s="6" t="s">
        <v>12</v>
      </c>
      <c r="H114" s="8">
        <v>39330</v>
      </c>
    </row>
    <row r="115" spans="1:8" x14ac:dyDescent="0.3">
      <c r="A115" s="4" t="s">
        <v>280</v>
      </c>
      <c r="B115" s="5" t="s">
        <v>281</v>
      </c>
      <c r="C115" s="5" t="s">
        <v>282</v>
      </c>
      <c r="D115" s="6" t="s">
        <v>10</v>
      </c>
      <c r="E115" s="7">
        <v>33510</v>
      </c>
      <c r="F115" s="6" t="s">
        <v>11</v>
      </c>
      <c r="G115" s="6" t="s">
        <v>12</v>
      </c>
      <c r="H115" s="8">
        <v>42680</v>
      </c>
    </row>
    <row r="116" spans="1:8" x14ac:dyDescent="0.3">
      <c r="A116" s="4" t="s">
        <v>283</v>
      </c>
      <c r="B116" s="5" t="s">
        <v>284</v>
      </c>
      <c r="C116" s="5" t="s">
        <v>99</v>
      </c>
      <c r="D116" s="6" t="s">
        <v>10</v>
      </c>
      <c r="E116" s="7">
        <v>25801</v>
      </c>
      <c r="F116" s="6" t="s">
        <v>11</v>
      </c>
      <c r="G116" s="6" t="s">
        <v>12</v>
      </c>
      <c r="H116" s="8">
        <v>36310</v>
      </c>
    </row>
    <row r="117" spans="1:8" x14ac:dyDescent="0.3">
      <c r="A117" s="4">
        <v>795</v>
      </c>
      <c r="B117" s="5" t="s">
        <v>285</v>
      </c>
      <c r="C117" s="5" t="s">
        <v>286</v>
      </c>
      <c r="D117" s="6" t="s">
        <v>10</v>
      </c>
      <c r="E117" s="7">
        <v>25794</v>
      </c>
      <c r="F117" s="6" t="s">
        <v>27</v>
      </c>
      <c r="G117" s="6" t="s">
        <v>12</v>
      </c>
      <c r="H117" s="8">
        <v>34399</v>
      </c>
    </row>
    <row r="118" spans="1:8" x14ac:dyDescent="0.3">
      <c r="A118" s="4" t="s">
        <v>287</v>
      </c>
      <c r="B118" s="5" t="s">
        <v>288</v>
      </c>
      <c r="C118" s="5" t="s">
        <v>289</v>
      </c>
      <c r="D118" s="6" t="s">
        <v>10</v>
      </c>
      <c r="E118" s="7">
        <v>25651</v>
      </c>
      <c r="F118" s="6" t="s">
        <v>11</v>
      </c>
      <c r="G118" s="6" t="s">
        <v>12</v>
      </c>
      <c r="H118" s="8">
        <v>36220</v>
      </c>
    </row>
    <row r="119" spans="1:8" x14ac:dyDescent="0.3">
      <c r="A119" s="4">
        <v>400</v>
      </c>
      <c r="B119" s="5" t="s">
        <v>290</v>
      </c>
      <c r="C119" s="5" t="s">
        <v>291</v>
      </c>
      <c r="D119" s="6" t="s">
        <v>36</v>
      </c>
      <c r="E119" s="7">
        <v>26528</v>
      </c>
      <c r="F119" s="6" t="s">
        <v>82</v>
      </c>
      <c r="G119" s="6" t="s">
        <v>12</v>
      </c>
      <c r="H119" s="8">
        <v>36447</v>
      </c>
    </row>
    <row r="120" spans="1:8" x14ac:dyDescent="0.3">
      <c r="A120" s="4">
        <v>935</v>
      </c>
      <c r="B120" s="5" t="s">
        <v>292</v>
      </c>
      <c r="C120" s="5" t="s">
        <v>293</v>
      </c>
      <c r="D120" s="6" t="s">
        <v>10</v>
      </c>
      <c r="E120" s="7">
        <v>32370</v>
      </c>
      <c r="F120" s="6" t="s">
        <v>11</v>
      </c>
      <c r="G120" s="6" t="s">
        <v>12</v>
      </c>
      <c r="H120" s="8">
        <v>41825</v>
      </c>
    </row>
    <row r="121" spans="1:8" x14ac:dyDescent="0.3">
      <c r="A121" s="4" t="s">
        <v>294</v>
      </c>
      <c r="B121" s="5" t="s">
        <v>295</v>
      </c>
      <c r="C121" s="5" t="s">
        <v>296</v>
      </c>
      <c r="D121" s="6" t="s">
        <v>10</v>
      </c>
      <c r="E121" s="7">
        <v>26962</v>
      </c>
      <c r="F121" s="6" t="s">
        <v>11</v>
      </c>
      <c r="G121" s="6" t="s">
        <v>12</v>
      </c>
      <c r="H121" s="8">
        <v>36804</v>
      </c>
    </row>
    <row r="122" spans="1:8" x14ac:dyDescent="0.3">
      <c r="A122" s="4">
        <v>600</v>
      </c>
      <c r="B122" s="5" t="s">
        <v>297</v>
      </c>
      <c r="C122" s="5" t="s">
        <v>298</v>
      </c>
      <c r="D122" s="6" t="s">
        <v>10</v>
      </c>
      <c r="E122" s="7">
        <v>25187</v>
      </c>
      <c r="F122" s="6" t="s">
        <v>11</v>
      </c>
      <c r="G122" s="6" t="s">
        <v>12</v>
      </c>
      <c r="H122" s="8">
        <v>35905</v>
      </c>
    </row>
    <row r="123" spans="1:8" x14ac:dyDescent="0.3">
      <c r="A123" s="4" t="s">
        <v>299</v>
      </c>
      <c r="B123" s="5" t="s">
        <v>300</v>
      </c>
      <c r="C123" s="5" t="s">
        <v>47</v>
      </c>
      <c r="D123" s="6" t="s">
        <v>10</v>
      </c>
      <c r="E123" s="7">
        <v>27032</v>
      </c>
      <c r="F123" s="6" t="s">
        <v>11</v>
      </c>
      <c r="G123" s="6" t="s">
        <v>12</v>
      </c>
      <c r="H123" s="8">
        <v>36895</v>
      </c>
    </row>
    <row r="124" spans="1:8" x14ac:dyDescent="0.3">
      <c r="A124" s="4" t="s">
        <v>301</v>
      </c>
      <c r="B124" s="5" t="s">
        <v>302</v>
      </c>
      <c r="C124" s="5" t="s">
        <v>303</v>
      </c>
      <c r="D124" s="6" t="s">
        <v>10</v>
      </c>
      <c r="E124" s="7">
        <v>27172</v>
      </c>
      <c r="F124" s="6" t="s">
        <v>11</v>
      </c>
      <c r="G124" s="6" t="s">
        <v>12</v>
      </c>
      <c r="H124" s="8">
        <v>37030</v>
      </c>
    </row>
    <row r="125" spans="1:8" x14ac:dyDescent="0.3">
      <c r="A125" s="4">
        <v>580</v>
      </c>
      <c r="B125" s="5" t="s">
        <v>304</v>
      </c>
      <c r="C125" s="5" t="s">
        <v>50</v>
      </c>
      <c r="D125" s="6" t="s">
        <v>10</v>
      </c>
      <c r="E125" s="7">
        <v>31641</v>
      </c>
      <c r="F125" s="6" t="s">
        <v>11</v>
      </c>
      <c r="G125" s="6" t="s">
        <v>12</v>
      </c>
      <c r="H125" s="8">
        <v>41498</v>
      </c>
    </row>
    <row r="126" spans="1:8" x14ac:dyDescent="0.3">
      <c r="A126" s="4">
        <v>420</v>
      </c>
      <c r="B126" s="5" t="s">
        <v>305</v>
      </c>
      <c r="C126" s="5" t="s">
        <v>306</v>
      </c>
      <c r="D126" s="6" t="s">
        <v>36</v>
      </c>
      <c r="E126" s="7">
        <v>22100</v>
      </c>
      <c r="F126" s="6" t="s">
        <v>82</v>
      </c>
      <c r="G126" s="6" t="s">
        <v>12</v>
      </c>
      <c r="H126" s="8">
        <v>41443</v>
      </c>
    </row>
    <row r="127" spans="1:8" x14ac:dyDescent="0.3">
      <c r="A127" s="4" t="s">
        <v>307</v>
      </c>
      <c r="B127" s="5" t="s">
        <v>308</v>
      </c>
      <c r="C127" s="5" t="s">
        <v>110</v>
      </c>
      <c r="D127" s="6" t="s">
        <v>10</v>
      </c>
      <c r="E127" s="7">
        <v>30422</v>
      </c>
      <c r="F127" s="6" t="s">
        <v>11</v>
      </c>
      <c r="G127" s="6" t="s">
        <v>12</v>
      </c>
      <c r="H127" s="8">
        <v>41665</v>
      </c>
    </row>
    <row r="128" spans="1:8" x14ac:dyDescent="0.3">
      <c r="A128" s="4">
        <v>605</v>
      </c>
      <c r="B128" s="5" t="s">
        <v>309</v>
      </c>
      <c r="C128" s="5" t="s">
        <v>310</v>
      </c>
      <c r="D128" s="6" t="s">
        <v>10</v>
      </c>
      <c r="E128" s="7">
        <v>26883</v>
      </c>
      <c r="F128" s="6" t="s">
        <v>27</v>
      </c>
      <c r="G128" s="6" t="s">
        <v>12</v>
      </c>
      <c r="H128" s="8">
        <v>34619</v>
      </c>
    </row>
    <row r="129" spans="1:8" x14ac:dyDescent="0.3">
      <c r="A129" s="4">
        <v>950</v>
      </c>
      <c r="B129" s="5" t="s">
        <v>311</v>
      </c>
      <c r="C129" s="5" t="s">
        <v>312</v>
      </c>
      <c r="D129" s="6" t="s">
        <v>10</v>
      </c>
      <c r="E129" s="7">
        <v>32640</v>
      </c>
      <c r="F129" s="6" t="s">
        <v>11</v>
      </c>
      <c r="G129" s="6" t="s">
        <v>12</v>
      </c>
      <c r="H129" s="8">
        <v>41960</v>
      </c>
    </row>
    <row r="130" spans="1:8" x14ac:dyDescent="0.3">
      <c r="A130" s="4">
        <v>310</v>
      </c>
      <c r="B130" s="5" t="s">
        <v>313</v>
      </c>
      <c r="C130" s="5" t="s">
        <v>47</v>
      </c>
      <c r="D130" s="6" t="s">
        <v>10</v>
      </c>
      <c r="E130" s="7">
        <v>24453</v>
      </c>
      <c r="F130" s="6" t="s">
        <v>11</v>
      </c>
      <c r="G130" s="6" t="s">
        <v>12</v>
      </c>
      <c r="H130" s="8">
        <v>39848</v>
      </c>
    </row>
    <row r="131" spans="1:8" x14ac:dyDescent="0.3">
      <c r="A131" s="4" t="s">
        <v>314</v>
      </c>
      <c r="B131" s="5" t="s">
        <v>315</v>
      </c>
      <c r="C131" s="5" t="s">
        <v>316</v>
      </c>
      <c r="D131" s="6" t="s">
        <v>10</v>
      </c>
      <c r="E131" s="7">
        <v>30242</v>
      </c>
      <c r="F131" s="6" t="s">
        <v>11</v>
      </c>
      <c r="G131" s="6" t="s">
        <v>12</v>
      </c>
      <c r="H131" s="8">
        <v>40511</v>
      </c>
    </row>
    <row r="132" spans="1:8" x14ac:dyDescent="0.3">
      <c r="A132" s="4">
        <v>700</v>
      </c>
      <c r="B132" s="5" t="s">
        <v>317</v>
      </c>
      <c r="C132" s="5" t="s">
        <v>318</v>
      </c>
      <c r="D132" s="6" t="s">
        <v>10</v>
      </c>
      <c r="E132" s="7">
        <v>31922</v>
      </c>
      <c r="F132" s="6" t="s">
        <v>11</v>
      </c>
      <c r="G132" s="6" t="s">
        <v>12</v>
      </c>
      <c r="H132" s="8">
        <v>42062</v>
      </c>
    </row>
    <row r="133" spans="1:8" x14ac:dyDescent="0.3">
      <c r="A133" s="4">
        <v>590</v>
      </c>
      <c r="B133" s="5" t="s">
        <v>319</v>
      </c>
      <c r="C133" s="5" t="s">
        <v>320</v>
      </c>
      <c r="D133" s="6" t="s">
        <v>10</v>
      </c>
      <c r="E133" s="7">
        <v>22505</v>
      </c>
      <c r="F133" s="6" t="s">
        <v>11</v>
      </c>
      <c r="G133" s="6" t="s">
        <v>12</v>
      </c>
      <c r="H133" s="8">
        <v>29846</v>
      </c>
    </row>
    <row r="134" spans="1:8" x14ac:dyDescent="0.3">
      <c r="A134" s="4">
        <v>675</v>
      </c>
      <c r="B134" s="5" t="s">
        <v>321</v>
      </c>
      <c r="C134" s="5" t="s">
        <v>322</v>
      </c>
      <c r="D134" s="6" t="s">
        <v>10</v>
      </c>
      <c r="E134" s="7">
        <v>29467</v>
      </c>
      <c r="F134" s="6" t="s">
        <v>27</v>
      </c>
      <c r="G134" s="6" t="s">
        <v>12</v>
      </c>
      <c r="H134" s="8">
        <v>36545</v>
      </c>
    </row>
    <row r="135" spans="1:8" x14ac:dyDescent="0.3">
      <c r="A135" s="4">
        <v>350</v>
      </c>
      <c r="B135" s="5" t="s">
        <v>323</v>
      </c>
      <c r="C135" s="5" t="s">
        <v>324</v>
      </c>
      <c r="D135" s="6" t="s">
        <v>10</v>
      </c>
      <c r="E135" s="7">
        <v>27941</v>
      </c>
      <c r="F135" s="6" t="s">
        <v>11</v>
      </c>
      <c r="G135" s="6" t="s">
        <v>12</v>
      </c>
      <c r="H135" s="8">
        <v>36926</v>
      </c>
    </row>
    <row r="136" spans="1:8" x14ac:dyDescent="0.3">
      <c r="A136" s="4">
        <v>810</v>
      </c>
      <c r="B136" s="5" t="s">
        <v>325</v>
      </c>
      <c r="C136" s="5" t="s">
        <v>200</v>
      </c>
      <c r="D136" s="6" t="s">
        <v>10</v>
      </c>
      <c r="E136" s="7">
        <v>33512</v>
      </c>
      <c r="F136" s="6" t="s">
        <v>11</v>
      </c>
      <c r="G136" s="6" t="s">
        <v>12</v>
      </c>
      <c r="H136" s="8">
        <v>42725</v>
      </c>
    </row>
    <row r="137" spans="1:8" x14ac:dyDescent="0.3">
      <c r="A137" s="4" t="s">
        <v>326</v>
      </c>
      <c r="B137" s="5" t="s">
        <v>327</v>
      </c>
      <c r="C137" s="5" t="s">
        <v>148</v>
      </c>
      <c r="D137" s="6" t="s">
        <v>10</v>
      </c>
      <c r="E137" s="7">
        <v>25051</v>
      </c>
      <c r="F137" s="6" t="s">
        <v>11</v>
      </c>
      <c r="G137" s="6" t="s">
        <v>12</v>
      </c>
      <c r="H137" s="8">
        <v>35815</v>
      </c>
    </row>
    <row r="138" spans="1:8" x14ac:dyDescent="0.3">
      <c r="A138" s="4">
        <v>535</v>
      </c>
      <c r="B138" s="5" t="s">
        <v>328</v>
      </c>
      <c r="C138" s="5" t="s">
        <v>329</v>
      </c>
      <c r="D138" s="6" t="s">
        <v>10</v>
      </c>
      <c r="E138" s="7">
        <v>28647</v>
      </c>
      <c r="F138" s="6" t="s">
        <v>27</v>
      </c>
      <c r="G138" s="6" t="s">
        <v>12</v>
      </c>
      <c r="H138" s="8">
        <v>36304</v>
      </c>
    </row>
    <row r="139" spans="1:8" x14ac:dyDescent="0.3">
      <c r="A139" s="4" t="s">
        <v>330</v>
      </c>
      <c r="B139" s="5" t="s">
        <v>331</v>
      </c>
      <c r="C139" s="5" t="s">
        <v>332</v>
      </c>
      <c r="D139" s="6" t="s">
        <v>10</v>
      </c>
      <c r="E139" s="7">
        <v>25126</v>
      </c>
      <c r="F139" s="6" t="s">
        <v>11</v>
      </c>
      <c r="G139" s="6" t="s">
        <v>12</v>
      </c>
      <c r="H139" s="8">
        <v>35860</v>
      </c>
    </row>
    <row r="140" spans="1:8" x14ac:dyDescent="0.3">
      <c r="A140" s="4">
        <v>910</v>
      </c>
      <c r="B140" s="5" t="s">
        <v>333</v>
      </c>
      <c r="C140" s="5" t="s">
        <v>334</v>
      </c>
      <c r="D140" s="6" t="s">
        <v>10</v>
      </c>
      <c r="E140" s="7">
        <v>30840</v>
      </c>
      <c r="F140" s="6" t="s">
        <v>11</v>
      </c>
      <c r="G140" s="6" t="s">
        <v>12</v>
      </c>
      <c r="H140" s="8">
        <v>41075</v>
      </c>
    </row>
    <row r="141" spans="1:8" x14ac:dyDescent="0.3">
      <c r="A141" s="4" t="s">
        <v>335</v>
      </c>
      <c r="B141" s="5" t="s">
        <v>336</v>
      </c>
      <c r="C141" s="5" t="s">
        <v>337</v>
      </c>
      <c r="D141" s="6" t="s">
        <v>10</v>
      </c>
      <c r="E141" s="7">
        <v>33110</v>
      </c>
      <c r="F141" s="6" t="s">
        <v>11</v>
      </c>
      <c r="G141" s="6" t="s">
        <v>12</v>
      </c>
      <c r="H141" s="8">
        <v>42410</v>
      </c>
    </row>
    <row r="142" spans="1:8" x14ac:dyDescent="0.3">
      <c r="A142" s="4" t="s">
        <v>338</v>
      </c>
      <c r="B142" s="5" t="s">
        <v>339</v>
      </c>
      <c r="C142" s="5" t="s">
        <v>340</v>
      </c>
      <c r="D142" s="6" t="s">
        <v>10</v>
      </c>
      <c r="E142" s="7">
        <v>28922</v>
      </c>
      <c r="F142" s="6" t="s">
        <v>11</v>
      </c>
      <c r="G142" s="6" t="s">
        <v>12</v>
      </c>
      <c r="H142" s="8">
        <v>38509</v>
      </c>
    </row>
    <row r="143" spans="1:8" x14ac:dyDescent="0.3">
      <c r="A143" s="4">
        <v>635</v>
      </c>
      <c r="B143" s="5" t="s">
        <v>341</v>
      </c>
      <c r="C143" s="5" t="s">
        <v>342</v>
      </c>
      <c r="D143" s="6" t="s">
        <v>10</v>
      </c>
      <c r="E143" s="7">
        <v>27955</v>
      </c>
      <c r="F143" s="6" t="s">
        <v>27</v>
      </c>
      <c r="G143" s="6" t="s">
        <v>12</v>
      </c>
      <c r="H143" s="8">
        <v>37032</v>
      </c>
    </row>
    <row r="144" spans="1:8" x14ac:dyDescent="0.3">
      <c r="A144" s="4">
        <v>375</v>
      </c>
      <c r="B144" s="5" t="s">
        <v>343</v>
      </c>
      <c r="C144" s="5" t="s">
        <v>318</v>
      </c>
      <c r="D144" s="6" t="s">
        <v>10</v>
      </c>
      <c r="E144" s="7">
        <v>33950</v>
      </c>
      <c r="F144" s="6" t="s">
        <v>27</v>
      </c>
      <c r="G144" s="6" t="s">
        <v>12</v>
      </c>
      <c r="H144" s="8">
        <v>42136</v>
      </c>
    </row>
    <row r="145" spans="1:8" x14ac:dyDescent="0.3">
      <c r="A145" s="4">
        <v>905</v>
      </c>
      <c r="B145" s="5" t="s">
        <v>344</v>
      </c>
      <c r="C145" s="5" t="s">
        <v>142</v>
      </c>
      <c r="D145" s="6" t="s">
        <v>10</v>
      </c>
      <c r="E145" s="7">
        <v>35562</v>
      </c>
      <c r="F145" s="6" t="s">
        <v>11</v>
      </c>
      <c r="G145" s="6" t="s">
        <v>164</v>
      </c>
      <c r="H145" s="8">
        <v>41943</v>
      </c>
    </row>
    <row r="146" spans="1:8" x14ac:dyDescent="0.3">
      <c r="A146" s="4">
        <v>555</v>
      </c>
      <c r="B146" s="5" t="s">
        <v>345</v>
      </c>
      <c r="C146" s="5" t="s">
        <v>24</v>
      </c>
      <c r="D146" s="6" t="s">
        <v>10</v>
      </c>
      <c r="E146" s="7">
        <v>29538</v>
      </c>
      <c r="F146" s="6" t="s">
        <v>27</v>
      </c>
      <c r="G146" s="6" t="s">
        <v>12</v>
      </c>
      <c r="H146" s="8">
        <v>37123</v>
      </c>
    </row>
    <row r="147" spans="1:8" x14ac:dyDescent="0.3">
      <c r="A147" s="4">
        <v>545</v>
      </c>
      <c r="B147" s="5" t="s">
        <v>346</v>
      </c>
      <c r="C147" s="5" t="s">
        <v>186</v>
      </c>
      <c r="D147" s="6" t="s">
        <v>10</v>
      </c>
      <c r="E147" s="7">
        <v>29084</v>
      </c>
      <c r="F147" s="6" t="s">
        <v>27</v>
      </c>
      <c r="G147" s="6" t="s">
        <v>12</v>
      </c>
      <c r="H147" s="8">
        <v>37478</v>
      </c>
    </row>
    <row r="148" spans="1:8" x14ac:dyDescent="0.3">
      <c r="A148" s="4">
        <v>895</v>
      </c>
      <c r="B148" s="5" t="s">
        <v>347</v>
      </c>
      <c r="C148" s="5" t="s">
        <v>60</v>
      </c>
      <c r="D148" s="6" t="s">
        <v>10</v>
      </c>
      <c r="E148" s="7">
        <v>34630</v>
      </c>
      <c r="F148" s="6" t="s">
        <v>11</v>
      </c>
      <c r="G148" s="6" t="s">
        <v>12</v>
      </c>
      <c r="H148" s="8">
        <v>42260</v>
      </c>
    </row>
    <row r="149" spans="1:8" x14ac:dyDescent="0.3">
      <c r="A149" s="4" t="s">
        <v>348</v>
      </c>
      <c r="B149" s="5" t="s">
        <v>349</v>
      </c>
      <c r="C149" s="5" t="s">
        <v>350</v>
      </c>
      <c r="D149" s="6" t="s">
        <v>10</v>
      </c>
      <c r="E149" s="7">
        <v>27002</v>
      </c>
      <c r="F149" s="6" t="s">
        <v>11</v>
      </c>
      <c r="G149" s="6" t="s">
        <v>12</v>
      </c>
      <c r="H149" s="8">
        <v>36850</v>
      </c>
    </row>
    <row r="150" spans="1:8" x14ac:dyDescent="0.3">
      <c r="A150" s="4">
        <v>780</v>
      </c>
      <c r="B150" s="5" t="s">
        <v>351</v>
      </c>
      <c r="C150" s="5" t="s">
        <v>352</v>
      </c>
      <c r="D150" s="6" t="s">
        <v>10</v>
      </c>
      <c r="E150" s="7">
        <v>34262</v>
      </c>
      <c r="F150" s="6" t="s">
        <v>11</v>
      </c>
      <c r="G150" s="6" t="s">
        <v>12</v>
      </c>
      <c r="H150" s="8">
        <v>42322</v>
      </c>
    </row>
    <row r="151" spans="1:8" x14ac:dyDescent="0.3">
      <c r="A151" s="4" t="s">
        <v>353</v>
      </c>
      <c r="B151" s="5" t="s">
        <v>354</v>
      </c>
      <c r="C151" s="5" t="s">
        <v>148</v>
      </c>
      <c r="D151" s="6" t="s">
        <v>10</v>
      </c>
      <c r="E151" s="7">
        <v>26822</v>
      </c>
      <c r="F151" s="6" t="s">
        <v>11</v>
      </c>
      <c r="G151" s="6" t="s">
        <v>12</v>
      </c>
      <c r="H151" s="8">
        <v>36670</v>
      </c>
    </row>
    <row r="152" spans="1:8" x14ac:dyDescent="0.3">
      <c r="A152" s="4" t="s">
        <v>355</v>
      </c>
      <c r="B152" s="5" t="s">
        <v>356</v>
      </c>
      <c r="C152" s="5" t="s">
        <v>357</v>
      </c>
      <c r="D152" s="6" t="s">
        <v>10</v>
      </c>
      <c r="E152" s="7">
        <v>25201</v>
      </c>
      <c r="F152" s="6" t="s">
        <v>11</v>
      </c>
      <c r="G152" s="6" t="s">
        <v>12</v>
      </c>
      <c r="H152" s="8">
        <v>35950</v>
      </c>
    </row>
    <row r="153" spans="1:8" x14ac:dyDescent="0.3">
      <c r="A153" s="4" t="s">
        <v>358</v>
      </c>
      <c r="B153" s="5" t="s">
        <v>359</v>
      </c>
      <c r="C153" s="5" t="s">
        <v>360</v>
      </c>
      <c r="D153" s="6" t="s">
        <v>10</v>
      </c>
      <c r="E153" s="7">
        <v>24901</v>
      </c>
      <c r="F153" s="6" t="s">
        <v>11</v>
      </c>
      <c r="G153" s="6" t="s">
        <v>12</v>
      </c>
      <c r="H153" s="8">
        <v>35725</v>
      </c>
    </row>
    <row r="154" spans="1:8" x14ac:dyDescent="0.3">
      <c r="A154" s="4">
        <v>195</v>
      </c>
      <c r="B154" s="5" t="s">
        <v>361</v>
      </c>
      <c r="C154" s="5" t="s">
        <v>44</v>
      </c>
      <c r="D154" s="6" t="s">
        <v>10</v>
      </c>
      <c r="E154" s="7">
        <v>22494</v>
      </c>
      <c r="F154" s="6" t="s">
        <v>65</v>
      </c>
      <c r="G154" s="6" t="s">
        <v>12</v>
      </c>
      <c r="H154" s="8">
        <v>32040</v>
      </c>
    </row>
    <row r="155" spans="1:8" x14ac:dyDescent="0.3">
      <c r="A155" s="4">
        <v>425</v>
      </c>
      <c r="B155" s="5" t="s">
        <v>362</v>
      </c>
      <c r="C155" s="5" t="s">
        <v>363</v>
      </c>
      <c r="D155" s="6" t="s">
        <v>10</v>
      </c>
      <c r="E155" s="7">
        <v>31735</v>
      </c>
      <c r="F155" s="6" t="s">
        <v>27</v>
      </c>
      <c r="G155" s="6" t="s">
        <v>12</v>
      </c>
      <c r="H155" s="8">
        <v>39119</v>
      </c>
    </row>
    <row r="156" spans="1:8" x14ac:dyDescent="0.3">
      <c r="A156" s="4" t="s">
        <v>364</v>
      </c>
      <c r="B156" s="5" t="s">
        <v>365</v>
      </c>
      <c r="C156" s="5" t="s">
        <v>366</v>
      </c>
      <c r="D156" s="6" t="s">
        <v>10</v>
      </c>
      <c r="E156" s="7">
        <v>29172</v>
      </c>
      <c r="F156" s="6" t="s">
        <v>11</v>
      </c>
      <c r="G156" s="6" t="s">
        <v>12</v>
      </c>
      <c r="H156" s="8">
        <v>39183</v>
      </c>
    </row>
    <row r="157" spans="1:8" x14ac:dyDescent="0.3">
      <c r="A157" s="4">
        <v>180</v>
      </c>
      <c r="B157" s="5" t="s">
        <v>367</v>
      </c>
      <c r="C157" s="5" t="s">
        <v>368</v>
      </c>
      <c r="D157" s="6" t="s">
        <v>36</v>
      </c>
      <c r="E157" s="7">
        <v>33664</v>
      </c>
      <c r="F157" s="6" t="s">
        <v>65</v>
      </c>
      <c r="G157" s="6" t="s">
        <v>12</v>
      </c>
      <c r="H157" s="8">
        <v>42383</v>
      </c>
    </row>
    <row r="158" spans="1:8" x14ac:dyDescent="0.3">
      <c r="A158" s="4">
        <v>960</v>
      </c>
      <c r="B158" s="5" t="s">
        <v>369</v>
      </c>
      <c r="C158" s="5" t="s">
        <v>189</v>
      </c>
      <c r="D158" s="6" t="s">
        <v>10</v>
      </c>
      <c r="E158" s="7">
        <v>33090</v>
      </c>
      <c r="F158" s="6" t="s">
        <v>11</v>
      </c>
      <c r="G158" s="6" t="s">
        <v>12</v>
      </c>
      <c r="H158" s="8">
        <v>42365</v>
      </c>
    </row>
    <row r="159" spans="1:8" x14ac:dyDescent="0.3">
      <c r="A159" s="4" t="s">
        <v>370</v>
      </c>
      <c r="B159" s="5" t="s">
        <v>371</v>
      </c>
      <c r="C159" s="5" t="s">
        <v>372</v>
      </c>
      <c r="D159" s="6" t="s">
        <v>10</v>
      </c>
      <c r="E159" s="7">
        <v>24976</v>
      </c>
      <c r="F159" s="6" t="s">
        <v>11</v>
      </c>
      <c r="G159" s="6" t="s">
        <v>12</v>
      </c>
      <c r="H159" s="8">
        <v>35770</v>
      </c>
    </row>
    <row r="160" spans="1:8" x14ac:dyDescent="0.3">
      <c r="A160" s="4">
        <v>655</v>
      </c>
      <c r="B160" s="5" t="s">
        <v>373</v>
      </c>
      <c r="C160" s="5" t="s">
        <v>374</v>
      </c>
      <c r="D160" s="6" t="s">
        <v>10</v>
      </c>
      <c r="E160" s="7">
        <v>28750</v>
      </c>
      <c r="F160" s="6" t="s">
        <v>27</v>
      </c>
      <c r="G160" s="6" t="s">
        <v>12</v>
      </c>
      <c r="H160" s="8">
        <v>36554</v>
      </c>
    </row>
    <row r="161" spans="1:8" x14ac:dyDescent="0.3">
      <c r="A161" s="4">
        <v>665</v>
      </c>
      <c r="B161" s="5" t="s">
        <v>375</v>
      </c>
      <c r="C161" s="5" t="s">
        <v>376</v>
      </c>
      <c r="D161" s="6" t="s">
        <v>10</v>
      </c>
      <c r="E161" s="7">
        <v>28992</v>
      </c>
      <c r="F161" s="6" t="s">
        <v>27</v>
      </c>
      <c r="G161" s="6" t="s">
        <v>12</v>
      </c>
      <c r="H161" s="8">
        <v>37024</v>
      </c>
    </row>
    <row r="162" spans="1:8" x14ac:dyDescent="0.3">
      <c r="A162" s="4">
        <v>355</v>
      </c>
      <c r="B162" s="5" t="s">
        <v>377</v>
      </c>
      <c r="C162" s="5" t="s">
        <v>378</v>
      </c>
      <c r="D162" s="6" t="s">
        <v>10</v>
      </c>
      <c r="E162" s="7">
        <v>22661</v>
      </c>
      <c r="F162" s="6" t="s">
        <v>27</v>
      </c>
      <c r="G162" s="6" t="s">
        <v>12</v>
      </c>
      <c r="H162" s="8">
        <v>30713</v>
      </c>
    </row>
    <row r="163" spans="1:8" x14ac:dyDescent="0.3">
      <c r="A163" s="4">
        <v>105</v>
      </c>
      <c r="B163" s="5" t="s">
        <v>379</v>
      </c>
      <c r="C163" s="5" t="s">
        <v>380</v>
      </c>
      <c r="D163" s="6" t="s">
        <v>36</v>
      </c>
      <c r="E163" s="7">
        <v>30175</v>
      </c>
      <c r="F163" s="6" t="s">
        <v>82</v>
      </c>
      <c r="G163" s="6" t="s">
        <v>12</v>
      </c>
      <c r="H163" s="8">
        <v>38850</v>
      </c>
    </row>
    <row r="164" spans="1:8" x14ac:dyDescent="0.3">
      <c r="A164" s="4">
        <v>820</v>
      </c>
      <c r="B164" s="5" t="s">
        <v>381</v>
      </c>
      <c r="C164" s="5" t="s">
        <v>382</v>
      </c>
      <c r="D164" s="6" t="s">
        <v>10</v>
      </c>
      <c r="E164" s="7">
        <v>33262</v>
      </c>
      <c r="F164" s="6" t="s">
        <v>11</v>
      </c>
      <c r="G164" s="6" t="s">
        <v>12</v>
      </c>
      <c r="H164" s="8">
        <v>42500</v>
      </c>
    </row>
    <row r="165" spans="1:8" x14ac:dyDescent="0.3">
      <c r="A165" s="4">
        <v>965</v>
      </c>
      <c r="B165" s="5" t="s">
        <v>383</v>
      </c>
      <c r="C165" s="5" t="s">
        <v>310</v>
      </c>
      <c r="D165" s="6" t="s">
        <v>10</v>
      </c>
      <c r="E165" s="7">
        <v>22039</v>
      </c>
      <c r="F165" s="6" t="s">
        <v>11</v>
      </c>
      <c r="G165" s="6" t="s">
        <v>12</v>
      </c>
      <c r="H165" s="8">
        <v>28766</v>
      </c>
    </row>
    <row r="166" spans="1:8" x14ac:dyDescent="0.3">
      <c r="A166" s="4" t="s">
        <v>384</v>
      </c>
      <c r="B166" s="5" t="s">
        <v>385</v>
      </c>
      <c r="C166" s="5" t="s">
        <v>204</v>
      </c>
      <c r="D166" s="6" t="s">
        <v>10</v>
      </c>
      <c r="E166" s="7">
        <v>25276</v>
      </c>
      <c r="F166" s="6" t="s">
        <v>11</v>
      </c>
      <c r="G166" s="6" t="s">
        <v>12</v>
      </c>
      <c r="H166" s="8">
        <v>35995</v>
      </c>
    </row>
    <row r="167" spans="1:8" x14ac:dyDescent="0.3">
      <c r="A167" s="4" t="s">
        <v>386</v>
      </c>
      <c r="B167" s="5" t="s">
        <v>387</v>
      </c>
      <c r="C167" s="5" t="s">
        <v>388</v>
      </c>
      <c r="D167" s="6" t="s">
        <v>10</v>
      </c>
      <c r="E167" s="7">
        <v>27722</v>
      </c>
      <c r="F167" s="6" t="s">
        <v>11</v>
      </c>
      <c r="G167" s="6" t="s">
        <v>12</v>
      </c>
      <c r="H167" s="8">
        <v>37596</v>
      </c>
    </row>
    <row r="168" spans="1:8" x14ac:dyDescent="0.3">
      <c r="A168" s="4">
        <v>765</v>
      </c>
      <c r="B168" s="5" t="s">
        <v>389</v>
      </c>
      <c r="C168" s="5" t="s">
        <v>390</v>
      </c>
      <c r="D168" s="6" t="s">
        <v>10</v>
      </c>
      <c r="E168" s="7">
        <v>24520</v>
      </c>
      <c r="F168" s="6" t="s">
        <v>27</v>
      </c>
      <c r="G168" s="6" t="s">
        <v>12</v>
      </c>
      <c r="H168" s="8">
        <v>31838</v>
      </c>
    </row>
    <row r="169" spans="1:8" x14ac:dyDescent="0.3">
      <c r="A169" s="4">
        <v>260</v>
      </c>
      <c r="B169" s="5" t="s">
        <v>391</v>
      </c>
      <c r="C169" s="5" t="s">
        <v>392</v>
      </c>
      <c r="D169" s="6" t="s">
        <v>36</v>
      </c>
      <c r="E169" s="7">
        <v>27253</v>
      </c>
      <c r="F169" s="6" t="s">
        <v>11</v>
      </c>
      <c r="G169" s="6" t="s">
        <v>12</v>
      </c>
      <c r="H169" s="8">
        <v>37165</v>
      </c>
    </row>
    <row r="170" spans="1:8" x14ac:dyDescent="0.3">
      <c r="A170" s="4">
        <v>225</v>
      </c>
      <c r="B170" s="5" t="s">
        <v>393</v>
      </c>
      <c r="C170" s="5" t="s">
        <v>394</v>
      </c>
      <c r="D170" s="6" t="s">
        <v>10</v>
      </c>
      <c r="E170" s="7">
        <v>29953</v>
      </c>
      <c r="F170" s="6" t="s">
        <v>65</v>
      </c>
      <c r="G170" s="6" t="s">
        <v>12</v>
      </c>
      <c r="H170" s="8">
        <v>36663</v>
      </c>
    </row>
    <row r="171" spans="1:8" x14ac:dyDescent="0.3">
      <c r="A171" s="4">
        <v>405</v>
      </c>
      <c r="B171" s="5" t="s">
        <v>395</v>
      </c>
      <c r="C171" s="5" t="s">
        <v>396</v>
      </c>
      <c r="D171" s="6" t="s">
        <v>10</v>
      </c>
      <c r="E171" s="7">
        <v>33697</v>
      </c>
      <c r="F171" s="6" t="s">
        <v>27</v>
      </c>
      <c r="G171" s="6" t="s">
        <v>12</v>
      </c>
      <c r="H171" s="8">
        <v>41656</v>
      </c>
    </row>
    <row r="172" spans="1:8" x14ac:dyDescent="0.3">
      <c r="A172" s="4">
        <v>115</v>
      </c>
      <c r="B172" s="5" t="s">
        <v>397</v>
      </c>
      <c r="C172" s="5" t="s">
        <v>398</v>
      </c>
      <c r="D172" s="6" t="s">
        <v>36</v>
      </c>
      <c r="E172" s="7">
        <v>23511</v>
      </c>
      <c r="F172" s="6" t="s">
        <v>82</v>
      </c>
      <c r="G172" s="6" t="s">
        <v>12</v>
      </c>
      <c r="H172" s="8">
        <v>35447</v>
      </c>
    </row>
    <row r="173" spans="1:8" x14ac:dyDescent="0.3">
      <c r="A173" s="4">
        <v>130</v>
      </c>
      <c r="B173" s="5" t="s">
        <v>399</v>
      </c>
      <c r="C173" s="5" t="s">
        <v>400</v>
      </c>
      <c r="D173" s="6" t="s">
        <v>36</v>
      </c>
      <c r="E173" s="7">
        <v>22671</v>
      </c>
      <c r="F173" s="6" t="s">
        <v>27</v>
      </c>
      <c r="G173" s="6" t="s">
        <v>12</v>
      </c>
      <c r="H173" s="8">
        <v>30938</v>
      </c>
    </row>
    <row r="174" spans="1:8" x14ac:dyDescent="0.3">
      <c r="A174" s="4">
        <v>385</v>
      </c>
      <c r="B174" s="5" t="s">
        <v>401</v>
      </c>
      <c r="C174" s="5" t="s">
        <v>183</v>
      </c>
      <c r="D174" s="6" t="s">
        <v>10</v>
      </c>
      <c r="E174" s="7">
        <v>21709</v>
      </c>
      <c r="F174" s="6" t="s">
        <v>27</v>
      </c>
      <c r="G174" s="6" t="s">
        <v>12</v>
      </c>
      <c r="H174" s="8">
        <v>30263</v>
      </c>
    </row>
    <row r="175" spans="1:8" x14ac:dyDescent="0.3">
      <c r="A175" s="4">
        <v>360</v>
      </c>
      <c r="B175" s="5" t="s">
        <v>402</v>
      </c>
      <c r="C175" s="5" t="s">
        <v>403</v>
      </c>
      <c r="D175" s="6" t="s">
        <v>36</v>
      </c>
      <c r="E175" s="7">
        <v>28919</v>
      </c>
      <c r="F175" s="6" t="s">
        <v>27</v>
      </c>
      <c r="G175" s="6" t="s">
        <v>12</v>
      </c>
      <c r="H175" s="8">
        <v>40638</v>
      </c>
    </row>
    <row r="176" spans="1:8" x14ac:dyDescent="0.3">
      <c r="A176" s="4">
        <v>440</v>
      </c>
      <c r="B176" s="5" t="s">
        <v>404</v>
      </c>
      <c r="C176" s="5" t="s">
        <v>405</v>
      </c>
      <c r="D176" s="6" t="s">
        <v>10</v>
      </c>
      <c r="E176" s="7">
        <v>28370</v>
      </c>
      <c r="F176" s="6" t="s">
        <v>82</v>
      </c>
      <c r="G176" s="6" t="s">
        <v>12</v>
      </c>
      <c r="H176" s="8">
        <v>40760</v>
      </c>
    </row>
    <row r="177" spans="1:8" x14ac:dyDescent="0.3">
      <c r="A177" s="4">
        <v>570</v>
      </c>
      <c r="B177" s="5" t="s">
        <v>406</v>
      </c>
      <c r="C177" s="5" t="s">
        <v>407</v>
      </c>
      <c r="D177" s="6" t="s">
        <v>10</v>
      </c>
      <c r="E177" s="7">
        <v>32275</v>
      </c>
      <c r="F177" s="6" t="s">
        <v>11</v>
      </c>
      <c r="G177" s="6" t="s">
        <v>12</v>
      </c>
      <c r="H177" s="8">
        <v>41735</v>
      </c>
    </row>
    <row r="178" spans="1:8" x14ac:dyDescent="0.3">
      <c r="A178" s="4">
        <v>190</v>
      </c>
      <c r="B178" s="5" t="s">
        <v>408</v>
      </c>
      <c r="C178" s="5" t="s">
        <v>120</v>
      </c>
      <c r="D178" s="6" t="s">
        <v>36</v>
      </c>
      <c r="E178" s="7">
        <v>31760</v>
      </c>
      <c r="F178" s="6" t="s">
        <v>11</v>
      </c>
      <c r="G178" s="6" t="s">
        <v>12</v>
      </c>
      <c r="H178" s="8">
        <v>41921</v>
      </c>
    </row>
    <row r="179" spans="1:8" x14ac:dyDescent="0.3">
      <c r="A179" s="4" t="s">
        <v>409</v>
      </c>
      <c r="B179" s="5" t="s">
        <v>410</v>
      </c>
      <c r="C179" s="5" t="s">
        <v>94</v>
      </c>
      <c r="D179" s="6" t="s">
        <v>10</v>
      </c>
      <c r="E179" s="7">
        <v>27672</v>
      </c>
      <c r="F179" s="6" t="s">
        <v>11</v>
      </c>
      <c r="G179" s="6" t="s">
        <v>12</v>
      </c>
      <c r="H179" s="8">
        <v>37615</v>
      </c>
    </row>
    <row r="180" spans="1:8" x14ac:dyDescent="0.3">
      <c r="A180" s="4" t="s">
        <v>411</v>
      </c>
      <c r="B180" s="5" t="s">
        <v>412</v>
      </c>
      <c r="C180" s="5" t="s">
        <v>202</v>
      </c>
      <c r="D180" s="6" t="s">
        <v>10</v>
      </c>
      <c r="E180" s="7">
        <v>29882</v>
      </c>
      <c r="F180" s="6" t="s">
        <v>11</v>
      </c>
      <c r="G180" s="6" t="s">
        <v>12</v>
      </c>
      <c r="H180" s="8">
        <v>39947</v>
      </c>
    </row>
    <row r="181" spans="1:8" x14ac:dyDescent="0.3">
      <c r="A181" s="4" t="s">
        <v>413</v>
      </c>
      <c r="B181" s="5" t="s">
        <v>414</v>
      </c>
      <c r="C181" s="5" t="s">
        <v>415</v>
      </c>
      <c r="D181" s="6" t="s">
        <v>10</v>
      </c>
      <c r="E181" s="7">
        <v>33830</v>
      </c>
      <c r="F181" s="6" t="s">
        <v>11</v>
      </c>
      <c r="G181" s="6" t="s">
        <v>12</v>
      </c>
      <c r="H181" s="8">
        <v>42508</v>
      </c>
    </row>
    <row r="182" spans="1:8" x14ac:dyDescent="0.3">
      <c r="A182" s="4">
        <v>615</v>
      </c>
      <c r="B182" s="5" t="s">
        <v>416</v>
      </c>
      <c r="C182" s="5" t="s">
        <v>405</v>
      </c>
      <c r="D182" s="6" t="s">
        <v>10</v>
      </c>
      <c r="E182" s="7">
        <v>27069</v>
      </c>
      <c r="F182" s="6" t="s">
        <v>27</v>
      </c>
      <c r="G182" s="6" t="s">
        <v>12</v>
      </c>
      <c r="H182" s="8">
        <v>35259</v>
      </c>
    </row>
    <row r="183" spans="1:8" x14ac:dyDescent="0.3">
      <c r="A183" s="4">
        <v>240</v>
      </c>
      <c r="B183" s="5" t="s">
        <v>417</v>
      </c>
      <c r="C183" s="5" t="s">
        <v>418</v>
      </c>
      <c r="D183" s="6" t="s">
        <v>36</v>
      </c>
      <c r="E183" s="7">
        <v>35927</v>
      </c>
      <c r="F183" s="6" t="s">
        <v>11</v>
      </c>
      <c r="G183" s="6" t="s">
        <v>164</v>
      </c>
      <c r="H183" s="8">
        <v>41993</v>
      </c>
    </row>
    <row r="184" spans="1:8" x14ac:dyDescent="0.3">
      <c r="A184" s="4">
        <v>645</v>
      </c>
      <c r="B184" s="5" t="s">
        <v>419</v>
      </c>
      <c r="C184" s="5" t="s">
        <v>132</v>
      </c>
      <c r="D184" s="6" t="s">
        <v>10</v>
      </c>
      <c r="E184" s="7">
        <v>28354</v>
      </c>
      <c r="F184" s="6" t="s">
        <v>27</v>
      </c>
      <c r="G184" s="6" t="s">
        <v>12</v>
      </c>
      <c r="H184" s="8">
        <v>36054</v>
      </c>
    </row>
    <row r="185" spans="1:8" x14ac:dyDescent="0.3">
      <c r="A185" s="4">
        <v>730</v>
      </c>
      <c r="B185" s="5" t="s">
        <v>420</v>
      </c>
      <c r="C185" s="5" t="s">
        <v>180</v>
      </c>
      <c r="D185" s="6" t="s">
        <v>10</v>
      </c>
      <c r="E185" s="7">
        <v>31012</v>
      </c>
      <c r="F185" s="6" t="s">
        <v>11</v>
      </c>
      <c r="G185" s="6" t="s">
        <v>12</v>
      </c>
      <c r="H185" s="8">
        <v>41216</v>
      </c>
    </row>
    <row r="186" spans="1:8" x14ac:dyDescent="0.3">
      <c r="A186" s="4" t="s">
        <v>421</v>
      </c>
      <c r="B186" s="5" t="s">
        <v>422</v>
      </c>
      <c r="C186" s="5" t="s">
        <v>310</v>
      </c>
      <c r="D186" s="6" t="s">
        <v>10</v>
      </c>
      <c r="E186" s="7">
        <v>26326</v>
      </c>
      <c r="F186" s="6" t="s">
        <v>11</v>
      </c>
      <c r="G186" s="6" t="s">
        <v>12</v>
      </c>
      <c r="H186" s="8">
        <v>36625</v>
      </c>
    </row>
    <row r="187" spans="1:8" x14ac:dyDescent="0.3">
      <c r="A187" s="4">
        <v>245</v>
      </c>
      <c r="B187" s="5" t="s">
        <v>423</v>
      </c>
      <c r="C187" s="5" t="s">
        <v>424</v>
      </c>
      <c r="D187" s="6" t="s">
        <v>10</v>
      </c>
      <c r="E187" s="7">
        <v>21682</v>
      </c>
      <c r="F187" s="6" t="s">
        <v>65</v>
      </c>
      <c r="G187" s="6" t="s">
        <v>12</v>
      </c>
      <c r="H187" s="8">
        <v>31913</v>
      </c>
    </row>
    <row r="188" spans="1:8" x14ac:dyDescent="0.3">
      <c r="A188" s="4" t="s">
        <v>425</v>
      </c>
      <c r="B188" s="5" t="s">
        <v>426</v>
      </c>
      <c r="C188" s="5" t="s">
        <v>427</v>
      </c>
      <c r="D188" s="6" t="s">
        <v>10</v>
      </c>
      <c r="E188" s="7">
        <v>27922</v>
      </c>
      <c r="F188" s="6" t="s">
        <v>11</v>
      </c>
      <c r="G188" s="6" t="s">
        <v>12</v>
      </c>
      <c r="H188" s="8">
        <v>37371</v>
      </c>
    </row>
    <row r="189" spans="1:8" x14ac:dyDescent="0.3">
      <c r="A189" s="4">
        <v>595</v>
      </c>
      <c r="B189" s="5" t="s">
        <v>428</v>
      </c>
      <c r="C189" s="5" t="s">
        <v>176</v>
      </c>
      <c r="D189" s="6" t="s">
        <v>10</v>
      </c>
      <c r="E189" s="7">
        <v>30655</v>
      </c>
      <c r="F189" s="6" t="s">
        <v>27</v>
      </c>
      <c r="G189" s="6" t="s">
        <v>12</v>
      </c>
      <c r="H189" s="8">
        <v>38750</v>
      </c>
    </row>
    <row r="190" spans="1:8" x14ac:dyDescent="0.3">
      <c r="A190" s="4" t="s">
        <v>429</v>
      </c>
      <c r="B190" s="5" t="s">
        <v>430</v>
      </c>
      <c r="C190" s="5" t="s">
        <v>431</v>
      </c>
      <c r="D190" s="6" t="s">
        <v>10</v>
      </c>
      <c r="E190" s="7">
        <v>26251</v>
      </c>
      <c r="F190" s="6" t="s">
        <v>11</v>
      </c>
      <c r="G190" s="6" t="s">
        <v>12</v>
      </c>
      <c r="H190" s="8">
        <v>36580</v>
      </c>
    </row>
    <row r="191" spans="1:8" x14ac:dyDescent="0.3">
      <c r="A191" s="4" t="s">
        <v>432</v>
      </c>
      <c r="B191" s="5" t="s">
        <v>433</v>
      </c>
      <c r="C191" s="5" t="s">
        <v>115</v>
      </c>
      <c r="D191" s="6" t="s">
        <v>10</v>
      </c>
      <c r="E191" s="7">
        <v>28672</v>
      </c>
      <c r="F191" s="6" t="s">
        <v>11</v>
      </c>
      <c r="G191" s="6" t="s">
        <v>12</v>
      </c>
      <c r="H191" s="8">
        <v>38299</v>
      </c>
    </row>
    <row r="192" spans="1:8" x14ac:dyDescent="0.3">
      <c r="A192" s="4">
        <v>160</v>
      </c>
      <c r="B192" s="5" t="s">
        <v>434</v>
      </c>
      <c r="C192" s="5" t="s">
        <v>435</v>
      </c>
      <c r="D192" s="6" t="s">
        <v>36</v>
      </c>
      <c r="E192" s="7">
        <v>30830</v>
      </c>
      <c r="F192" s="6" t="s">
        <v>27</v>
      </c>
      <c r="G192" s="6" t="s">
        <v>12</v>
      </c>
      <c r="H192" s="8">
        <v>39060</v>
      </c>
    </row>
    <row r="193" spans="1:8" x14ac:dyDescent="0.3">
      <c r="A193" s="4">
        <v>680</v>
      </c>
      <c r="B193" s="5" t="s">
        <v>436</v>
      </c>
      <c r="C193" s="5" t="s">
        <v>21</v>
      </c>
      <c r="D193" s="6" t="s">
        <v>10</v>
      </c>
      <c r="E193" s="7" t="s">
        <v>437</v>
      </c>
      <c r="F193" s="6" t="s">
        <v>11</v>
      </c>
      <c r="G193" s="6" t="s">
        <v>12</v>
      </c>
      <c r="H193" s="8">
        <v>29576</v>
      </c>
    </row>
    <row r="194" spans="1:8" x14ac:dyDescent="0.3">
      <c r="A194" s="4">
        <v>135</v>
      </c>
      <c r="B194" s="5" t="s">
        <v>438</v>
      </c>
      <c r="C194" s="5" t="s">
        <v>439</v>
      </c>
      <c r="D194" s="6" t="s">
        <v>36</v>
      </c>
      <c r="E194" s="7">
        <v>22421</v>
      </c>
      <c r="F194" s="6" t="s">
        <v>82</v>
      </c>
      <c r="G194" s="6" t="s">
        <v>12</v>
      </c>
      <c r="H194" s="8">
        <v>35294</v>
      </c>
    </row>
    <row r="195" spans="1:8" x14ac:dyDescent="0.3">
      <c r="A195" s="4">
        <v>620</v>
      </c>
      <c r="B195" s="5" t="s">
        <v>440</v>
      </c>
      <c r="C195" s="5" t="s">
        <v>135</v>
      </c>
      <c r="D195" s="6" t="s">
        <v>10</v>
      </c>
      <c r="E195" s="7">
        <v>22131</v>
      </c>
      <c r="F195" s="6" t="s">
        <v>11</v>
      </c>
      <c r="G195" s="6" t="s">
        <v>12</v>
      </c>
      <c r="H195" s="8">
        <v>29306</v>
      </c>
    </row>
    <row r="196" spans="1:8" x14ac:dyDescent="0.3">
      <c r="A196" s="4">
        <v>885</v>
      </c>
      <c r="B196" s="5" t="s">
        <v>441</v>
      </c>
      <c r="C196" s="5" t="s">
        <v>442</v>
      </c>
      <c r="D196" s="6" t="s">
        <v>10</v>
      </c>
      <c r="E196" s="7">
        <v>27986</v>
      </c>
      <c r="F196" s="6" t="s">
        <v>65</v>
      </c>
      <c r="G196" s="6" t="s">
        <v>12</v>
      </c>
      <c r="H196" s="8">
        <v>39118</v>
      </c>
    </row>
    <row r="197" spans="1:8" x14ac:dyDescent="0.3">
      <c r="A197" s="4">
        <v>380</v>
      </c>
      <c r="B197" s="5" t="s">
        <v>443</v>
      </c>
      <c r="C197" s="5" t="s">
        <v>403</v>
      </c>
      <c r="D197" s="6" t="s">
        <v>36</v>
      </c>
      <c r="E197" s="7">
        <v>32369</v>
      </c>
      <c r="F197" s="6" t="s">
        <v>82</v>
      </c>
      <c r="G197" s="6" t="s">
        <v>12</v>
      </c>
      <c r="H197" s="8">
        <v>41109</v>
      </c>
    </row>
    <row r="198" spans="1:8" x14ac:dyDescent="0.3">
      <c r="A198" s="4">
        <v>250</v>
      </c>
      <c r="B198" s="5" t="s">
        <v>444</v>
      </c>
      <c r="C198" s="5" t="s">
        <v>445</v>
      </c>
      <c r="D198" s="6" t="s">
        <v>36</v>
      </c>
      <c r="E198" s="7">
        <v>24606</v>
      </c>
      <c r="F198" s="6" t="s">
        <v>65</v>
      </c>
      <c r="G198" s="6" t="s">
        <v>12</v>
      </c>
      <c r="H198" s="8">
        <v>29968</v>
      </c>
    </row>
    <row r="199" spans="1:8" x14ac:dyDescent="0.3">
      <c r="A199" s="4">
        <v>735</v>
      </c>
      <c r="B199" s="5" t="s">
        <v>446</v>
      </c>
      <c r="C199" s="5" t="s">
        <v>447</v>
      </c>
      <c r="D199" s="6" t="s">
        <v>10</v>
      </c>
      <c r="E199" s="7">
        <v>23408</v>
      </c>
      <c r="F199" s="6" t="s">
        <v>27</v>
      </c>
      <c r="G199" s="6" t="s">
        <v>12</v>
      </c>
      <c r="H199" s="8">
        <v>31163</v>
      </c>
    </row>
    <row r="200" spans="1:8" x14ac:dyDescent="0.3">
      <c r="A200" s="4">
        <v>395</v>
      </c>
      <c r="B200" s="5" t="s">
        <v>448</v>
      </c>
      <c r="C200" s="5" t="s">
        <v>449</v>
      </c>
      <c r="D200" s="6" t="s">
        <v>10</v>
      </c>
      <c r="E200" s="7">
        <v>32516</v>
      </c>
      <c r="F200" s="6" t="s">
        <v>27</v>
      </c>
      <c r="G200" s="6" t="s">
        <v>12</v>
      </c>
      <c r="H200" s="8">
        <v>39629</v>
      </c>
    </row>
    <row r="201" spans="1:8" x14ac:dyDescent="0.3">
      <c r="A201" s="4">
        <v>295</v>
      </c>
      <c r="B201" s="5" t="s">
        <v>450</v>
      </c>
      <c r="C201" s="5" t="s">
        <v>451</v>
      </c>
      <c r="D201" s="6" t="s">
        <v>10</v>
      </c>
      <c r="E201" s="7">
        <v>22507</v>
      </c>
      <c r="F201" s="6" t="s">
        <v>65</v>
      </c>
      <c r="G201" s="6" t="s">
        <v>12</v>
      </c>
      <c r="H201" s="8">
        <v>32477</v>
      </c>
    </row>
    <row r="202" spans="1:8" x14ac:dyDescent="0.3">
      <c r="A202" s="4">
        <v>415</v>
      </c>
      <c r="B202" s="5" t="s">
        <v>452</v>
      </c>
      <c r="C202" s="5" t="s">
        <v>453</v>
      </c>
      <c r="D202" s="6" t="s">
        <v>10</v>
      </c>
      <c r="E202" s="7">
        <v>32093</v>
      </c>
      <c r="F202" s="6" t="s">
        <v>27</v>
      </c>
      <c r="G202" s="6" t="s">
        <v>12</v>
      </c>
      <c r="H202" s="8">
        <v>39289</v>
      </c>
    </row>
    <row r="203" spans="1:8" x14ac:dyDescent="0.3">
      <c r="A203" s="4">
        <v>390</v>
      </c>
      <c r="B203" s="5" t="s">
        <v>454</v>
      </c>
      <c r="C203" s="5" t="s">
        <v>455</v>
      </c>
      <c r="D203" s="6" t="s">
        <v>36</v>
      </c>
      <c r="E203" s="7">
        <v>25396</v>
      </c>
      <c r="F203" s="6" t="s">
        <v>82</v>
      </c>
      <c r="G203" s="6" t="s">
        <v>12</v>
      </c>
      <c r="H203" s="8">
        <v>35947</v>
      </c>
    </row>
    <row r="204" spans="1:8" x14ac:dyDescent="0.3">
      <c r="A204" s="4" t="s">
        <v>456</v>
      </c>
      <c r="B204" s="5" t="s">
        <v>457</v>
      </c>
      <c r="C204" s="5" t="s">
        <v>458</v>
      </c>
      <c r="D204" s="6" t="s">
        <v>10</v>
      </c>
      <c r="E204" s="7">
        <v>23916</v>
      </c>
      <c r="F204" s="6" t="s">
        <v>11</v>
      </c>
      <c r="G204" s="6" t="s">
        <v>12</v>
      </c>
      <c r="H204" s="8">
        <v>32302</v>
      </c>
    </row>
    <row r="205" spans="1:8" x14ac:dyDescent="0.3">
      <c r="A205" s="4" t="s">
        <v>459</v>
      </c>
      <c r="B205" s="5" t="s">
        <v>460</v>
      </c>
      <c r="C205" s="5" t="s">
        <v>461</v>
      </c>
      <c r="D205" s="6" t="s">
        <v>10</v>
      </c>
      <c r="E205" s="7">
        <v>33990</v>
      </c>
      <c r="F205" s="6" t="s">
        <v>11</v>
      </c>
      <c r="G205" s="6" t="s">
        <v>12</v>
      </c>
      <c r="H205" s="8">
        <v>42415</v>
      </c>
    </row>
    <row r="206" spans="1:8" x14ac:dyDescent="0.3">
      <c r="A206" s="4" t="s">
        <v>462</v>
      </c>
      <c r="B206" s="5" t="s">
        <v>463</v>
      </c>
      <c r="C206" s="5" t="s">
        <v>464</v>
      </c>
      <c r="D206" s="6" t="s">
        <v>10</v>
      </c>
      <c r="E206" s="7">
        <v>27542</v>
      </c>
      <c r="F206" s="6" t="s">
        <v>11</v>
      </c>
      <c r="G206" s="6" t="s">
        <v>12</v>
      </c>
      <c r="H206" s="8">
        <v>37480</v>
      </c>
    </row>
    <row r="207" spans="1:8" x14ac:dyDescent="0.3">
      <c r="A207" s="4" t="s">
        <v>465</v>
      </c>
      <c r="B207" s="5" t="s">
        <v>466</v>
      </c>
      <c r="C207" s="5" t="s">
        <v>467</v>
      </c>
      <c r="D207" s="6" t="s">
        <v>10</v>
      </c>
      <c r="E207" s="7">
        <v>28262</v>
      </c>
      <c r="F207" s="6" t="s">
        <v>11</v>
      </c>
      <c r="G207" s="6" t="s">
        <v>12</v>
      </c>
      <c r="H207" s="8">
        <v>37879</v>
      </c>
    </row>
    <row r="208" spans="1:8" x14ac:dyDescent="0.3">
      <c r="A208" s="4" t="s">
        <v>468</v>
      </c>
      <c r="B208" s="5" t="s">
        <v>469</v>
      </c>
      <c r="C208" s="5" t="s">
        <v>470</v>
      </c>
      <c r="D208" s="6" t="s">
        <v>10</v>
      </c>
      <c r="E208" s="7">
        <v>23401</v>
      </c>
      <c r="F208" s="6" t="s">
        <v>11</v>
      </c>
      <c r="G208" s="6" t="s">
        <v>12</v>
      </c>
      <c r="H208" s="8">
        <v>31736</v>
      </c>
    </row>
    <row r="209" spans="1:8" x14ac:dyDescent="0.3">
      <c r="A209" s="4">
        <v>120</v>
      </c>
      <c r="B209" s="5" t="s">
        <v>471</v>
      </c>
      <c r="C209" s="5" t="s">
        <v>472</v>
      </c>
      <c r="D209" s="6" t="s">
        <v>36</v>
      </c>
      <c r="E209" s="7">
        <v>21958</v>
      </c>
      <c r="F209" s="6" t="s">
        <v>65</v>
      </c>
      <c r="G209" s="6" t="s">
        <v>12</v>
      </c>
      <c r="H209" s="8">
        <v>31337</v>
      </c>
    </row>
    <row r="210" spans="1:8" x14ac:dyDescent="0.3">
      <c r="A210" s="4">
        <v>670</v>
      </c>
      <c r="B210" s="5" t="s">
        <v>473</v>
      </c>
      <c r="C210" s="5" t="s">
        <v>289</v>
      </c>
      <c r="D210" s="6" t="s">
        <v>10</v>
      </c>
      <c r="E210" s="7">
        <v>22593</v>
      </c>
      <c r="F210" s="6" t="s">
        <v>11</v>
      </c>
      <c r="G210" s="6" t="s">
        <v>12</v>
      </c>
      <c r="H210" s="8">
        <v>30116</v>
      </c>
    </row>
    <row r="211" spans="1:8" x14ac:dyDescent="0.3">
      <c r="A211" s="4">
        <v>175</v>
      </c>
      <c r="B211" s="5" t="s">
        <v>474</v>
      </c>
      <c r="C211" s="5" t="s">
        <v>57</v>
      </c>
      <c r="D211" s="6" t="s">
        <v>10</v>
      </c>
      <c r="E211" s="7">
        <v>33069</v>
      </c>
      <c r="F211" s="6" t="s">
        <v>65</v>
      </c>
      <c r="G211" s="6" t="s">
        <v>164</v>
      </c>
      <c r="H211" s="8">
        <v>42499</v>
      </c>
    </row>
    <row r="212" spans="1:8" x14ac:dyDescent="0.3">
      <c r="A212" s="4">
        <v>100</v>
      </c>
      <c r="B212" s="5" t="s">
        <v>475</v>
      </c>
      <c r="C212" s="5" t="s">
        <v>476</v>
      </c>
      <c r="D212" s="6" t="s">
        <v>36</v>
      </c>
      <c r="E212" s="7">
        <v>22929</v>
      </c>
      <c r="F212" s="6" t="s">
        <v>82</v>
      </c>
      <c r="G212" s="6" t="s">
        <v>12</v>
      </c>
      <c r="H212" s="8">
        <v>34471</v>
      </c>
    </row>
    <row r="213" spans="1:8" x14ac:dyDescent="0.3">
      <c r="A213" s="4">
        <v>165</v>
      </c>
      <c r="B213" s="5" t="s">
        <v>477</v>
      </c>
      <c r="C213" s="5" t="s">
        <v>105</v>
      </c>
      <c r="D213" s="6" t="s">
        <v>10</v>
      </c>
      <c r="E213" s="7">
        <v>34377</v>
      </c>
      <c r="F213" s="6" t="s">
        <v>65</v>
      </c>
      <c r="G213" s="6" t="s">
        <v>12</v>
      </c>
      <c r="H213" s="8">
        <v>41868</v>
      </c>
    </row>
    <row r="214" spans="1:8" x14ac:dyDescent="0.3">
      <c r="A214" s="4" t="s">
        <v>478</v>
      </c>
      <c r="B214" s="5" t="s">
        <v>479</v>
      </c>
      <c r="C214" s="5" t="s">
        <v>279</v>
      </c>
      <c r="D214" s="6" t="s">
        <v>10</v>
      </c>
      <c r="E214" s="7">
        <v>23476</v>
      </c>
      <c r="F214" s="6" t="s">
        <v>11</v>
      </c>
      <c r="G214" s="6" t="s">
        <v>12</v>
      </c>
      <c r="H214" s="8">
        <v>32138</v>
      </c>
    </row>
    <row r="215" spans="1:8" x14ac:dyDescent="0.3">
      <c r="A215" s="4">
        <v>630</v>
      </c>
      <c r="B215" s="5" t="s">
        <v>480</v>
      </c>
      <c r="C215" s="5" t="s">
        <v>481</v>
      </c>
      <c r="D215" s="6" t="s">
        <v>10</v>
      </c>
      <c r="E215" s="7">
        <v>34820</v>
      </c>
      <c r="F215" s="6" t="s">
        <v>11</v>
      </c>
      <c r="G215" s="6" t="s">
        <v>12</v>
      </c>
      <c r="H215" s="8">
        <v>42198</v>
      </c>
    </row>
    <row r="216" spans="1:8" x14ac:dyDescent="0.3">
      <c r="A216" s="4">
        <v>875</v>
      </c>
      <c r="B216" s="5" t="s">
        <v>482</v>
      </c>
      <c r="C216" s="5" t="s">
        <v>127</v>
      </c>
      <c r="D216" s="6" t="s">
        <v>10</v>
      </c>
      <c r="E216" s="7">
        <v>25059</v>
      </c>
      <c r="F216" s="6" t="s">
        <v>27</v>
      </c>
      <c r="G216" s="6" t="s">
        <v>12</v>
      </c>
      <c r="H216" s="8">
        <v>34198</v>
      </c>
    </row>
    <row r="217" spans="1:8" x14ac:dyDescent="0.3">
      <c r="A217" s="4">
        <v>210</v>
      </c>
      <c r="B217" s="5" t="s">
        <v>483</v>
      </c>
      <c r="C217" s="5" t="s">
        <v>272</v>
      </c>
      <c r="D217" s="6" t="s">
        <v>10</v>
      </c>
      <c r="E217" s="7">
        <v>25245</v>
      </c>
      <c r="F217" s="6" t="s">
        <v>65</v>
      </c>
      <c r="G217" s="6" t="s">
        <v>12</v>
      </c>
      <c r="H217" s="8">
        <v>39848</v>
      </c>
    </row>
    <row r="218" spans="1:8" x14ac:dyDescent="0.3">
      <c r="A218" s="4">
        <v>705</v>
      </c>
      <c r="B218" s="5" t="s">
        <v>484</v>
      </c>
      <c r="C218" s="5" t="s">
        <v>272</v>
      </c>
      <c r="D218" s="6" t="s">
        <v>10</v>
      </c>
      <c r="E218" s="7">
        <v>30501</v>
      </c>
      <c r="F218" s="6" t="s">
        <v>27</v>
      </c>
      <c r="G218" s="6" t="s">
        <v>12</v>
      </c>
      <c r="H218" s="8">
        <v>38130</v>
      </c>
    </row>
    <row r="219" spans="1:8" x14ac:dyDescent="0.3">
      <c r="A219" s="4">
        <v>410</v>
      </c>
      <c r="B219" s="5" t="s">
        <v>485</v>
      </c>
      <c r="C219" s="5" t="s">
        <v>486</v>
      </c>
      <c r="D219" s="6" t="s">
        <v>10</v>
      </c>
      <c r="E219" s="7">
        <v>28127</v>
      </c>
      <c r="F219" s="6" t="s">
        <v>65</v>
      </c>
      <c r="G219" s="6" t="s">
        <v>12</v>
      </c>
      <c r="H219" s="8">
        <v>36986</v>
      </c>
    </row>
    <row r="220" spans="1:8" x14ac:dyDescent="0.3">
      <c r="A220" s="4">
        <v>715</v>
      </c>
      <c r="B220" s="5" t="s">
        <v>487</v>
      </c>
      <c r="C220" s="5" t="s">
        <v>488</v>
      </c>
      <c r="D220" s="6" t="s">
        <v>10</v>
      </c>
      <c r="E220" s="7">
        <v>30297</v>
      </c>
      <c r="F220" s="6" t="s">
        <v>27</v>
      </c>
      <c r="G220" s="6" t="s">
        <v>12</v>
      </c>
      <c r="H220" s="8">
        <v>37820</v>
      </c>
    </row>
    <row r="221" spans="1:8" x14ac:dyDescent="0.3">
      <c r="A221" s="4">
        <v>880</v>
      </c>
      <c r="B221" s="5" t="s">
        <v>489</v>
      </c>
      <c r="C221" s="5" t="s">
        <v>54</v>
      </c>
      <c r="D221" s="6" t="s">
        <v>10</v>
      </c>
      <c r="E221" s="7">
        <v>35930</v>
      </c>
      <c r="F221" s="6" t="s">
        <v>11</v>
      </c>
      <c r="G221" s="6" t="s">
        <v>12</v>
      </c>
      <c r="H221" s="8">
        <v>42018</v>
      </c>
    </row>
    <row r="222" spans="1:8" x14ac:dyDescent="0.3">
      <c r="A222" s="4">
        <v>930</v>
      </c>
      <c r="B222" s="5" t="s">
        <v>490</v>
      </c>
      <c r="C222" s="5" t="s">
        <v>491</v>
      </c>
      <c r="D222" s="6" t="s">
        <v>10</v>
      </c>
      <c r="E222" s="7">
        <v>31740</v>
      </c>
      <c r="F222" s="6" t="s">
        <v>11</v>
      </c>
      <c r="G222" s="6" t="s">
        <v>12</v>
      </c>
      <c r="H222" s="8">
        <v>41780</v>
      </c>
    </row>
    <row r="223" spans="1:8" x14ac:dyDescent="0.3">
      <c r="A223" s="4" t="s">
        <v>492</v>
      </c>
      <c r="B223" s="5" t="s">
        <v>493</v>
      </c>
      <c r="C223" s="5" t="s">
        <v>494</v>
      </c>
      <c r="D223" s="6" t="s">
        <v>10</v>
      </c>
      <c r="E223" s="7">
        <v>30062</v>
      </c>
      <c r="F223" s="6" t="s">
        <v>11</v>
      </c>
      <c r="G223" s="6" t="s">
        <v>12</v>
      </c>
      <c r="H223" s="8">
        <v>40229</v>
      </c>
    </row>
    <row r="224" spans="1:8" x14ac:dyDescent="0.3">
      <c r="A224" s="4">
        <v>430</v>
      </c>
      <c r="B224" s="5" t="s">
        <v>495</v>
      </c>
      <c r="C224" s="5" t="s">
        <v>496</v>
      </c>
      <c r="D224" s="6" t="s">
        <v>36</v>
      </c>
      <c r="E224" s="7">
        <v>20944</v>
      </c>
      <c r="F224" s="6" t="s">
        <v>11</v>
      </c>
      <c r="G224" s="6" t="s">
        <v>12</v>
      </c>
      <c r="H224" s="8">
        <v>40277</v>
      </c>
    </row>
    <row r="225" spans="1:8" x14ac:dyDescent="0.3">
      <c r="A225" s="4">
        <v>265</v>
      </c>
      <c r="B225" s="5" t="s">
        <v>497</v>
      </c>
      <c r="C225" s="5" t="s">
        <v>372</v>
      </c>
      <c r="D225" s="6" t="s">
        <v>10</v>
      </c>
      <c r="E225" s="7">
        <v>27649</v>
      </c>
      <c r="F225" s="6" t="s">
        <v>65</v>
      </c>
      <c r="G225" s="6" t="s">
        <v>12</v>
      </c>
      <c r="H225" s="8">
        <v>38765</v>
      </c>
    </row>
    <row r="226" spans="1:8" x14ac:dyDescent="0.3">
      <c r="A226" s="4">
        <v>870</v>
      </c>
      <c r="B226" s="5" t="s">
        <v>498</v>
      </c>
      <c r="C226" s="5" t="s">
        <v>204</v>
      </c>
      <c r="D226" s="6" t="s">
        <v>10</v>
      </c>
      <c r="E226" s="7">
        <v>22126</v>
      </c>
      <c r="F226" s="6" t="s">
        <v>11</v>
      </c>
      <c r="G226" s="6" t="s">
        <v>12</v>
      </c>
      <c r="H226" s="8">
        <v>29036</v>
      </c>
    </row>
    <row r="227" spans="1:8" x14ac:dyDescent="0.3">
      <c r="A227" s="4">
        <v>660</v>
      </c>
      <c r="B227" s="5" t="s">
        <v>499</v>
      </c>
      <c r="C227" s="5" t="s">
        <v>500</v>
      </c>
      <c r="D227" s="6" t="s">
        <v>10</v>
      </c>
      <c r="E227" s="7">
        <v>36770</v>
      </c>
      <c r="F227" s="6" t="s">
        <v>11</v>
      </c>
      <c r="G227" s="6" t="s">
        <v>12</v>
      </c>
      <c r="H227" s="8">
        <v>42093</v>
      </c>
    </row>
    <row r="228" spans="1:8" x14ac:dyDescent="0.3">
      <c r="A228" s="4" t="s">
        <v>501</v>
      </c>
      <c r="B228" s="5" t="s">
        <v>502</v>
      </c>
      <c r="C228" s="5" t="s">
        <v>503</v>
      </c>
      <c r="D228" s="6" t="s">
        <v>10</v>
      </c>
      <c r="E228" s="7">
        <v>27592</v>
      </c>
      <c r="F228" s="6" t="s">
        <v>11</v>
      </c>
      <c r="G228" s="6" t="s">
        <v>12</v>
      </c>
      <c r="H228" s="8">
        <v>37525</v>
      </c>
    </row>
    <row r="229" spans="1:8" x14ac:dyDescent="0.3">
      <c r="A229" s="4">
        <v>900</v>
      </c>
      <c r="B229" s="5" t="s">
        <v>504</v>
      </c>
      <c r="C229" s="5" t="s">
        <v>505</v>
      </c>
      <c r="D229" s="6" t="s">
        <v>10</v>
      </c>
      <c r="E229" s="7">
        <v>30390</v>
      </c>
      <c r="F229" s="6" t="s">
        <v>11</v>
      </c>
      <c r="G229" s="6" t="s">
        <v>12</v>
      </c>
      <c r="H229" s="8">
        <v>40793</v>
      </c>
    </row>
    <row r="230" spans="1:8" x14ac:dyDescent="0.3">
      <c r="A230" s="4">
        <v>865</v>
      </c>
      <c r="B230" s="5" t="s">
        <v>506</v>
      </c>
      <c r="C230" s="5" t="s">
        <v>24</v>
      </c>
      <c r="D230" s="6" t="s">
        <v>10</v>
      </c>
      <c r="E230" s="7">
        <v>22839</v>
      </c>
      <c r="F230" s="6" t="s">
        <v>82</v>
      </c>
      <c r="G230" s="6" t="s">
        <v>12</v>
      </c>
      <c r="H230" s="8">
        <v>31276</v>
      </c>
    </row>
    <row r="231" spans="1:8" x14ac:dyDescent="0.3">
      <c r="A231" s="4">
        <v>845</v>
      </c>
      <c r="B231" s="5" t="s">
        <v>507</v>
      </c>
      <c r="C231" s="5" t="s">
        <v>508</v>
      </c>
      <c r="D231" s="6" t="s">
        <v>10</v>
      </c>
      <c r="E231" s="7">
        <v>32642</v>
      </c>
      <c r="F231" s="6" t="s">
        <v>82</v>
      </c>
      <c r="G231" s="6" t="s">
        <v>164</v>
      </c>
      <c r="H231" s="8">
        <v>42234</v>
      </c>
    </row>
    <row r="232" spans="1:8" x14ac:dyDescent="0.3">
      <c r="A232" s="4" t="s">
        <v>509</v>
      </c>
      <c r="B232" s="5" t="s">
        <v>510</v>
      </c>
      <c r="C232" s="5" t="s">
        <v>130</v>
      </c>
      <c r="D232" s="6" t="s">
        <v>10</v>
      </c>
      <c r="E232" s="7">
        <v>27872</v>
      </c>
      <c r="F232" s="6" t="s">
        <v>11</v>
      </c>
      <c r="G232" s="6" t="s">
        <v>12</v>
      </c>
      <c r="H232" s="8">
        <v>37461</v>
      </c>
    </row>
    <row r="233" spans="1:8" x14ac:dyDescent="0.3">
      <c r="A233" s="4">
        <v>640</v>
      </c>
      <c r="B233" s="5" t="s">
        <v>511</v>
      </c>
      <c r="C233" s="5" t="s">
        <v>250</v>
      </c>
      <c r="D233" s="6" t="s">
        <v>10</v>
      </c>
      <c r="E233" s="7">
        <v>35470</v>
      </c>
      <c r="F233" s="6" t="s">
        <v>11</v>
      </c>
      <c r="G233" s="6" t="s">
        <v>12</v>
      </c>
      <c r="H233" s="8">
        <v>41918</v>
      </c>
    </row>
    <row r="234" spans="1:8" x14ac:dyDescent="0.3">
      <c r="A234" s="4" t="s">
        <v>512</v>
      </c>
      <c r="B234" s="5" t="s">
        <v>513</v>
      </c>
      <c r="C234" s="5" t="s">
        <v>514</v>
      </c>
      <c r="D234" s="6" t="s">
        <v>10</v>
      </c>
      <c r="E234" s="7">
        <v>33350</v>
      </c>
      <c r="F234" s="6" t="s">
        <v>11</v>
      </c>
      <c r="G234" s="6" t="s">
        <v>12</v>
      </c>
      <c r="H234" s="8">
        <v>42590</v>
      </c>
    </row>
    <row r="235" spans="1:8" x14ac:dyDescent="0.3">
      <c r="A235" s="4" t="s">
        <v>515</v>
      </c>
      <c r="B235" s="5" t="s">
        <v>516</v>
      </c>
      <c r="C235" s="5" t="s">
        <v>517</v>
      </c>
      <c r="D235" s="6" t="s">
        <v>10</v>
      </c>
      <c r="E235" s="7">
        <v>27662</v>
      </c>
      <c r="F235" s="6" t="s">
        <v>11</v>
      </c>
      <c r="G235" s="6" t="s">
        <v>12</v>
      </c>
      <c r="H235" s="8">
        <v>37570</v>
      </c>
    </row>
    <row r="236" spans="1:8" x14ac:dyDescent="0.3">
      <c r="A236" s="4">
        <v>155</v>
      </c>
      <c r="B236" s="5" t="s">
        <v>518</v>
      </c>
      <c r="C236" s="5" t="s">
        <v>71</v>
      </c>
      <c r="D236" s="6" t="s">
        <v>10</v>
      </c>
      <c r="E236" s="7">
        <v>22919</v>
      </c>
      <c r="F236" s="6" t="s">
        <v>65</v>
      </c>
      <c r="G236" s="6" t="s">
        <v>12</v>
      </c>
      <c r="H236" s="8">
        <v>32497</v>
      </c>
    </row>
    <row r="237" spans="1:8" x14ac:dyDescent="0.3">
      <c r="A237" s="4">
        <v>230</v>
      </c>
      <c r="B237" s="5" t="s">
        <v>519</v>
      </c>
      <c r="C237" s="5" t="s">
        <v>380</v>
      </c>
      <c r="D237" s="6" t="s">
        <v>36</v>
      </c>
      <c r="E237" s="7">
        <v>27071</v>
      </c>
      <c r="F237" s="6" t="s">
        <v>27</v>
      </c>
      <c r="G237" s="6" t="s">
        <v>12</v>
      </c>
      <c r="H237" s="8">
        <v>39208</v>
      </c>
    </row>
    <row r="238" spans="1:8" x14ac:dyDescent="0.3">
      <c r="A238" s="4">
        <v>450</v>
      </c>
      <c r="B238" s="5" t="s">
        <v>520</v>
      </c>
      <c r="C238" s="5" t="s">
        <v>521</v>
      </c>
      <c r="D238" s="6" t="s">
        <v>36</v>
      </c>
      <c r="E238" s="7">
        <v>29317</v>
      </c>
      <c r="F238" s="6" t="s">
        <v>11</v>
      </c>
      <c r="G238" s="6" t="s">
        <v>12</v>
      </c>
      <c r="H238" s="8">
        <v>41369</v>
      </c>
    </row>
    <row r="239" spans="1:8" x14ac:dyDescent="0.3">
      <c r="A239" s="4">
        <v>285</v>
      </c>
      <c r="B239" s="5" t="s">
        <v>522</v>
      </c>
      <c r="C239" s="5" t="s">
        <v>523</v>
      </c>
      <c r="D239" s="6" t="s">
        <v>10</v>
      </c>
      <c r="E239" s="7">
        <v>28736</v>
      </c>
      <c r="F239" s="6" t="s">
        <v>65</v>
      </c>
      <c r="G239" s="6" t="s">
        <v>12</v>
      </c>
      <c r="H239" s="8">
        <v>40773</v>
      </c>
    </row>
    <row r="240" spans="1:8" x14ac:dyDescent="0.3">
      <c r="A240" s="4">
        <v>720</v>
      </c>
      <c r="B240" s="5" t="s">
        <v>524</v>
      </c>
      <c r="C240" s="5" t="s">
        <v>525</v>
      </c>
      <c r="D240" s="6" t="s">
        <v>10</v>
      </c>
      <c r="E240" s="7">
        <v>30362</v>
      </c>
      <c r="F240" s="6" t="s">
        <v>11</v>
      </c>
      <c r="G240" s="6" t="s">
        <v>12</v>
      </c>
      <c r="H240" s="8">
        <v>40652</v>
      </c>
    </row>
    <row r="241" spans="1:8" x14ac:dyDescent="0.3">
      <c r="A241" s="4" t="s">
        <v>526</v>
      </c>
      <c r="B241" s="5" t="s">
        <v>527</v>
      </c>
      <c r="C241" s="5" t="s">
        <v>528</v>
      </c>
      <c r="D241" s="6" t="s">
        <v>10</v>
      </c>
      <c r="E241" s="7">
        <v>27732</v>
      </c>
      <c r="F241" s="6" t="s">
        <v>11</v>
      </c>
      <c r="G241" s="6" t="s">
        <v>12</v>
      </c>
      <c r="H241" s="8">
        <v>37551</v>
      </c>
    </row>
    <row r="242" spans="1:8" x14ac:dyDescent="0.3">
      <c r="A242" s="4" t="s">
        <v>529</v>
      </c>
      <c r="B242" s="5" t="s">
        <v>530</v>
      </c>
      <c r="C242" s="5" t="s">
        <v>531</v>
      </c>
      <c r="D242" s="6" t="s">
        <v>10</v>
      </c>
      <c r="E242" s="7">
        <v>33030</v>
      </c>
      <c r="F242" s="6" t="s">
        <v>11</v>
      </c>
      <c r="G242" s="6" t="s">
        <v>12</v>
      </c>
      <c r="H242" s="8">
        <v>42320</v>
      </c>
    </row>
    <row r="243" spans="1:8" x14ac:dyDescent="0.3">
      <c r="A243" s="4" t="s">
        <v>532</v>
      </c>
      <c r="B243" s="5" t="s">
        <v>533</v>
      </c>
      <c r="C243" s="5" t="s">
        <v>534</v>
      </c>
      <c r="D243" s="6" t="s">
        <v>10</v>
      </c>
      <c r="E243" s="7">
        <v>28802</v>
      </c>
      <c r="F243" s="6" t="s">
        <v>11</v>
      </c>
      <c r="G243" s="6" t="s">
        <v>12</v>
      </c>
      <c r="H243" s="8">
        <v>38425</v>
      </c>
    </row>
    <row r="244" spans="1:8" x14ac:dyDescent="0.3">
      <c r="A244" s="4" t="s">
        <v>535</v>
      </c>
      <c r="B244" s="5" t="s">
        <v>536</v>
      </c>
      <c r="C244" s="5" t="s">
        <v>537</v>
      </c>
      <c r="D244" s="6" t="s">
        <v>10</v>
      </c>
      <c r="E244" s="7">
        <v>28442</v>
      </c>
      <c r="F244" s="6" t="s">
        <v>11</v>
      </c>
      <c r="G244" s="6" t="s">
        <v>12</v>
      </c>
      <c r="H244" s="8">
        <v>38089</v>
      </c>
    </row>
    <row r="245" spans="1:8" x14ac:dyDescent="0.3">
      <c r="A245" s="4">
        <v>540</v>
      </c>
      <c r="B245" s="5" t="s">
        <v>538</v>
      </c>
      <c r="C245" s="5" t="s">
        <v>539</v>
      </c>
      <c r="D245" s="6" t="s">
        <v>10</v>
      </c>
      <c r="E245" s="7">
        <v>28003</v>
      </c>
      <c r="F245" s="6" t="s">
        <v>11</v>
      </c>
      <c r="G245" s="6" t="s">
        <v>12</v>
      </c>
      <c r="H245" s="8">
        <v>38022</v>
      </c>
    </row>
    <row r="246" spans="1:8" x14ac:dyDescent="0.3">
      <c r="A246" s="4">
        <v>525</v>
      </c>
      <c r="B246" s="5" t="s">
        <v>540</v>
      </c>
      <c r="C246" s="5" t="s">
        <v>229</v>
      </c>
      <c r="D246" s="6" t="s">
        <v>10</v>
      </c>
      <c r="E246" s="7">
        <v>28196</v>
      </c>
      <c r="F246" s="6" t="s">
        <v>27</v>
      </c>
      <c r="G246" s="6" t="s">
        <v>12</v>
      </c>
      <c r="H246" s="8">
        <v>35804</v>
      </c>
    </row>
    <row r="247" spans="1:8" x14ac:dyDescent="0.3">
      <c r="A247" s="4" t="s">
        <v>541</v>
      </c>
      <c r="B247" s="5" t="s">
        <v>542</v>
      </c>
      <c r="C247" s="5" t="s">
        <v>77</v>
      </c>
      <c r="D247" s="6" t="s">
        <v>10</v>
      </c>
      <c r="E247" s="7">
        <v>29922</v>
      </c>
      <c r="F247" s="6" t="s">
        <v>11</v>
      </c>
      <c r="G247" s="6" t="s">
        <v>12</v>
      </c>
      <c r="H247" s="8">
        <v>40088</v>
      </c>
    </row>
    <row r="248" spans="1:8" x14ac:dyDescent="0.3">
      <c r="A248" s="4">
        <v>435</v>
      </c>
      <c r="B248" s="5" t="s">
        <v>543</v>
      </c>
      <c r="C248" s="5" t="s">
        <v>148</v>
      </c>
      <c r="D248" s="6" t="s">
        <v>10</v>
      </c>
      <c r="E248" s="7">
        <v>22629</v>
      </c>
      <c r="F248" s="6" t="s">
        <v>27</v>
      </c>
      <c r="G248" s="6" t="s">
        <v>12</v>
      </c>
      <c r="H248" s="8">
        <v>42234</v>
      </c>
    </row>
    <row r="249" spans="1:8" x14ac:dyDescent="0.3">
      <c r="A249" s="4">
        <v>975</v>
      </c>
      <c r="B249" s="5" t="s">
        <v>544</v>
      </c>
      <c r="C249" s="5" t="s">
        <v>21</v>
      </c>
      <c r="D249" s="6" t="s">
        <v>10</v>
      </c>
      <c r="E249" s="7">
        <v>27984</v>
      </c>
      <c r="F249" s="6" t="s">
        <v>11</v>
      </c>
      <c r="G249" s="6" t="s">
        <v>12</v>
      </c>
      <c r="H249" s="8">
        <v>37506</v>
      </c>
    </row>
    <row r="250" spans="1:8" x14ac:dyDescent="0.3">
      <c r="A250" s="4" t="s">
        <v>545</v>
      </c>
      <c r="B250" s="5" t="s">
        <v>546</v>
      </c>
      <c r="C250" s="5" t="s">
        <v>547</v>
      </c>
      <c r="D250" s="6" t="s">
        <v>10</v>
      </c>
      <c r="E250" s="7">
        <v>33190</v>
      </c>
      <c r="F250" s="6" t="s">
        <v>11</v>
      </c>
      <c r="G250" s="6" t="s">
        <v>12</v>
      </c>
      <c r="H250" s="8">
        <v>42455</v>
      </c>
    </row>
    <row r="251" spans="1:8" x14ac:dyDescent="0.3">
      <c r="A251" s="4">
        <v>760</v>
      </c>
      <c r="B251" s="5" t="s">
        <v>548</v>
      </c>
      <c r="C251" s="5" t="s">
        <v>549</v>
      </c>
      <c r="D251" s="6" t="s">
        <v>10</v>
      </c>
      <c r="E251" s="7">
        <v>32962</v>
      </c>
      <c r="F251" s="6" t="s">
        <v>11</v>
      </c>
      <c r="G251" s="6" t="s">
        <v>12</v>
      </c>
      <c r="H251" s="8">
        <v>42230</v>
      </c>
    </row>
    <row r="252" spans="1:8" x14ac:dyDescent="0.3">
      <c r="A252" s="4">
        <v>855</v>
      </c>
      <c r="B252" s="5" t="s">
        <v>550</v>
      </c>
      <c r="C252" s="5" t="s">
        <v>551</v>
      </c>
      <c r="D252" s="6" t="s">
        <v>10</v>
      </c>
      <c r="E252" s="7">
        <v>28377</v>
      </c>
      <c r="F252" s="6" t="s">
        <v>82</v>
      </c>
      <c r="G252" s="6" t="s">
        <v>12</v>
      </c>
      <c r="H252" s="8">
        <v>36947</v>
      </c>
    </row>
    <row r="253" spans="1:8" x14ac:dyDescent="0.3">
      <c r="A253" s="4">
        <v>625</v>
      </c>
      <c r="B253" s="5" t="s">
        <v>552</v>
      </c>
      <c r="C253" s="5" t="s">
        <v>553</v>
      </c>
      <c r="D253" s="6" t="s">
        <v>10</v>
      </c>
      <c r="E253" s="7">
        <v>27745</v>
      </c>
      <c r="F253" s="6" t="s">
        <v>27</v>
      </c>
      <c r="G253" s="6" t="s">
        <v>12</v>
      </c>
      <c r="H253" s="8">
        <v>36367</v>
      </c>
    </row>
    <row r="254" spans="1:8" x14ac:dyDescent="0.3">
      <c r="A254" s="4">
        <v>585</v>
      </c>
      <c r="B254" s="5" t="s">
        <v>554</v>
      </c>
      <c r="C254" s="5" t="s">
        <v>372</v>
      </c>
      <c r="D254" s="6" t="s">
        <v>10</v>
      </c>
      <c r="E254" s="7">
        <v>29983</v>
      </c>
      <c r="F254" s="6" t="s">
        <v>27</v>
      </c>
      <c r="G254" s="6" t="s">
        <v>12</v>
      </c>
      <c r="H254" s="8">
        <v>37784</v>
      </c>
    </row>
    <row r="255" spans="1:8" x14ac:dyDescent="0.3">
      <c r="A255" s="4">
        <v>685</v>
      </c>
      <c r="B255" s="5" t="s">
        <v>555</v>
      </c>
      <c r="C255" s="5" t="s">
        <v>289</v>
      </c>
      <c r="D255" s="6" t="s">
        <v>10</v>
      </c>
      <c r="E255" s="7">
        <v>29712</v>
      </c>
      <c r="F255" s="6" t="s">
        <v>27</v>
      </c>
      <c r="G255" s="6" t="s">
        <v>12</v>
      </c>
      <c r="H255" s="8">
        <v>37238</v>
      </c>
    </row>
    <row r="256" spans="1:8" x14ac:dyDescent="0.3">
      <c r="A256" s="4" t="s">
        <v>556</v>
      </c>
      <c r="B256" s="5" t="s">
        <v>557</v>
      </c>
      <c r="C256" s="5" t="s">
        <v>180</v>
      </c>
      <c r="D256" s="6" t="s">
        <v>10</v>
      </c>
      <c r="E256" s="7">
        <v>27942</v>
      </c>
      <c r="F256" s="6" t="s">
        <v>11</v>
      </c>
      <c r="G256" s="6" t="s">
        <v>12</v>
      </c>
      <c r="H256" s="8">
        <v>37551</v>
      </c>
    </row>
    <row r="257" spans="1:8" x14ac:dyDescent="0.3">
      <c r="A257" s="4">
        <v>510</v>
      </c>
      <c r="B257" s="5" t="s">
        <v>558</v>
      </c>
      <c r="C257" s="5" t="s">
        <v>559</v>
      </c>
      <c r="D257" s="6" t="s">
        <v>36</v>
      </c>
      <c r="E257" s="7">
        <v>29831</v>
      </c>
      <c r="F257" s="6" t="s">
        <v>82</v>
      </c>
      <c r="G257" s="6" t="s">
        <v>12</v>
      </c>
      <c r="H257" s="8">
        <v>41125</v>
      </c>
    </row>
    <row r="258" spans="1:8" x14ac:dyDescent="0.3">
      <c r="A258" s="4" t="s">
        <v>560</v>
      </c>
      <c r="B258" s="5" t="s">
        <v>561</v>
      </c>
      <c r="C258" s="5" t="s">
        <v>158</v>
      </c>
      <c r="D258" s="6" t="s">
        <v>10</v>
      </c>
      <c r="E258" s="7">
        <v>28012</v>
      </c>
      <c r="F258" s="6" t="s">
        <v>11</v>
      </c>
      <c r="G258" s="6" t="s">
        <v>12</v>
      </c>
      <c r="H258" s="8">
        <v>37627</v>
      </c>
    </row>
    <row r="259" spans="1:8" x14ac:dyDescent="0.3">
      <c r="A259" s="4" t="s">
        <v>562</v>
      </c>
      <c r="B259" s="5" t="s">
        <v>563</v>
      </c>
      <c r="C259" s="5" t="s">
        <v>204</v>
      </c>
      <c r="D259" s="6" t="s">
        <v>10</v>
      </c>
      <c r="E259" s="7">
        <v>27802</v>
      </c>
      <c r="F259" s="6" t="s">
        <v>11</v>
      </c>
      <c r="G259" s="6" t="s">
        <v>12</v>
      </c>
      <c r="H259" s="8">
        <v>37506</v>
      </c>
    </row>
    <row r="260" spans="1:8" x14ac:dyDescent="0.3">
      <c r="A260" s="4" t="s">
        <v>564</v>
      </c>
      <c r="B260" s="5" t="s">
        <v>565</v>
      </c>
      <c r="C260" s="5" t="s">
        <v>566</v>
      </c>
      <c r="D260" s="6" t="s">
        <v>10</v>
      </c>
      <c r="E260" s="7">
        <v>29522</v>
      </c>
      <c r="F260" s="6" t="s">
        <v>11</v>
      </c>
      <c r="G260" s="6" t="s">
        <v>12</v>
      </c>
      <c r="H260" s="8">
        <v>39383</v>
      </c>
    </row>
    <row r="261" spans="1:8" x14ac:dyDescent="0.3">
      <c r="A261" s="4">
        <v>255</v>
      </c>
      <c r="B261" s="5" t="s">
        <v>567</v>
      </c>
      <c r="C261" s="5" t="s">
        <v>568</v>
      </c>
      <c r="D261" s="6" t="s">
        <v>10</v>
      </c>
      <c r="E261" s="7">
        <v>27127</v>
      </c>
      <c r="F261" s="6" t="s">
        <v>65</v>
      </c>
      <c r="G261" s="6" t="s">
        <v>12</v>
      </c>
      <c r="H261" s="8">
        <v>36257</v>
      </c>
    </row>
    <row r="262" spans="1:8" x14ac:dyDescent="0.3">
      <c r="A262" s="4">
        <v>170</v>
      </c>
      <c r="B262" s="5" t="s">
        <v>569</v>
      </c>
      <c r="C262" s="5" t="s">
        <v>570</v>
      </c>
      <c r="D262" s="6" t="s">
        <v>36</v>
      </c>
      <c r="E262" s="7">
        <v>35497</v>
      </c>
      <c r="F262" s="6" t="s">
        <v>27</v>
      </c>
      <c r="G262" s="6" t="s">
        <v>164</v>
      </c>
      <c r="H262" s="8">
        <v>42616</v>
      </c>
    </row>
    <row r="263" spans="1:8" x14ac:dyDescent="0.3">
      <c r="A263" s="4">
        <v>320</v>
      </c>
      <c r="B263" s="5" t="s">
        <v>571</v>
      </c>
      <c r="C263" s="5" t="s">
        <v>549</v>
      </c>
      <c r="D263" s="6" t="s">
        <v>10</v>
      </c>
      <c r="E263" s="7">
        <v>29354</v>
      </c>
      <c r="F263" s="6" t="s">
        <v>27</v>
      </c>
      <c r="G263" s="6" t="s">
        <v>12</v>
      </c>
      <c r="H263" s="8">
        <v>40214</v>
      </c>
    </row>
    <row r="264" spans="1:8" x14ac:dyDescent="0.3">
      <c r="A264" s="4" t="s">
        <v>572</v>
      </c>
      <c r="B264" s="5" t="s">
        <v>573</v>
      </c>
      <c r="C264" s="5" t="s">
        <v>279</v>
      </c>
      <c r="D264" s="6" t="s">
        <v>10</v>
      </c>
      <c r="E264" s="7">
        <v>29162</v>
      </c>
      <c r="F264" s="6" t="s">
        <v>11</v>
      </c>
      <c r="G264" s="6" t="s">
        <v>12</v>
      </c>
      <c r="H264" s="8">
        <v>38734</v>
      </c>
    </row>
    <row r="265" spans="1:8" x14ac:dyDescent="0.3">
      <c r="A265" s="4">
        <v>825</v>
      </c>
      <c r="B265" s="5" t="s">
        <v>574</v>
      </c>
      <c r="C265" s="5" t="s">
        <v>575</v>
      </c>
      <c r="D265" s="6" t="s">
        <v>10</v>
      </c>
      <c r="E265" s="7">
        <v>26980</v>
      </c>
      <c r="F265" s="6" t="s">
        <v>27</v>
      </c>
      <c r="G265" s="6" t="s">
        <v>12</v>
      </c>
      <c r="H265" s="8">
        <v>34939</v>
      </c>
    </row>
    <row r="266" spans="1:8" x14ac:dyDescent="0.3">
      <c r="A266" s="4">
        <v>790</v>
      </c>
      <c r="B266" s="5" t="s">
        <v>576</v>
      </c>
      <c r="C266" s="5" t="s">
        <v>577</v>
      </c>
      <c r="D266" s="6" t="s">
        <v>10</v>
      </c>
      <c r="E266" s="7">
        <v>34012</v>
      </c>
      <c r="F266" s="6" t="s">
        <v>11</v>
      </c>
      <c r="G266" s="6" t="s">
        <v>12</v>
      </c>
      <c r="H266" s="8">
        <v>42353</v>
      </c>
    </row>
    <row r="267" spans="1:8" x14ac:dyDescent="0.3">
      <c r="A267" s="4">
        <v>650</v>
      </c>
      <c r="B267" s="5" t="s">
        <v>578</v>
      </c>
      <c r="C267" s="5" t="s">
        <v>579</v>
      </c>
      <c r="D267" s="6" t="s">
        <v>10</v>
      </c>
      <c r="E267" s="7">
        <v>36120</v>
      </c>
      <c r="F267" s="6" t="s">
        <v>11</v>
      </c>
      <c r="G267" s="6" t="s">
        <v>12</v>
      </c>
      <c r="H267" s="8">
        <v>42043</v>
      </c>
    </row>
    <row r="268" spans="1:8" x14ac:dyDescent="0.3">
      <c r="A268" s="4">
        <v>185</v>
      </c>
      <c r="B268" s="5" t="s">
        <v>580</v>
      </c>
      <c r="C268" s="5" t="s">
        <v>156</v>
      </c>
      <c r="D268" s="6" t="s">
        <v>10</v>
      </c>
      <c r="E268" s="7">
        <v>33309</v>
      </c>
      <c r="F268" s="6" t="s">
        <v>65</v>
      </c>
      <c r="G268" s="6" t="s">
        <v>12</v>
      </c>
      <c r="H268" s="8">
        <v>42479</v>
      </c>
    </row>
    <row r="269" spans="1:8" x14ac:dyDescent="0.3">
      <c r="A269" s="4" t="s">
        <v>581</v>
      </c>
      <c r="B269" s="5" t="s">
        <v>582</v>
      </c>
      <c r="C269" s="5" t="s">
        <v>372</v>
      </c>
      <c r="D269" s="6" t="s">
        <v>10</v>
      </c>
      <c r="E269" s="7">
        <v>29342</v>
      </c>
      <c r="F269" s="6" t="s">
        <v>11</v>
      </c>
      <c r="G269" s="6" t="s">
        <v>12</v>
      </c>
      <c r="H269" s="8">
        <v>39101</v>
      </c>
    </row>
    <row r="270" spans="1:8" x14ac:dyDescent="0.3">
      <c r="A270" s="4">
        <v>455</v>
      </c>
      <c r="B270" s="5" t="s">
        <v>583</v>
      </c>
      <c r="C270" s="5" t="s">
        <v>584</v>
      </c>
      <c r="D270" s="6" t="s">
        <v>10</v>
      </c>
      <c r="E270" s="7">
        <v>30509</v>
      </c>
      <c r="F270" s="6" t="s">
        <v>27</v>
      </c>
      <c r="G270" s="6" t="s">
        <v>12</v>
      </c>
      <c r="H270" s="8">
        <v>38440</v>
      </c>
    </row>
    <row r="271" spans="1:8" x14ac:dyDescent="0.3">
      <c r="A271" s="4">
        <v>710</v>
      </c>
      <c r="B271" s="5" t="s">
        <v>585</v>
      </c>
      <c r="C271" s="5" t="s">
        <v>586</v>
      </c>
      <c r="D271" s="6" t="s">
        <v>10</v>
      </c>
      <c r="E271" s="7">
        <v>35310</v>
      </c>
      <c r="F271" s="6" t="s">
        <v>11</v>
      </c>
      <c r="G271" s="6" t="s">
        <v>164</v>
      </c>
      <c r="H271" s="8">
        <v>41868</v>
      </c>
    </row>
    <row r="272" spans="1:8" x14ac:dyDescent="0.3">
      <c r="A272" s="4" t="s">
        <v>587</v>
      </c>
      <c r="B272" s="5" t="s">
        <v>588</v>
      </c>
      <c r="C272" s="5" t="s">
        <v>589</v>
      </c>
      <c r="D272" s="6" t="s">
        <v>10</v>
      </c>
      <c r="E272" s="7">
        <v>27522</v>
      </c>
      <c r="F272" s="6" t="s">
        <v>11</v>
      </c>
      <c r="G272" s="6" t="s">
        <v>12</v>
      </c>
      <c r="H272" s="8">
        <v>37435</v>
      </c>
    </row>
    <row r="273" spans="1:8" x14ac:dyDescent="0.3">
      <c r="A273" s="4" t="s">
        <v>590</v>
      </c>
      <c r="B273" s="5" t="s">
        <v>591</v>
      </c>
      <c r="C273" s="5" t="s">
        <v>170</v>
      </c>
      <c r="D273" s="6" t="s">
        <v>10</v>
      </c>
      <c r="E273" s="7">
        <v>27382</v>
      </c>
      <c r="F273" s="6" t="s">
        <v>11</v>
      </c>
      <c r="G273" s="6" t="s">
        <v>12</v>
      </c>
      <c r="H273" s="8">
        <v>37300</v>
      </c>
    </row>
    <row r="274" spans="1:8" x14ac:dyDescent="0.3">
      <c r="A274" s="4">
        <v>465</v>
      </c>
      <c r="B274" s="5" t="s">
        <v>592</v>
      </c>
      <c r="C274" s="5" t="s">
        <v>525</v>
      </c>
      <c r="D274" s="6" t="s">
        <v>10</v>
      </c>
      <c r="E274" s="7">
        <v>33246</v>
      </c>
      <c r="F274" s="6" t="s">
        <v>27</v>
      </c>
      <c r="G274" s="6" t="s">
        <v>164</v>
      </c>
      <c r="H274" s="8">
        <v>39799</v>
      </c>
    </row>
    <row r="275" spans="1:8" x14ac:dyDescent="0.3">
      <c r="A275" s="4">
        <v>475</v>
      </c>
      <c r="B275" s="5" t="s">
        <v>593</v>
      </c>
      <c r="C275" s="5" t="s">
        <v>594</v>
      </c>
      <c r="D275" s="6" t="s">
        <v>10</v>
      </c>
      <c r="E275" s="7">
        <v>26697</v>
      </c>
      <c r="F275" s="6" t="s">
        <v>27</v>
      </c>
      <c r="G275" s="6" t="s">
        <v>12</v>
      </c>
      <c r="H275" s="8">
        <v>34299</v>
      </c>
    </row>
    <row r="276" spans="1:8" x14ac:dyDescent="0.3">
      <c r="A276" s="4" t="s">
        <v>595</v>
      </c>
      <c r="B276" s="5" t="s">
        <v>596</v>
      </c>
      <c r="C276" s="5" t="s">
        <v>99</v>
      </c>
      <c r="D276" s="6" t="s">
        <v>10</v>
      </c>
      <c r="E276" s="7">
        <v>27242</v>
      </c>
      <c r="F276" s="6" t="s">
        <v>11</v>
      </c>
      <c r="G276" s="6" t="s">
        <v>12</v>
      </c>
      <c r="H276" s="8">
        <v>37120</v>
      </c>
    </row>
    <row r="277" spans="1:8" x14ac:dyDescent="0.3">
      <c r="A277" s="4" t="s">
        <v>597</v>
      </c>
      <c r="B277" s="5" t="s">
        <v>598</v>
      </c>
      <c r="C277" s="5" t="s">
        <v>599</v>
      </c>
      <c r="D277" s="6" t="s">
        <v>10</v>
      </c>
      <c r="E277" s="7">
        <v>27452</v>
      </c>
      <c r="F277" s="6" t="s">
        <v>11</v>
      </c>
      <c r="G277" s="6" t="s">
        <v>12</v>
      </c>
      <c r="H277" s="8">
        <v>37390</v>
      </c>
    </row>
    <row r="278" spans="1:8" x14ac:dyDescent="0.3">
      <c r="A278" s="4" t="s">
        <v>600</v>
      </c>
      <c r="B278" s="5" t="s">
        <v>601</v>
      </c>
      <c r="C278" s="5" t="s">
        <v>602</v>
      </c>
      <c r="D278" s="6" t="s">
        <v>10</v>
      </c>
      <c r="E278" s="7">
        <v>27312</v>
      </c>
      <c r="F278" s="6" t="s">
        <v>11</v>
      </c>
      <c r="G278" s="6" t="s">
        <v>12</v>
      </c>
      <c r="H278" s="8">
        <v>37210</v>
      </c>
    </row>
    <row r="279" spans="1:8" x14ac:dyDescent="0.3">
      <c r="A279" s="4" t="s">
        <v>603</v>
      </c>
      <c r="B279" s="5" t="s">
        <v>601</v>
      </c>
      <c r="C279" s="5" t="s">
        <v>575</v>
      </c>
      <c r="D279" s="6" t="s">
        <v>10</v>
      </c>
      <c r="E279" s="7">
        <v>28082</v>
      </c>
      <c r="F279" s="6" t="s">
        <v>11</v>
      </c>
      <c r="G279" s="6" t="s">
        <v>12</v>
      </c>
      <c r="H279" s="8">
        <v>37711</v>
      </c>
    </row>
    <row r="280" spans="1:8" x14ac:dyDescent="0.3">
      <c r="A280" s="4" t="s">
        <v>604</v>
      </c>
      <c r="B280" s="5" t="s">
        <v>605</v>
      </c>
      <c r="C280" s="5" t="s">
        <v>606</v>
      </c>
      <c r="D280" s="6" t="s">
        <v>10</v>
      </c>
      <c r="E280" s="7">
        <v>28292</v>
      </c>
      <c r="F280" s="6" t="s">
        <v>11</v>
      </c>
      <c r="G280" s="6" t="s">
        <v>12</v>
      </c>
      <c r="H280" s="8">
        <v>37921</v>
      </c>
    </row>
    <row r="281" spans="1:8" x14ac:dyDescent="0.3">
      <c r="A281" s="4" t="s">
        <v>607</v>
      </c>
      <c r="B281" s="5" t="s">
        <v>608</v>
      </c>
      <c r="C281" s="5" t="s">
        <v>609</v>
      </c>
      <c r="D281" s="6" t="s">
        <v>10</v>
      </c>
      <c r="E281" s="7">
        <v>28152</v>
      </c>
      <c r="F281" s="6" t="s">
        <v>11</v>
      </c>
      <c r="G281" s="6" t="s">
        <v>12</v>
      </c>
      <c r="H281" s="8">
        <v>37753</v>
      </c>
    </row>
    <row r="282" spans="1:8" x14ac:dyDescent="0.3">
      <c r="A282" s="4" t="s">
        <v>610</v>
      </c>
      <c r="B282" s="5" t="s">
        <v>611</v>
      </c>
      <c r="C282" s="5" t="s">
        <v>26</v>
      </c>
      <c r="D282" s="6" t="s">
        <v>10</v>
      </c>
      <c r="E282" s="7">
        <v>28222</v>
      </c>
      <c r="F282" s="6" t="s">
        <v>11</v>
      </c>
      <c r="G282" s="6" t="s">
        <v>12</v>
      </c>
      <c r="H282" s="8">
        <v>37837</v>
      </c>
    </row>
    <row r="283" spans="1:8" x14ac:dyDescent="0.3">
      <c r="A283" s="4">
        <v>815</v>
      </c>
      <c r="B283" s="5" t="s">
        <v>612</v>
      </c>
      <c r="C283" s="5" t="s">
        <v>613</v>
      </c>
      <c r="D283" s="6" t="s">
        <v>10</v>
      </c>
      <c r="E283" s="7">
        <v>26501</v>
      </c>
      <c r="F283" s="6" t="s">
        <v>27</v>
      </c>
      <c r="G283" s="6" t="s">
        <v>12</v>
      </c>
      <c r="H283" s="8">
        <v>33979</v>
      </c>
    </row>
    <row r="284" spans="1:8" x14ac:dyDescent="0.3">
      <c r="A284" s="4">
        <v>560</v>
      </c>
      <c r="B284" s="5" t="s">
        <v>614</v>
      </c>
      <c r="C284" s="5" t="s">
        <v>615</v>
      </c>
      <c r="D284" s="6" t="s">
        <v>10</v>
      </c>
      <c r="E284" s="7">
        <v>34007</v>
      </c>
      <c r="F284" s="6" t="s">
        <v>11</v>
      </c>
      <c r="G284" s="6" t="s">
        <v>164</v>
      </c>
      <c r="H284" s="8">
        <v>42384</v>
      </c>
    </row>
    <row r="285" spans="1:8" x14ac:dyDescent="0.3">
      <c r="A285" s="4" t="s">
        <v>616</v>
      </c>
      <c r="B285" s="5" t="s">
        <v>617</v>
      </c>
      <c r="C285" s="5" t="s">
        <v>618</v>
      </c>
      <c r="D285" s="6" t="s">
        <v>10</v>
      </c>
      <c r="E285" s="7">
        <v>32710</v>
      </c>
      <c r="F285" s="6" t="s">
        <v>11</v>
      </c>
      <c r="G285" s="6" t="s">
        <v>12</v>
      </c>
      <c r="H285" s="8">
        <v>42006</v>
      </c>
    </row>
    <row r="286" spans="1:8" x14ac:dyDescent="0.3">
      <c r="A286" s="4" t="s">
        <v>619</v>
      </c>
      <c r="B286" s="5" t="s">
        <v>620</v>
      </c>
      <c r="C286" s="5" t="s">
        <v>79</v>
      </c>
      <c r="D286" s="6" t="s">
        <v>10</v>
      </c>
      <c r="E286" s="7">
        <v>28432</v>
      </c>
      <c r="F286" s="6" t="s">
        <v>11</v>
      </c>
      <c r="G286" s="6" t="s">
        <v>12</v>
      </c>
      <c r="H286" s="8">
        <v>38047</v>
      </c>
    </row>
    <row r="287" spans="1:8" x14ac:dyDescent="0.3">
      <c r="A287" s="4" t="s">
        <v>621</v>
      </c>
      <c r="B287" s="5" t="s">
        <v>622</v>
      </c>
      <c r="C287" s="5" t="s">
        <v>623</v>
      </c>
      <c r="D287" s="6" t="s">
        <v>10</v>
      </c>
      <c r="E287" s="7">
        <v>33750</v>
      </c>
      <c r="F287" s="6" t="s">
        <v>11</v>
      </c>
      <c r="G287" s="6" t="s">
        <v>12</v>
      </c>
      <c r="H287" s="8">
        <v>42570</v>
      </c>
    </row>
    <row r="288" spans="1:8" x14ac:dyDescent="0.3">
      <c r="A288" s="4">
        <v>755</v>
      </c>
      <c r="B288" s="5" t="s">
        <v>624</v>
      </c>
      <c r="C288" s="5" t="s">
        <v>539</v>
      </c>
      <c r="D288" s="6" t="s">
        <v>10</v>
      </c>
      <c r="E288" s="7">
        <v>24333</v>
      </c>
      <c r="F288" s="6" t="s">
        <v>27</v>
      </c>
      <c r="G288" s="6" t="s">
        <v>12</v>
      </c>
      <c r="H288" s="8">
        <v>31613</v>
      </c>
    </row>
    <row r="289" spans="1:8" x14ac:dyDescent="0.3">
      <c r="A289" s="4" t="s">
        <v>625</v>
      </c>
      <c r="B289" s="5" t="s">
        <v>626</v>
      </c>
      <c r="C289" s="5" t="s">
        <v>154</v>
      </c>
      <c r="D289" s="6" t="s">
        <v>10</v>
      </c>
      <c r="E289" s="7">
        <v>32790</v>
      </c>
      <c r="F289" s="6" t="s">
        <v>11</v>
      </c>
      <c r="G289" s="6" t="s">
        <v>12</v>
      </c>
      <c r="H289" s="8">
        <v>42095</v>
      </c>
    </row>
    <row r="290" spans="1:8" x14ac:dyDescent="0.3">
      <c r="A290" s="4" t="s">
        <v>627</v>
      </c>
      <c r="B290" s="5" t="s">
        <v>628</v>
      </c>
      <c r="C290" s="5" t="s">
        <v>629</v>
      </c>
      <c r="D290" s="6" t="s">
        <v>10</v>
      </c>
      <c r="E290" s="7">
        <v>28362</v>
      </c>
      <c r="F290" s="6" t="s">
        <v>11</v>
      </c>
      <c r="G290" s="6" t="s">
        <v>12</v>
      </c>
      <c r="H290" s="8">
        <v>37963</v>
      </c>
    </row>
    <row r="291" spans="1:8" x14ac:dyDescent="0.3">
      <c r="A291" s="4">
        <v>485</v>
      </c>
      <c r="B291" s="5" t="s">
        <v>630</v>
      </c>
      <c r="C291" s="5" t="s">
        <v>158</v>
      </c>
      <c r="D291" s="6" t="s">
        <v>10</v>
      </c>
      <c r="E291" s="7">
        <v>27375</v>
      </c>
      <c r="F291" s="6" t="s">
        <v>27</v>
      </c>
      <c r="G291" s="6" t="s">
        <v>12</v>
      </c>
      <c r="H291" s="8">
        <v>35767</v>
      </c>
    </row>
    <row r="292" spans="1:8" x14ac:dyDescent="0.3">
      <c r="A292" s="4" t="s">
        <v>631</v>
      </c>
      <c r="B292" s="5" t="s">
        <v>632</v>
      </c>
      <c r="C292" s="5" t="s">
        <v>633</v>
      </c>
      <c r="D292" s="6" t="s">
        <v>10</v>
      </c>
      <c r="E292" s="7">
        <v>29672</v>
      </c>
      <c r="F292" s="6" t="s">
        <v>11</v>
      </c>
      <c r="G292" s="6" t="s">
        <v>12</v>
      </c>
      <c r="H292" s="8">
        <v>39524</v>
      </c>
    </row>
    <row r="293" spans="1:8" x14ac:dyDescent="0.3">
      <c r="A293" s="4">
        <v>970</v>
      </c>
      <c r="B293" s="5" t="s">
        <v>634</v>
      </c>
      <c r="C293" s="5" t="s">
        <v>635</v>
      </c>
      <c r="D293" s="6" t="s">
        <v>10</v>
      </c>
      <c r="E293" s="7">
        <v>33540</v>
      </c>
      <c r="F293" s="6" t="s">
        <v>11</v>
      </c>
      <c r="G293" s="6" t="s">
        <v>12</v>
      </c>
      <c r="H293" s="8">
        <v>42694</v>
      </c>
    </row>
    <row r="294" spans="1:8" x14ac:dyDescent="0.3">
      <c r="A294" s="4">
        <v>315</v>
      </c>
      <c r="B294" s="5" t="s">
        <v>636</v>
      </c>
      <c r="C294" s="5" t="s">
        <v>637</v>
      </c>
      <c r="D294" s="6" t="s">
        <v>10</v>
      </c>
      <c r="E294" s="7">
        <v>28168</v>
      </c>
      <c r="F294" s="6" t="s">
        <v>65</v>
      </c>
      <c r="G294" s="6" t="s">
        <v>12</v>
      </c>
      <c r="H294" s="8">
        <v>39588</v>
      </c>
    </row>
    <row r="295" spans="1:8" x14ac:dyDescent="0.3">
      <c r="A295" s="4">
        <v>495</v>
      </c>
      <c r="B295" s="5" t="s">
        <v>638</v>
      </c>
      <c r="C295" s="5" t="s">
        <v>156</v>
      </c>
      <c r="D295" s="6" t="s">
        <v>10</v>
      </c>
      <c r="E295" s="7">
        <v>22240</v>
      </c>
      <c r="F295" s="6" t="s">
        <v>27</v>
      </c>
      <c r="G295" s="6" t="s">
        <v>12</v>
      </c>
      <c r="H295" s="8">
        <v>30488</v>
      </c>
    </row>
    <row r="296" spans="1:8" x14ac:dyDescent="0.3">
      <c r="A296" s="4" t="s">
        <v>639</v>
      </c>
      <c r="B296" s="5" t="s">
        <v>640</v>
      </c>
      <c r="C296" s="5" t="s">
        <v>641</v>
      </c>
      <c r="D296" s="6" t="s">
        <v>10</v>
      </c>
      <c r="E296" s="7">
        <v>28502</v>
      </c>
      <c r="F296" s="6" t="s">
        <v>11</v>
      </c>
      <c r="G296" s="6" t="s">
        <v>12</v>
      </c>
      <c r="H296" s="8">
        <v>38131</v>
      </c>
    </row>
    <row r="297" spans="1:8" x14ac:dyDescent="0.3">
      <c r="A297" s="4" t="s">
        <v>642</v>
      </c>
      <c r="B297" s="5" t="s">
        <v>643</v>
      </c>
      <c r="C297" s="5" t="s">
        <v>342</v>
      </c>
      <c r="D297" s="6" t="s">
        <v>10</v>
      </c>
      <c r="E297" s="7">
        <v>28572</v>
      </c>
      <c r="F297" s="6" t="s">
        <v>11</v>
      </c>
      <c r="G297" s="6" t="s">
        <v>12</v>
      </c>
      <c r="H297" s="8">
        <v>38173</v>
      </c>
    </row>
    <row r="298" spans="1:8" x14ac:dyDescent="0.3">
      <c r="A298" s="4">
        <v>770</v>
      </c>
      <c r="B298" s="5" t="s">
        <v>644</v>
      </c>
      <c r="C298" s="5" t="s">
        <v>645</v>
      </c>
      <c r="D298" s="6" t="s">
        <v>10</v>
      </c>
      <c r="E298" s="7">
        <v>33612</v>
      </c>
      <c r="F298" s="6" t="s">
        <v>11</v>
      </c>
      <c r="G298" s="6" t="s">
        <v>12</v>
      </c>
      <c r="H298" s="8">
        <v>42632</v>
      </c>
    </row>
    <row r="299" spans="1:8" x14ac:dyDescent="0.3">
      <c r="A299" s="4" t="s">
        <v>646</v>
      </c>
      <c r="B299" s="5" t="s">
        <v>647</v>
      </c>
      <c r="C299" s="5" t="s">
        <v>648</v>
      </c>
      <c r="D299" s="6" t="s">
        <v>10</v>
      </c>
      <c r="E299" s="7">
        <v>28642</v>
      </c>
      <c r="F299" s="6" t="s">
        <v>11</v>
      </c>
      <c r="G299" s="6" t="s">
        <v>12</v>
      </c>
      <c r="H299" s="8">
        <v>38257</v>
      </c>
    </row>
    <row r="300" spans="1:8" x14ac:dyDescent="0.3">
      <c r="A300" s="4" t="s">
        <v>649</v>
      </c>
      <c r="B300" s="5" t="s">
        <v>650</v>
      </c>
      <c r="C300" s="5" t="s">
        <v>602</v>
      </c>
      <c r="D300" s="6" t="s">
        <v>10</v>
      </c>
      <c r="E300" s="7">
        <v>27422</v>
      </c>
      <c r="F300" s="6" t="s">
        <v>11</v>
      </c>
      <c r="G300" s="6" t="s">
        <v>12</v>
      </c>
      <c r="H300" s="8">
        <v>37345</v>
      </c>
    </row>
    <row r="301" spans="1:8" x14ac:dyDescent="0.3">
      <c r="A301" s="4" t="s">
        <v>651</v>
      </c>
      <c r="B301" s="5" t="s">
        <v>652</v>
      </c>
      <c r="C301" s="5" t="s">
        <v>653</v>
      </c>
      <c r="D301" s="6" t="s">
        <v>10</v>
      </c>
      <c r="E301" s="7">
        <v>28782</v>
      </c>
      <c r="F301" s="6" t="s">
        <v>11</v>
      </c>
      <c r="G301" s="6" t="s">
        <v>12</v>
      </c>
      <c r="H301" s="8">
        <v>38383</v>
      </c>
    </row>
    <row r="302" spans="1:8" x14ac:dyDescent="0.3">
      <c r="A302" s="4" t="s">
        <v>654</v>
      </c>
      <c r="B302" s="5" t="s">
        <v>655</v>
      </c>
      <c r="C302" s="5" t="s">
        <v>656</v>
      </c>
      <c r="D302" s="6" t="s">
        <v>10</v>
      </c>
      <c r="E302" s="7">
        <v>28712</v>
      </c>
      <c r="F302" s="6" t="s">
        <v>11</v>
      </c>
      <c r="G302" s="6" t="s">
        <v>12</v>
      </c>
      <c r="H302" s="8">
        <v>38341</v>
      </c>
    </row>
    <row r="303" spans="1:8" x14ac:dyDescent="0.3">
      <c r="A303" s="4">
        <v>290</v>
      </c>
      <c r="B303" s="5" t="s">
        <v>657</v>
      </c>
      <c r="C303" s="5" t="s">
        <v>658</v>
      </c>
      <c r="D303" s="6" t="s">
        <v>36</v>
      </c>
      <c r="E303" s="7">
        <v>23000</v>
      </c>
      <c r="F303" s="6" t="s">
        <v>11</v>
      </c>
      <c r="G303" s="6" t="s">
        <v>12</v>
      </c>
      <c r="H303" s="8">
        <v>30386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A432-81C0-4AD8-8AFF-91EF469F6232}">
  <dimension ref="B2:I85"/>
  <sheetViews>
    <sheetView topLeftCell="A7" workbookViewId="0">
      <selection activeCell="C77" sqref="C77"/>
    </sheetView>
  </sheetViews>
  <sheetFormatPr baseColWidth="10" defaultRowHeight="14.4" x14ac:dyDescent="0.3"/>
  <cols>
    <col min="2" max="2" width="18" customWidth="1"/>
  </cols>
  <sheetData>
    <row r="2" spans="2:6" ht="15" thickBot="1" x14ac:dyDescent="0.35">
      <c r="B2" t="s">
        <v>672</v>
      </c>
    </row>
    <row r="3" spans="2:6" ht="16.2" thickBot="1" x14ac:dyDescent="0.35">
      <c r="B3" s="9" t="s">
        <v>5</v>
      </c>
      <c r="C3" s="9" t="s">
        <v>666</v>
      </c>
      <c r="D3" s="9" t="s">
        <v>673</v>
      </c>
      <c r="F3" s="14" t="s">
        <v>675</v>
      </c>
    </row>
    <row r="4" spans="2:6" ht="15.6" x14ac:dyDescent="0.35">
      <c r="B4" s="10" t="s">
        <v>667</v>
      </c>
      <c r="C4" s="10"/>
      <c r="D4" s="11"/>
      <c r="F4" s="16" t="s">
        <v>674</v>
      </c>
    </row>
    <row r="5" spans="2:6" x14ac:dyDescent="0.3">
      <c r="B5" s="10" t="s">
        <v>668</v>
      </c>
      <c r="C5" s="10"/>
      <c r="D5" s="11"/>
    </row>
    <row r="6" spans="2:6" x14ac:dyDescent="0.3">
      <c r="B6" s="10" t="s">
        <v>669</v>
      </c>
      <c r="C6" s="10"/>
      <c r="D6" s="11"/>
    </row>
    <row r="7" spans="2:6" ht="15" thickBot="1" x14ac:dyDescent="0.35">
      <c r="B7" s="10" t="s">
        <v>670</v>
      </c>
      <c r="C7" s="10"/>
      <c r="D7" s="11"/>
    </row>
    <row r="8" spans="2:6" ht="15" thickBot="1" x14ac:dyDescent="0.35">
      <c r="B8" s="12" t="s">
        <v>671</v>
      </c>
      <c r="C8" s="12"/>
      <c r="D8" s="13"/>
    </row>
    <row r="11" spans="2:6" ht="15" thickBot="1" x14ac:dyDescent="0.35">
      <c r="B11" t="s">
        <v>677</v>
      </c>
    </row>
    <row r="12" spans="2:6" ht="15" thickBot="1" x14ac:dyDescent="0.35">
      <c r="B12" s="9" t="s">
        <v>5</v>
      </c>
      <c r="C12" s="9" t="s">
        <v>12</v>
      </c>
      <c r="D12" s="9" t="s">
        <v>164</v>
      </c>
    </row>
    <row r="13" spans="2:6" ht="15.6" x14ac:dyDescent="0.35">
      <c r="B13" s="10" t="s">
        <v>667</v>
      </c>
      <c r="C13" s="10"/>
      <c r="D13" s="10"/>
      <c r="F13" s="15" t="s">
        <v>679</v>
      </c>
    </row>
    <row r="14" spans="2:6" ht="15.6" x14ac:dyDescent="0.35">
      <c r="B14" s="10" t="s">
        <v>668</v>
      </c>
      <c r="C14" s="10"/>
      <c r="D14" s="10"/>
      <c r="F14" s="15" t="s">
        <v>678</v>
      </c>
    </row>
    <row r="15" spans="2:6" ht="15.6" x14ac:dyDescent="0.35">
      <c r="B15" s="10" t="s">
        <v>669</v>
      </c>
      <c r="C15" s="10"/>
      <c r="D15" s="10"/>
      <c r="F15" s="15" t="s">
        <v>680</v>
      </c>
    </row>
    <row r="16" spans="2:6" ht="15" thickBot="1" x14ac:dyDescent="0.35">
      <c r="B16" s="10" t="s">
        <v>670</v>
      </c>
      <c r="C16" s="10"/>
      <c r="D16" s="10"/>
    </row>
    <row r="17" spans="2:8" ht="15" thickBot="1" x14ac:dyDescent="0.35">
      <c r="B17" s="12" t="s">
        <v>671</v>
      </c>
      <c r="C17" s="12"/>
      <c r="D17" s="12"/>
    </row>
    <row r="20" spans="2:8" ht="15" thickBot="1" x14ac:dyDescent="0.35">
      <c r="B20" t="s">
        <v>696</v>
      </c>
    </row>
    <row r="21" spans="2:8" ht="15" thickBot="1" x14ac:dyDescent="0.35">
      <c r="B21" s="64" t="s">
        <v>5</v>
      </c>
      <c r="C21" s="66" t="s">
        <v>681</v>
      </c>
      <c r="D21" s="67"/>
      <c r="E21" s="66" t="s">
        <v>682</v>
      </c>
      <c r="F21" s="67"/>
    </row>
    <row r="22" spans="2:8" ht="16.2" thickBot="1" x14ac:dyDescent="0.4">
      <c r="B22" s="65"/>
      <c r="C22" s="9" t="s">
        <v>683</v>
      </c>
      <c r="D22" s="9" t="s">
        <v>684</v>
      </c>
      <c r="E22" s="9" t="s">
        <v>683</v>
      </c>
      <c r="F22" s="9" t="s">
        <v>684</v>
      </c>
      <c r="H22" s="15" t="s">
        <v>685</v>
      </c>
    </row>
    <row r="23" spans="2:8" ht="15.6" x14ac:dyDescent="0.35">
      <c r="B23" s="10" t="s">
        <v>667</v>
      </c>
      <c r="C23" s="10"/>
      <c r="D23" s="10"/>
      <c r="E23" s="11"/>
      <c r="F23" s="11"/>
      <c r="H23" s="15" t="s">
        <v>686</v>
      </c>
    </row>
    <row r="24" spans="2:8" ht="15.6" x14ac:dyDescent="0.35">
      <c r="B24" s="10" t="s">
        <v>668</v>
      </c>
      <c r="C24" s="10"/>
      <c r="D24" s="10"/>
      <c r="E24" s="11"/>
      <c r="F24" s="11"/>
      <c r="H24" s="15" t="s">
        <v>687</v>
      </c>
    </row>
    <row r="25" spans="2:8" ht="15.6" x14ac:dyDescent="0.35">
      <c r="B25" s="10" t="s">
        <v>669</v>
      </c>
      <c r="C25" s="10"/>
      <c r="D25" s="10"/>
      <c r="E25" s="11"/>
      <c r="F25" s="11"/>
      <c r="H25" s="15" t="s">
        <v>688</v>
      </c>
    </row>
    <row r="26" spans="2:8" ht="15" thickBot="1" x14ac:dyDescent="0.35">
      <c r="B26" s="10" t="s">
        <v>670</v>
      </c>
      <c r="C26" s="10"/>
      <c r="D26" s="10"/>
      <c r="E26" s="11"/>
      <c r="F26" s="11"/>
    </row>
    <row r="27" spans="2:8" ht="15" thickBot="1" x14ac:dyDescent="0.35">
      <c r="B27" s="12" t="s">
        <v>671</v>
      </c>
      <c r="C27" s="12"/>
      <c r="D27" s="12"/>
      <c r="E27" s="19"/>
      <c r="F27" s="19"/>
    </row>
    <row r="30" spans="2:8" ht="15" thickBot="1" x14ac:dyDescent="0.35">
      <c r="B30" t="s">
        <v>697</v>
      </c>
    </row>
    <row r="31" spans="2:8" ht="15" thickBot="1" x14ac:dyDescent="0.35">
      <c r="B31" s="9" t="s">
        <v>689</v>
      </c>
      <c r="C31" s="9" t="s">
        <v>684</v>
      </c>
      <c r="D31" s="9" t="s">
        <v>683</v>
      </c>
      <c r="E31" s="9" t="s">
        <v>671</v>
      </c>
    </row>
    <row r="32" spans="2:8" ht="15.6" x14ac:dyDescent="0.35">
      <c r="B32" s="10" t="s">
        <v>690</v>
      </c>
      <c r="C32" s="10"/>
      <c r="D32" s="10"/>
      <c r="E32" s="10"/>
      <c r="G32" s="15" t="s">
        <v>695</v>
      </c>
    </row>
    <row r="33" spans="2:7" ht="15.6" x14ac:dyDescent="0.35">
      <c r="B33" s="10" t="s">
        <v>691</v>
      </c>
      <c r="C33" s="10"/>
      <c r="D33" s="10"/>
      <c r="E33" s="10"/>
      <c r="G33" s="15" t="s">
        <v>698</v>
      </c>
    </row>
    <row r="34" spans="2:7" x14ac:dyDescent="0.3">
      <c r="B34" s="10" t="s">
        <v>692</v>
      </c>
      <c r="C34" s="10"/>
      <c r="D34" s="10"/>
      <c r="E34" s="10"/>
    </row>
    <row r="35" spans="2:7" x14ac:dyDescent="0.3">
      <c r="B35" s="10" t="s">
        <v>693</v>
      </c>
      <c r="C35" s="10"/>
      <c r="D35" s="10"/>
      <c r="E35" s="10"/>
    </row>
    <row r="36" spans="2:7" x14ac:dyDescent="0.3">
      <c r="B36" s="20" t="s">
        <v>694</v>
      </c>
      <c r="C36" s="20"/>
      <c r="D36" s="20"/>
      <c r="E36" s="20"/>
    </row>
    <row r="38" spans="2:7" ht="15" thickBot="1" x14ac:dyDescent="0.35">
      <c r="B38" t="s">
        <v>706</v>
      </c>
    </row>
    <row r="39" spans="2:7" ht="15" thickBot="1" x14ac:dyDescent="0.35">
      <c r="B39" s="9" t="s">
        <v>659</v>
      </c>
      <c r="C39" s="9" t="s">
        <v>666</v>
      </c>
      <c r="D39" s="9" t="s">
        <v>673</v>
      </c>
    </row>
    <row r="40" spans="2:7" x14ac:dyDescent="0.3">
      <c r="B40" s="10" t="s">
        <v>699</v>
      </c>
      <c r="C40" s="10"/>
      <c r="D40" s="11"/>
    </row>
    <row r="41" spans="2:7" ht="15.6" x14ac:dyDescent="0.35">
      <c r="B41" s="10" t="s">
        <v>700</v>
      </c>
      <c r="C41" s="10"/>
      <c r="D41" s="11"/>
      <c r="F41" s="15" t="s">
        <v>707</v>
      </c>
    </row>
    <row r="42" spans="2:7" x14ac:dyDescent="0.3">
      <c r="B42" s="10" t="s">
        <v>701</v>
      </c>
      <c r="C42" s="10"/>
      <c r="D42" s="11"/>
    </row>
    <row r="43" spans="2:7" x14ac:dyDescent="0.3">
      <c r="B43" s="10" t="s">
        <v>702</v>
      </c>
      <c r="C43" s="10"/>
      <c r="D43" s="11"/>
    </row>
    <row r="44" spans="2:7" x14ac:dyDescent="0.3">
      <c r="B44" s="10" t="s">
        <v>703</v>
      </c>
      <c r="C44" s="10"/>
      <c r="D44" s="11"/>
    </row>
    <row r="45" spans="2:7" x14ac:dyDescent="0.3">
      <c r="B45" s="10" t="s">
        <v>704</v>
      </c>
      <c r="C45" s="10"/>
      <c r="D45" s="11"/>
    </row>
    <row r="46" spans="2:7" x14ac:dyDescent="0.3">
      <c r="B46" s="20" t="s">
        <v>705</v>
      </c>
      <c r="C46" s="10"/>
      <c r="D46" s="11"/>
    </row>
    <row r="47" spans="2:7" x14ac:dyDescent="0.3">
      <c r="B47" s="21" t="s">
        <v>671</v>
      </c>
      <c r="C47" s="21"/>
      <c r="D47" s="21"/>
    </row>
    <row r="50" spans="2:9" ht="15" thickBot="1" x14ac:dyDescent="0.35">
      <c r="B50" s="26" t="s">
        <v>718</v>
      </c>
    </row>
    <row r="51" spans="2:9" ht="28.2" thickBot="1" x14ac:dyDescent="0.35">
      <c r="B51" s="22" t="s">
        <v>659</v>
      </c>
      <c r="C51" s="22" t="s">
        <v>668</v>
      </c>
      <c r="D51" s="22" t="s">
        <v>667</v>
      </c>
      <c r="E51" s="22" t="s">
        <v>669</v>
      </c>
      <c r="F51" s="22" t="s">
        <v>670</v>
      </c>
      <c r="G51" s="22" t="s">
        <v>671</v>
      </c>
    </row>
    <row r="52" spans="2:9" ht="15.6" x14ac:dyDescent="0.3">
      <c r="B52" s="10" t="s">
        <v>709</v>
      </c>
      <c r="C52" s="10"/>
      <c r="D52" s="10"/>
      <c r="E52" s="10"/>
      <c r="F52" s="10"/>
      <c r="G52" s="10"/>
      <c r="I52" s="27" t="s">
        <v>716</v>
      </c>
    </row>
    <row r="53" spans="2:9" ht="15.6" x14ac:dyDescent="0.35">
      <c r="B53" s="25" t="s">
        <v>708</v>
      </c>
      <c r="C53" s="10"/>
      <c r="D53" s="10"/>
      <c r="E53" s="10"/>
      <c r="F53" s="10"/>
      <c r="G53" s="10"/>
      <c r="I53" s="15" t="s">
        <v>717</v>
      </c>
    </row>
    <row r="54" spans="2:9" x14ac:dyDescent="0.3">
      <c r="B54" s="25" t="s">
        <v>710</v>
      </c>
      <c r="C54" s="10"/>
      <c r="D54" s="10"/>
      <c r="E54" s="10"/>
      <c r="F54" s="10"/>
      <c r="G54" s="10"/>
    </row>
    <row r="55" spans="2:9" x14ac:dyDescent="0.3">
      <c r="B55" s="10" t="s">
        <v>711</v>
      </c>
      <c r="C55" s="10"/>
      <c r="D55" s="10"/>
      <c r="E55" s="10"/>
      <c r="F55" s="10"/>
      <c r="G55" s="10"/>
    </row>
    <row r="56" spans="2:9" x14ac:dyDescent="0.3">
      <c r="B56" s="10" t="s">
        <v>712</v>
      </c>
      <c r="C56" s="10"/>
      <c r="D56" s="10"/>
      <c r="E56" s="10"/>
      <c r="F56" s="10"/>
      <c r="G56" s="10"/>
    </row>
    <row r="57" spans="2:9" x14ac:dyDescent="0.3">
      <c r="B57" s="10" t="s">
        <v>713</v>
      </c>
      <c r="C57" s="10"/>
      <c r="D57" s="10"/>
      <c r="E57" s="10"/>
      <c r="F57" s="10"/>
      <c r="G57" s="10"/>
    </row>
    <row r="58" spans="2:9" x14ac:dyDescent="0.3">
      <c r="B58" s="10" t="s">
        <v>714</v>
      </c>
      <c r="C58" s="10"/>
      <c r="D58" s="10"/>
      <c r="E58" s="10"/>
      <c r="F58" s="10"/>
      <c r="G58" s="10"/>
    </row>
    <row r="59" spans="2:9" x14ac:dyDescent="0.3">
      <c r="B59" s="10" t="s">
        <v>715</v>
      </c>
      <c r="C59" s="10"/>
      <c r="D59" s="10"/>
      <c r="E59" s="10"/>
      <c r="F59" s="10"/>
      <c r="G59" s="10"/>
    </row>
    <row r="60" spans="2:9" x14ac:dyDescent="0.3">
      <c r="B60" s="23" t="s">
        <v>671</v>
      </c>
      <c r="C60" s="23"/>
      <c r="D60" s="23"/>
      <c r="E60" s="23"/>
      <c r="F60" s="23"/>
      <c r="G60" s="23"/>
    </row>
    <row r="61" spans="2:9" ht="15" thickBot="1" x14ac:dyDescent="0.35">
      <c r="B61" s="26" t="s">
        <v>719</v>
      </c>
    </row>
    <row r="62" spans="2:9" ht="28.2" thickBot="1" x14ac:dyDescent="0.35">
      <c r="B62" s="22" t="s">
        <v>659</v>
      </c>
      <c r="C62" s="22" t="s">
        <v>668</v>
      </c>
      <c r="D62" s="22" t="s">
        <v>667</v>
      </c>
      <c r="E62" s="22" t="s">
        <v>669</v>
      </c>
      <c r="F62" s="22" t="s">
        <v>670</v>
      </c>
      <c r="G62" s="18"/>
    </row>
    <row r="63" spans="2:9" x14ac:dyDescent="0.3">
      <c r="B63" s="10" t="s">
        <v>709</v>
      </c>
      <c r="C63" s="17"/>
      <c r="D63" s="17"/>
      <c r="E63" s="17"/>
      <c r="F63" s="17"/>
    </row>
    <row r="64" spans="2:9" x14ac:dyDescent="0.3">
      <c r="B64" s="25" t="s">
        <v>708</v>
      </c>
      <c r="C64" s="17"/>
      <c r="D64" s="17"/>
      <c r="E64" s="17"/>
      <c r="F64" s="17"/>
    </row>
    <row r="65" spans="2:8" x14ac:dyDescent="0.3">
      <c r="B65" s="25" t="s">
        <v>710</v>
      </c>
      <c r="C65" s="17"/>
      <c r="D65" s="17"/>
      <c r="E65" s="17"/>
      <c r="F65" s="17"/>
    </row>
    <row r="66" spans="2:8" x14ac:dyDescent="0.3">
      <c r="B66" s="10" t="s">
        <v>711</v>
      </c>
      <c r="C66" s="17"/>
      <c r="D66" s="17"/>
      <c r="E66" s="17"/>
      <c r="F66" s="17"/>
    </row>
    <row r="67" spans="2:8" x14ac:dyDescent="0.3">
      <c r="B67" s="10" t="s">
        <v>712</v>
      </c>
      <c r="C67" s="17"/>
      <c r="D67" s="17"/>
      <c r="E67" s="17"/>
      <c r="F67" s="17"/>
    </row>
    <row r="68" spans="2:8" x14ac:dyDescent="0.3">
      <c r="B68" s="10" t="s">
        <v>713</v>
      </c>
      <c r="C68" s="17"/>
      <c r="D68" s="17"/>
      <c r="E68" s="17"/>
      <c r="F68" s="17"/>
    </row>
    <row r="69" spans="2:8" x14ac:dyDescent="0.3">
      <c r="B69" s="10" t="s">
        <v>714</v>
      </c>
      <c r="C69" s="17"/>
      <c r="D69" s="17"/>
      <c r="E69" s="17"/>
      <c r="F69" s="17"/>
    </row>
    <row r="70" spans="2:8" x14ac:dyDescent="0.3">
      <c r="B70" s="10" t="s">
        <v>715</v>
      </c>
      <c r="C70" s="17"/>
      <c r="D70" s="17"/>
      <c r="E70" s="17"/>
      <c r="F70" s="17"/>
    </row>
    <row r="71" spans="2:8" x14ac:dyDescent="0.3">
      <c r="B71" s="23" t="s">
        <v>671</v>
      </c>
      <c r="C71" s="24"/>
      <c r="D71" s="24"/>
      <c r="E71" s="24"/>
      <c r="F71" s="24"/>
    </row>
    <row r="75" spans="2:8" ht="15" thickBot="1" x14ac:dyDescent="0.35">
      <c r="B75" s="49" t="s">
        <v>738</v>
      </c>
    </row>
    <row r="76" spans="2:8" x14ac:dyDescent="0.3">
      <c r="B76" s="50"/>
      <c r="C76" s="51" t="s">
        <v>728</v>
      </c>
      <c r="D76" s="51" t="s">
        <v>729</v>
      </c>
      <c r="E76" s="52" t="s">
        <v>730</v>
      </c>
    </row>
    <row r="77" spans="2:8" x14ac:dyDescent="0.3">
      <c r="B77" s="36" t="s">
        <v>733</v>
      </c>
      <c r="C77" s="21"/>
      <c r="D77" s="21"/>
      <c r="E77" s="43"/>
      <c r="H77" t="s">
        <v>739</v>
      </c>
    </row>
    <row r="78" spans="2:8" x14ac:dyDescent="0.3">
      <c r="B78" s="36" t="s">
        <v>673</v>
      </c>
      <c r="C78" s="44"/>
      <c r="D78" s="44"/>
      <c r="E78" s="44"/>
      <c r="H78" t="s">
        <v>740</v>
      </c>
    </row>
    <row r="79" spans="2:8" x14ac:dyDescent="0.3">
      <c r="B79" s="40" t="s">
        <v>731</v>
      </c>
      <c r="C79" s="45"/>
      <c r="D79" s="45"/>
      <c r="E79" s="46"/>
      <c r="H79" t="s">
        <v>741</v>
      </c>
    </row>
    <row r="80" spans="2:8" x14ac:dyDescent="0.3">
      <c r="B80" s="41" t="s">
        <v>732</v>
      </c>
      <c r="C80" s="21"/>
      <c r="D80" s="21"/>
      <c r="E80" s="46"/>
      <c r="H80" t="s">
        <v>742</v>
      </c>
    </row>
    <row r="81" spans="2:8" x14ac:dyDescent="0.3">
      <c r="B81" s="41" t="s">
        <v>734</v>
      </c>
      <c r="C81" s="21"/>
      <c r="D81" s="21"/>
      <c r="E81" s="46"/>
      <c r="H81" t="s">
        <v>743</v>
      </c>
    </row>
    <row r="82" spans="2:8" ht="15" thickBot="1" x14ac:dyDescent="0.35">
      <c r="B82" s="42" t="s">
        <v>673</v>
      </c>
      <c r="C82" s="47"/>
      <c r="D82" s="47"/>
      <c r="E82" s="48"/>
    </row>
    <row r="83" spans="2:8" x14ac:dyDescent="0.3">
      <c r="B83" s="37" t="s">
        <v>735</v>
      </c>
      <c r="C83" s="38"/>
      <c r="D83" s="38"/>
    </row>
    <row r="84" spans="2:8" x14ac:dyDescent="0.3">
      <c r="B84" s="37" t="s">
        <v>736</v>
      </c>
    </row>
    <row r="85" spans="2:8" x14ac:dyDescent="0.3">
      <c r="B85" s="37" t="s">
        <v>737</v>
      </c>
    </row>
  </sheetData>
  <mergeCells count="3">
    <mergeCell ref="B21:B22"/>
    <mergeCell ref="C21:D21"/>
    <mergeCell ref="E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2716-7E03-4817-8441-4E9C84E21DE9}">
  <dimension ref="B1:S324"/>
  <sheetViews>
    <sheetView workbookViewId="0">
      <selection activeCell="F17" sqref="F17"/>
    </sheetView>
  </sheetViews>
  <sheetFormatPr baseColWidth="10" defaultRowHeight="14.4" x14ac:dyDescent="0.3"/>
  <cols>
    <col min="4" max="4" width="16.109375" customWidth="1"/>
    <col min="5" max="5" width="15.33203125" customWidth="1"/>
  </cols>
  <sheetData>
    <row r="1" spans="2:19" ht="15" thickBot="1" x14ac:dyDescent="0.35"/>
    <row r="2" spans="2:19" x14ac:dyDescent="0.3">
      <c r="B2" s="31" t="s">
        <v>0</v>
      </c>
      <c r="C2" s="32" t="s">
        <v>722</v>
      </c>
      <c r="D2" s="32" t="s">
        <v>721</v>
      </c>
      <c r="E2" s="33" t="s">
        <v>659</v>
      </c>
      <c r="H2" s="34" t="s">
        <v>727</v>
      </c>
    </row>
    <row r="3" spans="2:19" ht="15" thickBot="1" x14ac:dyDescent="0.35">
      <c r="B3" s="28"/>
      <c r="C3" s="29"/>
      <c r="D3" s="29"/>
      <c r="E3" s="30"/>
      <c r="H3" t="s">
        <v>720</v>
      </c>
    </row>
    <row r="6" spans="2:19" x14ac:dyDescent="0.3">
      <c r="E6" s="59"/>
      <c r="H6" s="34" t="s">
        <v>726</v>
      </c>
    </row>
    <row r="7" spans="2:19" x14ac:dyDescent="0.3">
      <c r="H7" t="s">
        <v>723</v>
      </c>
    </row>
    <row r="8" spans="2:19" x14ac:dyDescent="0.3">
      <c r="H8" t="s">
        <v>724</v>
      </c>
    </row>
    <row r="9" spans="2:19" x14ac:dyDescent="0.3">
      <c r="H9" t="s">
        <v>725</v>
      </c>
    </row>
    <row r="11" spans="2:19" x14ac:dyDescent="0.3">
      <c r="H11" t="s">
        <v>750</v>
      </c>
    </row>
    <row r="12" spans="2:19" x14ac:dyDescent="0.3">
      <c r="H12" t="s">
        <v>751</v>
      </c>
    </row>
    <row r="13" spans="2:19" x14ac:dyDescent="0.3">
      <c r="G13" s="60"/>
      <c r="H13" s="60"/>
      <c r="I13" s="60"/>
      <c r="J13" s="60"/>
      <c r="K13" s="60"/>
      <c r="L13" s="60"/>
      <c r="M13" s="60"/>
    </row>
    <row r="14" spans="2:19" x14ac:dyDescent="0.3">
      <c r="G14" s="60"/>
      <c r="H14" s="60"/>
      <c r="I14" s="60"/>
      <c r="J14" s="60"/>
      <c r="K14" s="60"/>
      <c r="L14" s="60"/>
      <c r="M14" s="60"/>
    </row>
    <row r="15" spans="2:19" ht="16.8" x14ac:dyDescent="0.3">
      <c r="G15" s="60"/>
      <c r="H15" s="53"/>
      <c r="I15" s="57"/>
      <c r="J15" s="54"/>
      <c r="K15" s="61"/>
      <c r="L15" s="58"/>
      <c r="M15" s="55"/>
      <c r="N15" s="55"/>
      <c r="O15" s="55"/>
      <c r="P15" s="55"/>
      <c r="Q15" s="55"/>
      <c r="R15" s="55"/>
      <c r="S15" s="56"/>
    </row>
    <row r="16" spans="2:19" x14ac:dyDescent="0.3">
      <c r="G16" s="60"/>
      <c r="H16" s="54"/>
      <c r="I16" s="62"/>
      <c r="J16" s="60"/>
      <c r="K16" s="61"/>
      <c r="L16" s="63"/>
      <c r="M16" s="60"/>
    </row>
    <row r="17" spans="7:13" x14ac:dyDescent="0.3">
      <c r="G17" s="60"/>
      <c r="H17" s="54"/>
      <c r="I17" s="62"/>
      <c r="J17" s="60"/>
      <c r="K17" s="61"/>
      <c r="L17" s="63"/>
      <c r="M17" s="60"/>
    </row>
    <row r="18" spans="7:13" x14ac:dyDescent="0.3">
      <c r="G18" s="60"/>
      <c r="H18" s="54"/>
      <c r="I18" s="57"/>
      <c r="J18" s="60"/>
      <c r="K18" s="61"/>
      <c r="L18" s="63"/>
      <c r="M18" s="60"/>
    </row>
    <row r="19" spans="7:13" x14ac:dyDescent="0.3">
      <c r="G19" s="60"/>
      <c r="H19" s="55"/>
      <c r="I19" s="62"/>
      <c r="J19" s="60"/>
      <c r="K19" s="61"/>
      <c r="L19" s="63"/>
      <c r="M19" s="60"/>
    </row>
    <row r="20" spans="7:13" x14ac:dyDescent="0.3">
      <c r="G20" s="60"/>
      <c r="H20" s="55"/>
      <c r="I20" s="62"/>
      <c r="J20" s="60"/>
      <c r="K20" s="61"/>
      <c r="L20" s="58"/>
      <c r="M20" s="60"/>
    </row>
    <row r="21" spans="7:13" x14ac:dyDescent="0.3">
      <c r="G21" s="60"/>
      <c r="H21" s="55"/>
      <c r="I21" s="57"/>
      <c r="J21" s="60"/>
      <c r="K21" s="61"/>
      <c r="L21" s="63"/>
      <c r="M21" s="60"/>
    </row>
    <row r="22" spans="7:13" x14ac:dyDescent="0.3">
      <c r="G22" s="60"/>
      <c r="H22" s="55"/>
      <c r="I22" s="62"/>
      <c r="J22" s="60"/>
      <c r="K22" s="61"/>
      <c r="L22" s="63"/>
      <c r="M22" s="60"/>
    </row>
    <row r="23" spans="7:13" x14ac:dyDescent="0.3">
      <c r="G23" s="60"/>
      <c r="H23" s="55"/>
      <c r="I23" s="62"/>
      <c r="J23" s="60"/>
      <c r="K23" s="61"/>
      <c r="L23" s="58"/>
      <c r="M23" s="60"/>
    </row>
    <row r="24" spans="7:13" x14ac:dyDescent="0.3">
      <c r="G24" s="60"/>
      <c r="H24" s="55"/>
      <c r="I24" s="57"/>
      <c r="J24" s="60"/>
      <c r="K24" s="61"/>
      <c r="L24" s="63"/>
      <c r="M24" s="60"/>
    </row>
    <row r="25" spans="7:13" ht="16.8" x14ac:dyDescent="0.3">
      <c r="G25" s="60"/>
      <c r="H25" s="56"/>
      <c r="I25" s="62"/>
      <c r="J25" s="60"/>
      <c r="K25" s="61"/>
      <c r="L25" s="63"/>
      <c r="M25" s="60"/>
    </row>
    <row r="26" spans="7:13" x14ac:dyDescent="0.3">
      <c r="G26" s="60"/>
      <c r="H26" s="60"/>
      <c r="I26" s="60"/>
      <c r="J26" s="60"/>
      <c r="K26" s="61"/>
      <c r="L26" s="63"/>
      <c r="M26" s="60"/>
    </row>
    <row r="27" spans="7:13" x14ac:dyDescent="0.3">
      <c r="G27" s="60"/>
      <c r="H27" s="60"/>
      <c r="I27" s="60"/>
      <c r="J27" s="60"/>
      <c r="K27" s="61"/>
      <c r="L27" s="63"/>
      <c r="M27" s="60"/>
    </row>
    <row r="28" spans="7:13" x14ac:dyDescent="0.3">
      <c r="G28" s="60"/>
      <c r="H28" s="60"/>
      <c r="I28" s="60"/>
      <c r="J28" s="60"/>
      <c r="K28" s="61"/>
      <c r="L28" s="58"/>
      <c r="M28" s="60"/>
    </row>
    <row r="29" spans="7:13" x14ac:dyDescent="0.3">
      <c r="G29" s="60"/>
      <c r="H29" s="60"/>
      <c r="I29" s="60"/>
      <c r="J29" s="60"/>
      <c r="K29" s="61"/>
      <c r="L29" s="63"/>
      <c r="M29" s="60"/>
    </row>
    <row r="30" spans="7:13" x14ac:dyDescent="0.3">
      <c r="G30" s="60"/>
      <c r="H30" s="60"/>
      <c r="I30" s="60"/>
      <c r="J30" s="60"/>
      <c r="K30" s="61"/>
      <c r="L30" s="63"/>
      <c r="M30" s="60"/>
    </row>
    <row r="31" spans="7:13" x14ac:dyDescent="0.3">
      <c r="G31" s="60"/>
      <c r="H31" s="60"/>
      <c r="I31" s="60"/>
      <c r="J31" s="60"/>
      <c r="K31" s="61"/>
      <c r="L31" s="58"/>
      <c r="M31" s="60"/>
    </row>
    <row r="32" spans="7:13" x14ac:dyDescent="0.3">
      <c r="G32" s="60"/>
      <c r="H32" s="60"/>
      <c r="I32" s="60"/>
      <c r="J32" s="60"/>
      <c r="K32" s="61"/>
      <c r="L32" s="63"/>
      <c r="M32" s="60"/>
    </row>
    <row r="33" spans="7:13" x14ac:dyDescent="0.3">
      <c r="G33" s="60"/>
      <c r="H33" s="60"/>
      <c r="I33" s="60"/>
      <c r="J33" s="60"/>
      <c r="K33" s="61"/>
      <c r="L33" s="63"/>
      <c r="M33" s="60"/>
    </row>
    <row r="34" spans="7:13" x14ac:dyDescent="0.3">
      <c r="G34" s="60"/>
      <c r="H34" s="60"/>
      <c r="I34" s="60"/>
      <c r="J34" s="60"/>
      <c r="K34" s="61"/>
      <c r="L34" s="63"/>
      <c r="M34" s="60"/>
    </row>
    <row r="35" spans="7:13" x14ac:dyDescent="0.3">
      <c r="G35" s="60"/>
      <c r="H35" s="60"/>
      <c r="I35" s="60"/>
      <c r="J35" s="60"/>
      <c r="K35" s="61"/>
      <c r="L35" s="63"/>
      <c r="M35" s="60"/>
    </row>
    <row r="36" spans="7:13" x14ac:dyDescent="0.3">
      <c r="G36" s="60"/>
      <c r="H36" s="60"/>
      <c r="I36" s="60"/>
      <c r="J36" s="60"/>
      <c r="K36" s="61"/>
      <c r="L36" s="58"/>
      <c r="M36" s="60"/>
    </row>
    <row r="37" spans="7:13" x14ac:dyDescent="0.3">
      <c r="G37" s="60"/>
      <c r="H37" s="60"/>
      <c r="I37" s="60"/>
      <c r="J37" s="60"/>
      <c r="K37" s="61"/>
      <c r="L37" s="63"/>
      <c r="M37" s="60"/>
    </row>
    <row r="38" spans="7:13" x14ac:dyDescent="0.3">
      <c r="G38" s="60"/>
      <c r="H38" s="60"/>
      <c r="I38" s="60"/>
      <c r="J38" s="60"/>
      <c r="K38" s="61"/>
      <c r="L38" s="63"/>
      <c r="M38" s="60"/>
    </row>
    <row r="39" spans="7:13" x14ac:dyDescent="0.3">
      <c r="G39" s="60"/>
      <c r="H39" s="60"/>
      <c r="I39" s="60"/>
      <c r="J39" s="60"/>
      <c r="K39" s="61"/>
      <c r="L39" s="58"/>
      <c r="M39" s="60"/>
    </row>
    <row r="40" spans="7:13" x14ac:dyDescent="0.3">
      <c r="G40" s="60"/>
      <c r="H40" s="60"/>
      <c r="I40" s="60"/>
      <c r="J40" s="60"/>
      <c r="K40" s="61"/>
      <c r="L40" s="63"/>
      <c r="M40" s="60"/>
    </row>
    <row r="41" spans="7:13" x14ac:dyDescent="0.3">
      <c r="G41" s="60"/>
      <c r="H41" s="60"/>
      <c r="I41" s="60"/>
      <c r="J41" s="60"/>
      <c r="K41" s="61"/>
      <c r="L41" s="63"/>
      <c r="M41" s="60"/>
    </row>
    <row r="42" spans="7:13" x14ac:dyDescent="0.3">
      <c r="G42" s="60"/>
      <c r="H42" s="60"/>
      <c r="I42" s="60"/>
      <c r="J42" s="60"/>
      <c r="K42" s="61"/>
      <c r="L42" s="63"/>
      <c r="M42" s="60"/>
    </row>
    <row r="43" spans="7:13" x14ac:dyDescent="0.3">
      <c r="G43" s="60"/>
      <c r="H43" s="60"/>
      <c r="I43" s="60"/>
      <c r="J43" s="60"/>
      <c r="K43" s="61"/>
      <c r="L43" s="63"/>
      <c r="M43" s="60"/>
    </row>
    <row r="44" spans="7:13" x14ac:dyDescent="0.3">
      <c r="G44" s="60"/>
      <c r="H44" s="60"/>
      <c r="I44" s="60"/>
      <c r="J44" s="60"/>
      <c r="K44" s="61"/>
      <c r="L44" s="58"/>
      <c r="M44" s="60"/>
    </row>
    <row r="45" spans="7:13" x14ac:dyDescent="0.3">
      <c r="G45" s="60"/>
      <c r="H45" s="60"/>
      <c r="I45" s="60"/>
      <c r="J45" s="60"/>
      <c r="K45" s="61"/>
      <c r="L45" s="63"/>
      <c r="M45" s="60"/>
    </row>
    <row r="46" spans="7:13" x14ac:dyDescent="0.3">
      <c r="G46" s="60"/>
      <c r="H46" s="60"/>
      <c r="I46" s="60"/>
      <c r="J46" s="60"/>
      <c r="K46" s="61"/>
      <c r="L46" s="63"/>
      <c r="M46" s="60"/>
    </row>
    <row r="47" spans="7:13" x14ac:dyDescent="0.3">
      <c r="G47" s="60"/>
      <c r="H47" s="60"/>
      <c r="I47" s="60"/>
      <c r="J47" s="60"/>
      <c r="K47" s="61"/>
      <c r="L47" s="58"/>
      <c r="M47" s="60"/>
    </row>
    <row r="48" spans="7:13" x14ac:dyDescent="0.3">
      <c r="G48" s="60"/>
      <c r="H48" s="60"/>
      <c r="I48" s="60"/>
      <c r="J48" s="60"/>
      <c r="K48" s="61"/>
      <c r="L48" s="63"/>
      <c r="M48" s="60"/>
    </row>
    <row r="49" spans="7:13" x14ac:dyDescent="0.3">
      <c r="G49" s="60"/>
      <c r="H49" s="60"/>
      <c r="I49" s="60"/>
      <c r="J49" s="60"/>
      <c r="K49" s="61"/>
      <c r="L49" s="63"/>
      <c r="M49" s="60"/>
    </row>
    <row r="50" spans="7:13" x14ac:dyDescent="0.3">
      <c r="G50" s="60"/>
      <c r="H50" s="60"/>
      <c r="I50" s="60"/>
      <c r="J50" s="60"/>
      <c r="K50" s="61"/>
      <c r="L50" s="63"/>
      <c r="M50" s="60"/>
    </row>
    <row r="51" spans="7:13" x14ac:dyDescent="0.3">
      <c r="G51" s="60"/>
      <c r="H51" s="60"/>
      <c r="I51" s="60"/>
      <c r="J51" s="60"/>
      <c r="K51" s="61"/>
      <c r="L51" s="63"/>
      <c r="M51" s="60"/>
    </row>
    <row r="52" spans="7:13" x14ac:dyDescent="0.3">
      <c r="G52" s="60"/>
      <c r="H52" s="60"/>
      <c r="I52" s="60"/>
      <c r="J52" s="60"/>
      <c r="K52" s="61"/>
      <c r="L52" s="58"/>
      <c r="M52" s="60"/>
    </row>
    <row r="53" spans="7:13" x14ac:dyDescent="0.3">
      <c r="G53" s="60"/>
      <c r="H53" s="60"/>
      <c r="I53" s="60"/>
      <c r="J53" s="60"/>
      <c r="K53" s="61"/>
      <c r="L53" s="63"/>
      <c r="M53" s="60"/>
    </row>
    <row r="54" spans="7:13" x14ac:dyDescent="0.3">
      <c r="G54" s="60"/>
      <c r="H54" s="60"/>
      <c r="I54" s="60"/>
      <c r="J54" s="60"/>
      <c r="K54" s="61"/>
      <c r="L54" s="63"/>
      <c r="M54" s="60"/>
    </row>
    <row r="55" spans="7:13" x14ac:dyDescent="0.3">
      <c r="G55" s="60"/>
      <c r="H55" s="60"/>
      <c r="I55" s="60"/>
      <c r="J55" s="60"/>
      <c r="K55" s="61"/>
      <c r="L55" s="58"/>
      <c r="M55" s="60"/>
    </row>
    <row r="56" spans="7:13" x14ac:dyDescent="0.3">
      <c r="G56" s="60"/>
      <c r="H56" s="60"/>
      <c r="I56" s="60"/>
      <c r="J56" s="60"/>
      <c r="K56" s="61"/>
      <c r="L56" s="63"/>
      <c r="M56" s="60"/>
    </row>
    <row r="57" spans="7:13" x14ac:dyDescent="0.3">
      <c r="G57" s="60"/>
      <c r="H57" s="60"/>
      <c r="I57" s="60"/>
      <c r="J57" s="60"/>
      <c r="K57" s="61"/>
      <c r="L57" s="63"/>
      <c r="M57" s="60"/>
    </row>
    <row r="58" spans="7:13" x14ac:dyDescent="0.3">
      <c r="G58" s="60"/>
      <c r="H58" s="60"/>
      <c r="I58" s="60"/>
      <c r="J58" s="60"/>
      <c r="K58" s="61"/>
      <c r="L58" s="63"/>
      <c r="M58" s="60"/>
    </row>
    <row r="59" spans="7:13" x14ac:dyDescent="0.3">
      <c r="G59" s="60"/>
      <c r="H59" s="60"/>
      <c r="I59" s="60"/>
      <c r="J59" s="60"/>
      <c r="K59" s="61"/>
      <c r="L59" s="63"/>
      <c r="M59" s="60"/>
    </row>
    <row r="60" spans="7:13" x14ac:dyDescent="0.3">
      <c r="G60" s="60"/>
      <c r="H60" s="60"/>
      <c r="I60" s="60"/>
      <c r="J60" s="60"/>
      <c r="K60" s="61"/>
      <c r="L60" s="58"/>
      <c r="M60" s="60"/>
    </row>
    <row r="61" spans="7:13" x14ac:dyDescent="0.3">
      <c r="G61" s="60"/>
      <c r="H61" s="60"/>
      <c r="I61" s="60"/>
      <c r="J61" s="60"/>
      <c r="K61" s="61"/>
      <c r="L61" s="63"/>
      <c r="M61" s="60"/>
    </row>
    <row r="62" spans="7:13" x14ac:dyDescent="0.3">
      <c r="G62" s="60"/>
      <c r="H62" s="60"/>
      <c r="I62" s="60"/>
      <c r="J62" s="60"/>
      <c r="K62" s="61"/>
      <c r="L62" s="63"/>
      <c r="M62" s="60"/>
    </row>
    <row r="63" spans="7:13" x14ac:dyDescent="0.3">
      <c r="G63" s="60"/>
      <c r="H63" s="60"/>
      <c r="I63" s="60"/>
      <c r="J63" s="60"/>
      <c r="K63" s="61"/>
      <c r="L63" s="58"/>
      <c r="M63" s="60"/>
    </row>
    <row r="64" spans="7:13" x14ac:dyDescent="0.3">
      <c r="G64" s="60"/>
      <c r="H64" s="60"/>
      <c r="I64" s="60"/>
      <c r="J64" s="60"/>
      <c r="K64" s="61"/>
      <c r="L64" s="63"/>
      <c r="M64" s="60"/>
    </row>
    <row r="65" spans="7:13" x14ac:dyDescent="0.3">
      <c r="G65" s="60"/>
      <c r="H65" s="60"/>
      <c r="I65" s="60"/>
      <c r="J65" s="60"/>
      <c r="K65" s="61"/>
      <c r="L65" s="63"/>
      <c r="M65" s="60"/>
    </row>
    <row r="66" spans="7:13" x14ac:dyDescent="0.3">
      <c r="G66" s="60"/>
      <c r="H66" s="60"/>
      <c r="I66" s="60"/>
      <c r="J66" s="60"/>
      <c r="K66" s="61"/>
      <c r="L66" s="63"/>
      <c r="M66" s="60"/>
    </row>
    <row r="67" spans="7:13" x14ac:dyDescent="0.3">
      <c r="G67" s="60"/>
      <c r="H67" s="60"/>
      <c r="I67" s="60"/>
      <c r="J67" s="60"/>
      <c r="K67" s="61"/>
      <c r="L67" s="63"/>
      <c r="M67" s="60"/>
    </row>
    <row r="68" spans="7:13" x14ac:dyDescent="0.3">
      <c r="G68" s="60"/>
      <c r="H68" s="60"/>
      <c r="I68" s="60"/>
      <c r="J68" s="60"/>
      <c r="K68" s="61"/>
      <c r="L68" s="58"/>
      <c r="M68" s="60"/>
    </row>
    <row r="69" spans="7:13" x14ac:dyDescent="0.3">
      <c r="G69" s="60"/>
      <c r="H69" s="60"/>
      <c r="I69" s="60"/>
      <c r="J69" s="60"/>
      <c r="K69" s="61"/>
      <c r="L69" s="63"/>
      <c r="M69" s="60"/>
    </row>
    <row r="70" spans="7:13" x14ac:dyDescent="0.3">
      <c r="G70" s="60"/>
      <c r="H70" s="60"/>
      <c r="I70" s="60"/>
      <c r="J70" s="60"/>
      <c r="K70" s="61"/>
      <c r="L70" s="63"/>
      <c r="M70" s="60"/>
    </row>
    <row r="71" spans="7:13" x14ac:dyDescent="0.3">
      <c r="G71" s="60"/>
      <c r="H71" s="60"/>
      <c r="I71" s="60"/>
      <c r="J71" s="60"/>
      <c r="K71" s="61"/>
      <c r="L71" s="58"/>
      <c r="M71" s="60"/>
    </row>
    <row r="72" spans="7:13" x14ac:dyDescent="0.3">
      <c r="G72" s="60"/>
      <c r="H72" s="60"/>
      <c r="I72" s="60"/>
      <c r="J72" s="60"/>
      <c r="K72" s="61"/>
      <c r="L72" s="63"/>
      <c r="M72" s="60"/>
    </row>
    <row r="73" spans="7:13" x14ac:dyDescent="0.3">
      <c r="G73" s="60"/>
      <c r="H73" s="60"/>
      <c r="I73" s="60"/>
      <c r="J73" s="60"/>
      <c r="K73" s="61"/>
      <c r="L73" s="63"/>
      <c r="M73" s="60"/>
    </row>
    <row r="74" spans="7:13" x14ac:dyDescent="0.3">
      <c r="G74" s="60"/>
      <c r="H74" s="60"/>
      <c r="I74" s="60"/>
      <c r="J74" s="60"/>
      <c r="K74" s="61"/>
      <c r="L74" s="63"/>
      <c r="M74" s="60"/>
    </row>
    <row r="75" spans="7:13" x14ac:dyDescent="0.3">
      <c r="G75" s="60"/>
      <c r="H75" s="60"/>
      <c r="I75" s="60"/>
      <c r="J75" s="60"/>
      <c r="K75" s="61"/>
      <c r="L75" s="63"/>
      <c r="M75" s="60"/>
    </row>
    <row r="76" spans="7:13" x14ac:dyDescent="0.3">
      <c r="G76" s="60"/>
      <c r="H76" s="60"/>
      <c r="I76" s="60"/>
      <c r="J76" s="60"/>
      <c r="K76" s="61"/>
      <c r="L76" s="58"/>
      <c r="M76" s="60"/>
    </row>
    <row r="77" spans="7:13" x14ac:dyDescent="0.3">
      <c r="G77" s="60"/>
      <c r="H77" s="60"/>
      <c r="I77" s="60"/>
      <c r="J77" s="60"/>
      <c r="K77" s="61"/>
      <c r="L77" s="63"/>
      <c r="M77" s="60"/>
    </row>
    <row r="78" spans="7:13" x14ac:dyDescent="0.3">
      <c r="G78" s="60"/>
      <c r="H78" s="60"/>
      <c r="I78" s="60"/>
      <c r="J78" s="60"/>
      <c r="K78" s="61"/>
      <c r="L78" s="63"/>
      <c r="M78" s="60"/>
    </row>
    <row r="79" spans="7:13" x14ac:dyDescent="0.3">
      <c r="G79" s="60"/>
      <c r="H79" s="60"/>
      <c r="I79" s="60"/>
      <c r="J79" s="60"/>
      <c r="K79" s="61"/>
      <c r="L79" s="58"/>
      <c r="M79" s="60"/>
    </row>
    <row r="80" spans="7:13" x14ac:dyDescent="0.3">
      <c r="G80" s="60"/>
      <c r="H80" s="60"/>
      <c r="I80" s="60"/>
      <c r="J80" s="60"/>
      <c r="K80" s="61"/>
      <c r="L80" s="63"/>
      <c r="M80" s="60"/>
    </row>
    <row r="81" spans="7:13" x14ac:dyDescent="0.3">
      <c r="G81" s="60"/>
      <c r="H81" s="60"/>
      <c r="I81" s="60"/>
      <c r="J81" s="60"/>
      <c r="K81" s="61"/>
      <c r="L81" s="63"/>
      <c r="M81" s="60"/>
    </row>
    <row r="82" spans="7:13" x14ac:dyDescent="0.3">
      <c r="G82" s="60"/>
      <c r="H82" s="60"/>
      <c r="I82" s="60"/>
      <c r="J82" s="60"/>
      <c r="K82" s="61"/>
      <c r="L82" s="63"/>
      <c r="M82" s="60"/>
    </row>
    <row r="83" spans="7:13" x14ac:dyDescent="0.3">
      <c r="G83" s="60"/>
      <c r="H83" s="60"/>
      <c r="I83" s="60"/>
      <c r="J83" s="60"/>
      <c r="K83" s="61"/>
      <c r="L83" s="63"/>
      <c r="M83" s="60"/>
    </row>
    <row r="84" spans="7:13" x14ac:dyDescent="0.3">
      <c r="G84" s="60"/>
      <c r="H84" s="60"/>
      <c r="I84" s="60"/>
      <c r="J84" s="60"/>
      <c r="K84" s="61"/>
      <c r="L84" s="58"/>
      <c r="M84" s="60"/>
    </row>
    <row r="85" spans="7:13" x14ac:dyDescent="0.3">
      <c r="G85" s="60"/>
      <c r="H85" s="60"/>
      <c r="I85" s="60"/>
      <c r="J85" s="60"/>
      <c r="K85" s="61"/>
      <c r="L85" s="63"/>
      <c r="M85" s="60"/>
    </row>
    <row r="86" spans="7:13" x14ac:dyDescent="0.3">
      <c r="G86" s="60"/>
      <c r="H86" s="60"/>
      <c r="I86" s="60"/>
      <c r="J86" s="60"/>
      <c r="K86" s="61"/>
      <c r="L86" s="63"/>
      <c r="M86" s="60"/>
    </row>
    <row r="87" spans="7:13" x14ac:dyDescent="0.3">
      <c r="G87" s="60"/>
      <c r="H87" s="60"/>
      <c r="I87" s="60"/>
      <c r="J87" s="60"/>
      <c r="K87" s="61"/>
      <c r="L87" s="58"/>
      <c r="M87" s="60"/>
    </row>
    <row r="88" spans="7:13" x14ac:dyDescent="0.3">
      <c r="G88" s="60"/>
      <c r="H88" s="60"/>
      <c r="I88" s="60"/>
      <c r="J88" s="60"/>
      <c r="K88" s="61"/>
      <c r="L88" s="63"/>
      <c r="M88" s="60"/>
    </row>
    <row r="89" spans="7:13" x14ac:dyDescent="0.3">
      <c r="G89" s="60"/>
      <c r="H89" s="60"/>
      <c r="I89" s="60"/>
      <c r="J89" s="60"/>
      <c r="K89" s="61"/>
      <c r="L89" s="63"/>
      <c r="M89" s="60"/>
    </row>
    <row r="90" spans="7:13" x14ac:dyDescent="0.3">
      <c r="G90" s="60"/>
      <c r="H90" s="60"/>
      <c r="I90" s="60"/>
      <c r="J90" s="60"/>
      <c r="K90" s="61"/>
      <c r="L90" s="63"/>
      <c r="M90" s="60"/>
    </row>
    <row r="91" spans="7:13" x14ac:dyDescent="0.3">
      <c r="G91" s="60"/>
      <c r="H91" s="60"/>
      <c r="I91" s="60"/>
      <c r="J91" s="60"/>
      <c r="K91" s="61"/>
      <c r="L91" s="63"/>
      <c r="M91" s="60"/>
    </row>
    <row r="92" spans="7:13" x14ac:dyDescent="0.3">
      <c r="G92" s="60"/>
      <c r="H92" s="60"/>
      <c r="I92" s="60"/>
      <c r="J92" s="60"/>
      <c r="K92" s="61"/>
      <c r="L92" s="58"/>
      <c r="M92" s="60"/>
    </row>
    <row r="93" spans="7:13" x14ac:dyDescent="0.3">
      <c r="G93" s="60"/>
      <c r="H93" s="60"/>
      <c r="I93" s="60"/>
      <c r="J93" s="60"/>
      <c r="K93" s="61"/>
      <c r="L93" s="63"/>
      <c r="M93" s="60"/>
    </row>
    <row r="94" spans="7:13" x14ac:dyDescent="0.3">
      <c r="G94" s="60"/>
      <c r="H94" s="60"/>
      <c r="I94" s="60"/>
      <c r="J94" s="60"/>
      <c r="K94" s="61"/>
      <c r="L94" s="63"/>
      <c r="M94" s="60"/>
    </row>
    <row r="95" spans="7:13" x14ac:dyDescent="0.3">
      <c r="G95" s="60"/>
      <c r="H95" s="60"/>
      <c r="I95" s="60"/>
      <c r="J95" s="60"/>
      <c r="K95" s="61"/>
      <c r="L95" s="58"/>
      <c r="M95" s="60"/>
    </row>
    <row r="96" spans="7:13" x14ac:dyDescent="0.3">
      <c r="G96" s="60"/>
      <c r="H96" s="60"/>
      <c r="I96" s="60"/>
      <c r="J96" s="60"/>
      <c r="K96" s="61"/>
      <c r="L96" s="63"/>
      <c r="M96" s="60"/>
    </row>
    <row r="97" spans="7:13" x14ac:dyDescent="0.3">
      <c r="G97" s="60"/>
      <c r="H97" s="60"/>
      <c r="I97" s="60"/>
      <c r="J97" s="60"/>
      <c r="K97" s="61"/>
      <c r="L97" s="63"/>
      <c r="M97" s="60"/>
    </row>
    <row r="98" spans="7:13" x14ac:dyDescent="0.3">
      <c r="G98" s="60"/>
      <c r="H98" s="60"/>
      <c r="I98" s="60"/>
      <c r="J98" s="60"/>
      <c r="K98" s="61"/>
      <c r="L98" s="63"/>
      <c r="M98" s="60"/>
    </row>
    <row r="99" spans="7:13" x14ac:dyDescent="0.3">
      <c r="G99" s="60"/>
      <c r="H99" s="60"/>
      <c r="I99" s="60"/>
      <c r="J99" s="60"/>
      <c r="K99" s="61"/>
      <c r="L99" s="63"/>
      <c r="M99" s="60"/>
    </row>
    <row r="100" spans="7:13" x14ac:dyDescent="0.3">
      <c r="G100" s="60"/>
      <c r="H100" s="60"/>
      <c r="I100" s="60"/>
      <c r="J100" s="60"/>
      <c r="K100" s="61"/>
      <c r="L100" s="58"/>
      <c r="M100" s="60"/>
    </row>
    <row r="101" spans="7:13" x14ac:dyDescent="0.3">
      <c r="G101" s="60"/>
      <c r="H101" s="60"/>
      <c r="I101" s="60"/>
      <c r="J101" s="60"/>
      <c r="K101" s="61"/>
      <c r="L101" s="63"/>
      <c r="M101" s="60"/>
    </row>
    <row r="102" spans="7:13" x14ac:dyDescent="0.3">
      <c r="G102" s="60"/>
      <c r="H102" s="60"/>
      <c r="I102" s="60"/>
      <c r="J102" s="60"/>
      <c r="K102" s="61"/>
      <c r="L102" s="63"/>
      <c r="M102" s="60"/>
    </row>
    <row r="103" spans="7:13" x14ac:dyDescent="0.3">
      <c r="G103" s="60"/>
      <c r="H103" s="60"/>
      <c r="I103" s="60"/>
      <c r="J103" s="60"/>
      <c r="K103" s="61"/>
      <c r="L103" s="58"/>
      <c r="M103" s="60"/>
    </row>
    <row r="104" spans="7:13" x14ac:dyDescent="0.3">
      <c r="G104" s="60"/>
      <c r="H104" s="60"/>
      <c r="I104" s="60"/>
      <c r="J104" s="60"/>
      <c r="K104" s="61"/>
      <c r="L104" s="63"/>
      <c r="M104" s="60"/>
    </row>
    <row r="105" spans="7:13" x14ac:dyDescent="0.3">
      <c r="G105" s="60"/>
      <c r="H105" s="60"/>
      <c r="I105" s="60"/>
      <c r="J105" s="60"/>
      <c r="K105" s="61"/>
      <c r="L105" s="63"/>
      <c r="M105" s="60"/>
    </row>
    <row r="106" spans="7:13" x14ac:dyDescent="0.3">
      <c r="G106" s="60"/>
      <c r="H106" s="60"/>
      <c r="I106" s="60"/>
      <c r="J106" s="60"/>
      <c r="K106" s="61"/>
      <c r="L106" s="63"/>
      <c r="M106" s="60"/>
    </row>
    <row r="107" spans="7:13" x14ac:dyDescent="0.3">
      <c r="G107" s="60"/>
      <c r="H107" s="60"/>
      <c r="I107" s="60"/>
      <c r="J107" s="60"/>
      <c r="K107" s="61"/>
      <c r="L107" s="63"/>
      <c r="M107" s="60"/>
    </row>
    <row r="108" spans="7:13" x14ac:dyDescent="0.3">
      <c r="G108" s="60"/>
      <c r="H108" s="60"/>
      <c r="I108" s="60"/>
      <c r="J108" s="60"/>
      <c r="K108" s="61"/>
      <c r="L108" s="58"/>
      <c r="M108" s="60"/>
    </row>
    <row r="109" spans="7:13" x14ac:dyDescent="0.3">
      <c r="G109" s="60"/>
      <c r="H109" s="60"/>
      <c r="I109" s="60"/>
      <c r="J109" s="60"/>
      <c r="K109" s="61"/>
      <c r="L109" s="63"/>
      <c r="M109" s="60"/>
    </row>
    <row r="110" spans="7:13" x14ac:dyDescent="0.3">
      <c r="G110" s="60"/>
      <c r="H110" s="60"/>
      <c r="I110" s="60"/>
      <c r="J110" s="60"/>
      <c r="K110" s="61"/>
      <c r="L110" s="63"/>
      <c r="M110" s="60"/>
    </row>
    <row r="111" spans="7:13" x14ac:dyDescent="0.3">
      <c r="G111" s="60"/>
      <c r="H111" s="60"/>
      <c r="I111" s="60"/>
      <c r="J111" s="60"/>
      <c r="K111" s="61"/>
      <c r="L111" s="58"/>
      <c r="M111" s="60"/>
    </row>
    <row r="112" spans="7:13" x14ac:dyDescent="0.3">
      <c r="G112" s="60"/>
      <c r="H112" s="60"/>
      <c r="I112" s="60"/>
      <c r="J112" s="60"/>
      <c r="K112" s="61"/>
      <c r="L112" s="63"/>
      <c r="M112" s="60"/>
    </row>
    <row r="113" spans="7:13" x14ac:dyDescent="0.3">
      <c r="G113" s="60"/>
      <c r="H113" s="60"/>
      <c r="I113" s="60"/>
      <c r="J113" s="60"/>
      <c r="K113" s="61"/>
      <c r="L113" s="63"/>
      <c r="M113" s="60"/>
    </row>
    <row r="114" spans="7:13" x14ac:dyDescent="0.3">
      <c r="G114" s="60"/>
      <c r="H114" s="60"/>
      <c r="I114" s="60"/>
      <c r="J114" s="60"/>
      <c r="K114" s="61"/>
      <c r="L114" s="63"/>
      <c r="M114" s="60"/>
    </row>
    <row r="115" spans="7:13" x14ac:dyDescent="0.3">
      <c r="G115" s="60"/>
      <c r="H115" s="60"/>
      <c r="I115" s="60"/>
      <c r="J115" s="60"/>
      <c r="K115" s="61"/>
      <c r="L115" s="63"/>
      <c r="M115" s="60"/>
    </row>
    <row r="116" spans="7:13" x14ac:dyDescent="0.3">
      <c r="G116" s="60"/>
      <c r="H116" s="60"/>
      <c r="I116" s="60"/>
      <c r="J116" s="60"/>
      <c r="K116" s="61"/>
      <c r="L116" s="58"/>
      <c r="M116" s="60"/>
    </row>
    <row r="117" spans="7:13" x14ac:dyDescent="0.3">
      <c r="G117" s="60"/>
      <c r="H117" s="60"/>
      <c r="I117" s="60"/>
      <c r="J117" s="60"/>
      <c r="K117" s="61"/>
      <c r="L117" s="63"/>
      <c r="M117" s="60"/>
    </row>
    <row r="118" spans="7:13" x14ac:dyDescent="0.3">
      <c r="G118" s="60"/>
      <c r="H118" s="60"/>
      <c r="I118" s="60"/>
      <c r="J118" s="60"/>
      <c r="K118" s="61"/>
      <c r="L118" s="63"/>
      <c r="M118" s="60"/>
    </row>
    <row r="119" spans="7:13" x14ac:dyDescent="0.3">
      <c r="G119" s="60"/>
      <c r="H119" s="60"/>
      <c r="I119" s="60"/>
      <c r="J119" s="60"/>
      <c r="K119" s="61"/>
      <c r="L119" s="58"/>
      <c r="M119" s="60"/>
    </row>
    <row r="120" spans="7:13" x14ac:dyDescent="0.3">
      <c r="G120" s="60"/>
      <c r="H120" s="60"/>
      <c r="I120" s="60"/>
      <c r="J120" s="60"/>
      <c r="K120" s="61"/>
      <c r="L120" s="63"/>
      <c r="M120" s="60"/>
    </row>
    <row r="121" spans="7:13" x14ac:dyDescent="0.3">
      <c r="G121" s="60"/>
      <c r="H121" s="60"/>
      <c r="I121" s="60"/>
      <c r="J121" s="60"/>
      <c r="K121" s="61"/>
      <c r="L121" s="63"/>
      <c r="M121" s="60"/>
    </row>
    <row r="122" spans="7:13" x14ac:dyDescent="0.3">
      <c r="G122" s="60"/>
      <c r="H122" s="60"/>
      <c r="I122" s="60"/>
      <c r="J122" s="60"/>
      <c r="K122" s="61"/>
      <c r="L122" s="63"/>
      <c r="M122" s="60"/>
    </row>
    <row r="123" spans="7:13" x14ac:dyDescent="0.3">
      <c r="G123" s="60"/>
      <c r="H123" s="60"/>
      <c r="I123" s="60"/>
      <c r="J123" s="60"/>
      <c r="K123" s="61"/>
      <c r="L123" s="63"/>
      <c r="M123" s="60"/>
    </row>
    <row r="124" spans="7:13" x14ac:dyDescent="0.3">
      <c r="G124" s="60"/>
      <c r="H124" s="60"/>
      <c r="I124" s="60"/>
      <c r="J124" s="60"/>
      <c r="K124" s="61"/>
      <c r="L124" s="58"/>
      <c r="M124" s="60"/>
    </row>
    <row r="125" spans="7:13" x14ac:dyDescent="0.3">
      <c r="G125" s="60"/>
      <c r="H125" s="60"/>
      <c r="I125" s="60"/>
      <c r="J125" s="60"/>
      <c r="K125" s="61"/>
      <c r="L125" s="63"/>
      <c r="M125" s="60"/>
    </row>
    <row r="126" spans="7:13" x14ac:dyDescent="0.3">
      <c r="G126" s="60"/>
      <c r="H126" s="60"/>
      <c r="I126" s="60"/>
      <c r="J126" s="60"/>
      <c r="K126" s="61"/>
      <c r="L126" s="63"/>
      <c r="M126" s="60"/>
    </row>
    <row r="127" spans="7:13" x14ac:dyDescent="0.3">
      <c r="G127" s="60"/>
      <c r="H127" s="60"/>
      <c r="I127" s="60"/>
      <c r="J127" s="60"/>
      <c r="K127" s="61"/>
      <c r="L127" s="58"/>
      <c r="M127" s="60"/>
    </row>
    <row r="128" spans="7:13" x14ac:dyDescent="0.3">
      <c r="G128" s="60"/>
      <c r="H128" s="60"/>
      <c r="I128" s="60"/>
      <c r="J128" s="60"/>
      <c r="K128" s="61"/>
      <c r="L128" s="63"/>
      <c r="M128" s="60"/>
    </row>
    <row r="129" spans="7:13" x14ac:dyDescent="0.3">
      <c r="G129" s="60"/>
      <c r="H129" s="60"/>
      <c r="I129" s="60"/>
      <c r="J129" s="60"/>
      <c r="K129" s="61"/>
      <c r="L129" s="63"/>
      <c r="M129" s="60"/>
    </row>
    <row r="130" spans="7:13" x14ac:dyDescent="0.3">
      <c r="G130" s="60"/>
      <c r="H130" s="60"/>
      <c r="I130" s="60"/>
      <c r="J130" s="60"/>
      <c r="K130" s="61"/>
      <c r="L130" s="63"/>
      <c r="M130" s="60"/>
    </row>
    <row r="131" spans="7:13" x14ac:dyDescent="0.3">
      <c r="G131" s="60"/>
      <c r="H131" s="60"/>
      <c r="I131" s="60"/>
      <c r="J131" s="60"/>
      <c r="K131" s="61"/>
      <c r="L131" s="63"/>
      <c r="M131" s="60"/>
    </row>
    <row r="132" spans="7:13" x14ac:dyDescent="0.3">
      <c r="G132" s="60"/>
      <c r="H132" s="60"/>
      <c r="I132" s="60"/>
      <c r="J132" s="60"/>
      <c r="K132" s="61"/>
      <c r="L132" s="58"/>
      <c r="M132" s="60"/>
    </row>
    <row r="133" spans="7:13" x14ac:dyDescent="0.3">
      <c r="G133" s="60"/>
      <c r="H133" s="60"/>
      <c r="I133" s="60"/>
      <c r="J133" s="60"/>
      <c r="K133" s="61"/>
      <c r="L133" s="63"/>
      <c r="M133" s="60"/>
    </row>
    <row r="134" spans="7:13" x14ac:dyDescent="0.3">
      <c r="G134" s="60"/>
      <c r="H134" s="60"/>
      <c r="I134" s="60"/>
      <c r="J134" s="60"/>
      <c r="K134" s="61"/>
      <c r="L134" s="63"/>
      <c r="M134" s="60"/>
    </row>
    <row r="135" spans="7:13" x14ac:dyDescent="0.3">
      <c r="G135" s="60"/>
      <c r="H135" s="60"/>
      <c r="I135" s="60"/>
      <c r="J135" s="60"/>
      <c r="K135" s="61"/>
      <c r="L135" s="58"/>
      <c r="M135" s="60"/>
    </row>
    <row r="136" spans="7:13" x14ac:dyDescent="0.3">
      <c r="G136" s="60"/>
      <c r="H136" s="60"/>
      <c r="I136" s="60"/>
      <c r="J136" s="60"/>
      <c r="K136" s="61"/>
      <c r="L136" s="63"/>
      <c r="M136" s="60"/>
    </row>
    <row r="137" spans="7:13" x14ac:dyDescent="0.3">
      <c r="G137" s="60"/>
      <c r="H137" s="60"/>
      <c r="I137" s="60"/>
      <c r="J137" s="60"/>
      <c r="K137" s="61"/>
      <c r="L137" s="63"/>
      <c r="M137" s="60"/>
    </row>
    <row r="138" spans="7:13" x14ac:dyDescent="0.3">
      <c r="G138" s="60"/>
      <c r="H138" s="60"/>
      <c r="I138" s="60"/>
      <c r="J138" s="60"/>
      <c r="K138" s="61"/>
      <c r="L138" s="63"/>
      <c r="M138" s="60"/>
    </row>
    <row r="139" spans="7:13" x14ac:dyDescent="0.3">
      <c r="G139" s="60"/>
      <c r="H139" s="60"/>
      <c r="I139" s="60"/>
      <c r="J139" s="60"/>
      <c r="K139" s="61"/>
      <c r="L139" s="63"/>
      <c r="M139" s="60"/>
    </row>
    <row r="140" spans="7:13" x14ac:dyDescent="0.3">
      <c r="G140" s="60"/>
      <c r="H140" s="60"/>
      <c r="I140" s="60"/>
      <c r="J140" s="60"/>
      <c r="K140" s="61"/>
      <c r="L140" s="58"/>
      <c r="M140" s="60"/>
    </row>
    <row r="141" spans="7:13" x14ac:dyDescent="0.3">
      <c r="G141" s="60"/>
      <c r="H141" s="60"/>
      <c r="I141" s="60"/>
      <c r="J141" s="60"/>
      <c r="K141" s="61"/>
      <c r="L141" s="63"/>
      <c r="M141" s="60"/>
    </row>
    <row r="142" spans="7:13" x14ac:dyDescent="0.3">
      <c r="G142" s="60"/>
      <c r="H142" s="60"/>
      <c r="I142" s="60"/>
      <c r="J142" s="60"/>
      <c r="K142" s="61"/>
      <c r="L142" s="63"/>
      <c r="M142" s="60"/>
    </row>
    <row r="143" spans="7:13" x14ac:dyDescent="0.3">
      <c r="G143" s="60"/>
      <c r="H143" s="60"/>
      <c r="I143" s="60"/>
      <c r="J143" s="60"/>
      <c r="K143" s="61"/>
      <c r="L143" s="58"/>
      <c r="M143" s="60"/>
    </row>
    <row r="144" spans="7:13" x14ac:dyDescent="0.3">
      <c r="G144" s="60"/>
      <c r="H144" s="60"/>
      <c r="I144" s="60"/>
      <c r="J144" s="60"/>
      <c r="K144" s="61"/>
      <c r="L144" s="63"/>
      <c r="M144" s="60"/>
    </row>
    <row r="145" spans="7:13" x14ac:dyDescent="0.3">
      <c r="G145" s="60"/>
      <c r="H145" s="60"/>
      <c r="I145" s="60"/>
      <c r="J145" s="60"/>
      <c r="K145" s="61"/>
      <c r="L145" s="63"/>
      <c r="M145" s="60"/>
    </row>
    <row r="146" spans="7:13" x14ac:dyDescent="0.3">
      <c r="G146" s="60"/>
      <c r="H146" s="60"/>
      <c r="I146" s="60"/>
      <c r="J146" s="60"/>
      <c r="K146" s="61"/>
      <c r="L146" s="63"/>
      <c r="M146" s="60"/>
    </row>
    <row r="147" spans="7:13" x14ac:dyDescent="0.3">
      <c r="G147" s="60"/>
      <c r="H147" s="60"/>
      <c r="I147" s="60"/>
      <c r="J147" s="60"/>
      <c r="K147" s="61"/>
      <c r="L147" s="63"/>
      <c r="M147" s="60"/>
    </row>
    <row r="148" spans="7:13" x14ac:dyDescent="0.3">
      <c r="G148" s="60"/>
      <c r="H148" s="60"/>
      <c r="I148" s="60"/>
      <c r="J148" s="60"/>
      <c r="K148" s="61"/>
      <c r="L148" s="58"/>
      <c r="M148" s="60"/>
    </row>
    <row r="149" spans="7:13" x14ac:dyDescent="0.3">
      <c r="G149" s="60"/>
      <c r="H149" s="60"/>
      <c r="I149" s="60"/>
      <c r="J149" s="60"/>
      <c r="K149" s="61"/>
      <c r="L149" s="63"/>
      <c r="M149" s="60"/>
    </row>
    <row r="150" spans="7:13" x14ac:dyDescent="0.3">
      <c r="G150" s="60"/>
      <c r="H150" s="60"/>
      <c r="I150" s="60"/>
      <c r="J150" s="60"/>
      <c r="K150" s="61"/>
      <c r="L150" s="63"/>
      <c r="M150" s="60"/>
    </row>
    <row r="151" spans="7:13" x14ac:dyDescent="0.3">
      <c r="G151" s="60"/>
      <c r="H151" s="60"/>
      <c r="I151" s="60"/>
      <c r="J151" s="60"/>
      <c r="K151" s="61"/>
      <c r="L151" s="58"/>
      <c r="M151" s="60"/>
    </row>
    <row r="152" spans="7:13" x14ac:dyDescent="0.3">
      <c r="G152" s="60"/>
      <c r="H152" s="60"/>
      <c r="I152" s="60"/>
      <c r="J152" s="60"/>
      <c r="K152" s="61"/>
      <c r="L152" s="63"/>
      <c r="M152" s="60"/>
    </row>
    <row r="153" spans="7:13" x14ac:dyDescent="0.3">
      <c r="G153" s="60"/>
      <c r="H153" s="60"/>
      <c r="I153" s="60"/>
      <c r="J153" s="60"/>
      <c r="K153" s="61"/>
      <c r="L153" s="63"/>
      <c r="M153" s="60"/>
    </row>
    <row r="154" spans="7:13" x14ac:dyDescent="0.3">
      <c r="G154" s="60"/>
      <c r="H154" s="60"/>
      <c r="I154" s="60"/>
      <c r="J154" s="60"/>
      <c r="K154" s="61"/>
      <c r="L154" s="63"/>
      <c r="M154" s="60"/>
    </row>
    <row r="155" spans="7:13" x14ac:dyDescent="0.3">
      <c r="G155" s="60"/>
      <c r="H155" s="60"/>
      <c r="I155" s="60"/>
      <c r="J155" s="60"/>
      <c r="K155" s="61"/>
      <c r="L155" s="63"/>
      <c r="M155" s="60"/>
    </row>
    <row r="156" spans="7:13" x14ac:dyDescent="0.3">
      <c r="G156" s="60"/>
      <c r="H156" s="60"/>
      <c r="I156" s="60"/>
      <c r="J156" s="60"/>
      <c r="K156" s="61"/>
      <c r="L156" s="58"/>
      <c r="M156" s="60"/>
    </row>
    <row r="157" spans="7:13" x14ac:dyDescent="0.3">
      <c r="G157" s="60"/>
      <c r="H157" s="60"/>
      <c r="I157" s="60"/>
      <c r="J157" s="60"/>
      <c r="K157" s="61"/>
      <c r="L157" s="63"/>
      <c r="M157" s="60"/>
    </row>
    <row r="158" spans="7:13" x14ac:dyDescent="0.3">
      <c r="G158" s="60"/>
      <c r="H158" s="60"/>
      <c r="I158" s="60"/>
      <c r="J158" s="60"/>
      <c r="K158" s="61"/>
      <c r="L158" s="63"/>
      <c r="M158" s="60"/>
    </row>
    <row r="159" spans="7:13" x14ac:dyDescent="0.3">
      <c r="G159" s="60"/>
      <c r="H159" s="60"/>
      <c r="I159" s="60"/>
      <c r="J159" s="60"/>
      <c r="K159" s="61"/>
      <c r="L159" s="58"/>
      <c r="M159" s="60"/>
    </row>
    <row r="160" spans="7:13" x14ac:dyDescent="0.3">
      <c r="G160" s="60"/>
      <c r="H160" s="60"/>
      <c r="I160" s="60"/>
      <c r="J160" s="60"/>
      <c r="K160" s="61"/>
      <c r="L160" s="63"/>
      <c r="M160" s="60"/>
    </row>
    <row r="161" spans="7:13" x14ac:dyDescent="0.3">
      <c r="G161" s="60"/>
      <c r="H161" s="60"/>
      <c r="I161" s="60"/>
      <c r="J161" s="60"/>
      <c r="K161" s="61"/>
      <c r="L161" s="63"/>
      <c r="M161" s="60"/>
    </row>
    <row r="162" spans="7:13" x14ac:dyDescent="0.3">
      <c r="G162" s="60"/>
      <c r="H162" s="60"/>
      <c r="I162" s="60"/>
      <c r="J162" s="60"/>
      <c r="K162" s="61"/>
      <c r="L162" s="63"/>
      <c r="M162" s="60"/>
    </row>
    <row r="163" spans="7:13" x14ac:dyDescent="0.3">
      <c r="G163" s="60"/>
      <c r="H163" s="60"/>
      <c r="I163" s="60"/>
      <c r="J163" s="60"/>
      <c r="K163" s="61"/>
      <c r="L163" s="63"/>
      <c r="M163" s="60"/>
    </row>
    <row r="164" spans="7:13" x14ac:dyDescent="0.3">
      <c r="G164" s="60"/>
      <c r="H164" s="60"/>
      <c r="I164" s="60"/>
      <c r="J164" s="60"/>
      <c r="K164" s="61"/>
      <c r="L164" s="58"/>
      <c r="M164" s="60"/>
    </row>
    <row r="165" spans="7:13" x14ac:dyDescent="0.3">
      <c r="G165" s="60"/>
      <c r="H165" s="60"/>
      <c r="I165" s="60"/>
      <c r="J165" s="60"/>
      <c r="K165" s="61"/>
      <c r="L165" s="63"/>
      <c r="M165" s="60"/>
    </row>
    <row r="166" spans="7:13" x14ac:dyDescent="0.3">
      <c r="G166" s="60"/>
      <c r="H166" s="60"/>
      <c r="I166" s="60"/>
      <c r="J166" s="60"/>
      <c r="K166" s="61"/>
      <c r="L166" s="63"/>
      <c r="M166" s="60"/>
    </row>
    <row r="167" spans="7:13" x14ac:dyDescent="0.3">
      <c r="G167" s="60"/>
      <c r="H167" s="60"/>
      <c r="I167" s="60"/>
      <c r="J167" s="60"/>
      <c r="K167" s="61"/>
      <c r="L167" s="58"/>
      <c r="M167" s="60"/>
    </row>
    <row r="168" spans="7:13" x14ac:dyDescent="0.3">
      <c r="G168" s="60"/>
      <c r="H168" s="60"/>
      <c r="I168" s="60"/>
      <c r="J168" s="60"/>
      <c r="K168" s="61"/>
      <c r="L168" s="63"/>
      <c r="M168" s="60"/>
    </row>
    <row r="169" spans="7:13" x14ac:dyDescent="0.3">
      <c r="G169" s="60"/>
      <c r="H169" s="60"/>
      <c r="I169" s="60"/>
      <c r="J169" s="60"/>
      <c r="K169" s="61"/>
      <c r="L169" s="63"/>
      <c r="M169" s="60"/>
    </row>
    <row r="170" spans="7:13" x14ac:dyDescent="0.3">
      <c r="G170" s="60"/>
      <c r="H170" s="60"/>
      <c r="I170" s="60"/>
      <c r="J170" s="60"/>
      <c r="K170" s="61"/>
      <c r="L170" s="63"/>
      <c r="M170" s="60"/>
    </row>
    <row r="171" spans="7:13" x14ac:dyDescent="0.3">
      <c r="G171" s="60"/>
      <c r="H171" s="60"/>
      <c r="I171" s="60"/>
      <c r="J171" s="60"/>
      <c r="K171" s="61"/>
      <c r="L171" s="63"/>
      <c r="M171" s="60"/>
    </row>
    <row r="172" spans="7:13" x14ac:dyDescent="0.3">
      <c r="G172" s="60"/>
      <c r="H172" s="60"/>
      <c r="I172" s="60"/>
      <c r="J172" s="60"/>
      <c r="K172" s="61"/>
      <c r="L172" s="58"/>
      <c r="M172" s="60"/>
    </row>
    <row r="173" spans="7:13" x14ac:dyDescent="0.3">
      <c r="G173" s="60"/>
      <c r="H173" s="60"/>
      <c r="I173" s="60"/>
      <c r="J173" s="60"/>
      <c r="K173" s="61"/>
      <c r="L173" s="63"/>
      <c r="M173" s="60"/>
    </row>
    <row r="174" spans="7:13" x14ac:dyDescent="0.3">
      <c r="G174" s="60"/>
      <c r="H174" s="60"/>
      <c r="I174" s="60"/>
      <c r="J174" s="60"/>
      <c r="K174" s="61"/>
      <c r="L174" s="63"/>
      <c r="M174" s="60"/>
    </row>
    <row r="175" spans="7:13" x14ac:dyDescent="0.3">
      <c r="G175" s="60"/>
      <c r="H175" s="60"/>
      <c r="I175" s="60"/>
      <c r="J175" s="60"/>
      <c r="K175" s="61"/>
      <c r="L175" s="58"/>
      <c r="M175" s="60"/>
    </row>
    <row r="176" spans="7:13" x14ac:dyDescent="0.3">
      <c r="G176" s="60"/>
      <c r="H176" s="60"/>
      <c r="I176" s="60"/>
      <c r="J176" s="60"/>
      <c r="K176" s="61"/>
      <c r="L176" s="63"/>
      <c r="M176" s="60"/>
    </row>
    <row r="177" spans="7:13" x14ac:dyDescent="0.3">
      <c r="G177" s="60"/>
      <c r="H177" s="60"/>
      <c r="I177" s="60"/>
      <c r="J177" s="60"/>
      <c r="K177" s="61"/>
      <c r="L177" s="63"/>
      <c r="M177" s="60"/>
    </row>
    <row r="178" spans="7:13" x14ac:dyDescent="0.3">
      <c r="G178" s="60"/>
      <c r="H178" s="60"/>
      <c r="I178" s="60"/>
      <c r="J178" s="60"/>
      <c r="K178" s="61"/>
      <c r="L178" s="63"/>
      <c r="M178" s="60"/>
    </row>
    <row r="179" spans="7:13" x14ac:dyDescent="0.3">
      <c r="G179" s="60"/>
      <c r="H179" s="60"/>
      <c r="I179" s="60"/>
      <c r="J179" s="60"/>
      <c r="K179" s="61"/>
      <c r="L179" s="63"/>
      <c r="M179" s="60"/>
    </row>
    <row r="180" spans="7:13" x14ac:dyDescent="0.3">
      <c r="G180" s="60"/>
      <c r="H180" s="60"/>
      <c r="I180" s="60"/>
      <c r="J180" s="60"/>
      <c r="K180" s="61"/>
      <c r="L180" s="58"/>
      <c r="M180" s="60"/>
    </row>
    <row r="181" spans="7:13" x14ac:dyDescent="0.3">
      <c r="G181" s="60"/>
      <c r="H181" s="60"/>
      <c r="I181" s="60"/>
      <c r="J181" s="60"/>
      <c r="K181" s="61"/>
      <c r="L181" s="63"/>
      <c r="M181" s="60"/>
    </row>
    <row r="182" spans="7:13" x14ac:dyDescent="0.3">
      <c r="G182" s="60"/>
      <c r="H182" s="60"/>
      <c r="I182" s="60"/>
      <c r="J182" s="60"/>
      <c r="K182" s="61"/>
      <c r="L182" s="63"/>
      <c r="M182" s="60"/>
    </row>
    <row r="183" spans="7:13" x14ac:dyDescent="0.3">
      <c r="G183" s="60"/>
      <c r="H183" s="60"/>
      <c r="I183" s="60"/>
      <c r="J183" s="60"/>
      <c r="K183" s="61"/>
      <c r="L183" s="58"/>
      <c r="M183" s="60"/>
    </row>
    <row r="184" spans="7:13" x14ac:dyDescent="0.3">
      <c r="G184" s="60"/>
      <c r="H184" s="60"/>
      <c r="I184" s="60"/>
      <c r="J184" s="60"/>
      <c r="K184" s="61"/>
      <c r="L184" s="63"/>
      <c r="M184" s="60"/>
    </row>
    <row r="185" spans="7:13" x14ac:dyDescent="0.3">
      <c r="G185" s="60"/>
      <c r="H185" s="60"/>
      <c r="I185" s="60"/>
      <c r="J185" s="60"/>
      <c r="K185" s="61"/>
      <c r="L185" s="63"/>
      <c r="M185" s="60"/>
    </row>
    <row r="186" spans="7:13" x14ac:dyDescent="0.3">
      <c r="G186" s="60"/>
      <c r="H186" s="60"/>
      <c r="I186" s="60"/>
      <c r="J186" s="60"/>
      <c r="K186" s="61"/>
      <c r="L186" s="63"/>
      <c r="M186" s="60"/>
    </row>
    <row r="187" spans="7:13" x14ac:dyDescent="0.3">
      <c r="G187" s="60"/>
      <c r="H187" s="60"/>
      <c r="I187" s="60"/>
      <c r="J187" s="60"/>
      <c r="K187" s="61"/>
      <c r="L187" s="63"/>
      <c r="M187" s="60"/>
    </row>
    <row r="188" spans="7:13" x14ac:dyDescent="0.3">
      <c r="G188" s="60"/>
      <c r="H188" s="60"/>
      <c r="I188" s="60"/>
      <c r="J188" s="60"/>
      <c r="K188" s="61"/>
      <c r="L188" s="58"/>
      <c r="M188" s="60"/>
    </row>
    <row r="189" spans="7:13" x14ac:dyDescent="0.3">
      <c r="G189" s="60"/>
      <c r="H189" s="60"/>
      <c r="I189" s="60"/>
      <c r="J189" s="60"/>
      <c r="K189" s="61"/>
      <c r="L189" s="63"/>
      <c r="M189" s="60"/>
    </row>
    <row r="190" spans="7:13" x14ac:dyDescent="0.3">
      <c r="G190" s="60"/>
      <c r="H190" s="60"/>
      <c r="I190" s="60"/>
      <c r="J190" s="60"/>
      <c r="K190" s="61"/>
      <c r="L190" s="63"/>
      <c r="M190" s="60"/>
    </row>
    <row r="191" spans="7:13" x14ac:dyDescent="0.3">
      <c r="G191" s="60"/>
      <c r="H191" s="60"/>
      <c r="I191" s="60"/>
      <c r="J191" s="60"/>
      <c r="K191" s="61"/>
      <c r="L191" s="58"/>
      <c r="M191" s="60"/>
    </row>
    <row r="192" spans="7:13" x14ac:dyDescent="0.3">
      <c r="G192" s="60"/>
      <c r="H192" s="60"/>
      <c r="I192" s="60"/>
      <c r="J192" s="60"/>
      <c r="K192" s="61"/>
      <c r="L192" s="63"/>
      <c r="M192" s="60"/>
    </row>
    <row r="193" spans="7:13" x14ac:dyDescent="0.3">
      <c r="G193" s="60"/>
      <c r="H193" s="60"/>
      <c r="I193" s="60"/>
      <c r="J193" s="60"/>
      <c r="K193" s="61"/>
      <c r="L193" s="63"/>
      <c r="M193" s="60"/>
    </row>
    <row r="194" spans="7:13" x14ac:dyDescent="0.3">
      <c r="G194" s="60"/>
      <c r="H194" s="60"/>
      <c r="I194" s="60"/>
      <c r="J194" s="60"/>
      <c r="K194" s="61"/>
      <c r="L194" s="63"/>
      <c r="M194" s="60"/>
    </row>
    <row r="195" spans="7:13" x14ac:dyDescent="0.3">
      <c r="G195" s="60"/>
      <c r="H195" s="60"/>
      <c r="I195" s="60"/>
      <c r="J195" s="60"/>
      <c r="K195" s="61"/>
      <c r="L195" s="63"/>
      <c r="M195" s="60"/>
    </row>
    <row r="196" spans="7:13" x14ac:dyDescent="0.3">
      <c r="G196" s="60"/>
      <c r="H196" s="60"/>
      <c r="I196" s="60"/>
      <c r="J196" s="60"/>
      <c r="K196" s="61"/>
      <c r="L196" s="58"/>
      <c r="M196" s="60"/>
    </row>
    <row r="197" spans="7:13" x14ac:dyDescent="0.3">
      <c r="G197" s="60"/>
      <c r="H197" s="60"/>
      <c r="I197" s="60"/>
      <c r="J197" s="60"/>
      <c r="K197" s="61"/>
      <c r="L197" s="63"/>
      <c r="M197" s="60"/>
    </row>
    <row r="198" spans="7:13" x14ac:dyDescent="0.3">
      <c r="G198" s="60"/>
      <c r="H198" s="60"/>
      <c r="I198" s="60"/>
      <c r="J198" s="60"/>
      <c r="K198" s="61"/>
      <c r="L198" s="63"/>
      <c r="M198" s="60"/>
    </row>
    <row r="199" spans="7:13" x14ac:dyDescent="0.3">
      <c r="G199" s="60"/>
      <c r="H199" s="60"/>
      <c r="I199" s="60"/>
      <c r="J199" s="60"/>
      <c r="K199" s="61"/>
      <c r="L199" s="58"/>
      <c r="M199" s="60"/>
    </row>
    <row r="200" spans="7:13" x14ac:dyDescent="0.3">
      <c r="G200" s="60"/>
      <c r="H200" s="60"/>
      <c r="I200" s="60"/>
      <c r="J200" s="60"/>
      <c r="K200" s="61"/>
      <c r="L200" s="63"/>
      <c r="M200" s="60"/>
    </row>
    <row r="201" spans="7:13" x14ac:dyDescent="0.3">
      <c r="G201" s="60"/>
      <c r="H201" s="60"/>
      <c r="I201" s="60"/>
      <c r="J201" s="60"/>
      <c r="K201" s="61"/>
      <c r="L201" s="63"/>
      <c r="M201" s="60"/>
    </row>
    <row r="202" spans="7:13" x14ac:dyDescent="0.3">
      <c r="G202" s="60"/>
      <c r="H202" s="60"/>
      <c r="I202" s="60"/>
      <c r="J202" s="60"/>
      <c r="K202" s="61"/>
      <c r="L202" s="63"/>
      <c r="M202" s="60"/>
    </row>
    <row r="203" spans="7:13" x14ac:dyDescent="0.3">
      <c r="G203" s="60"/>
      <c r="H203" s="60"/>
      <c r="I203" s="60"/>
      <c r="J203" s="60"/>
      <c r="K203" s="61"/>
      <c r="L203" s="63"/>
      <c r="M203" s="60"/>
    </row>
    <row r="204" spans="7:13" x14ac:dyDescent="0.3">
      <c r="G204" s="60"/>
      <c r="H204" s="60"/>
      <c r="I204" s="60"/>
      <c r="J204" s="60"/>
      <c r="K204" s="61"/>
      <c r="L204" s="58"/>
      <c r="M204" s="60"/>
    </row>
    <row r="205" spans="7:13" x14ac:dyDescent="0.3">
      <c r="G205" s="60"/>
      <c r="H205" s="60"/>
      <c r="I205" s="60"/>
      <c r="J205" s="60"/>
      <c r="K205" s="61"/>
      <c r="L205" s="63"/>
      <c r="M205" s="60"/>
    </row>
    <row r="206" spans="7:13" x14ac:dyDescent="0.3">
      <c r="G206" s="60"/>
      <c r="H206" s="60"/>
      <c r="I206" s="60"/>
      <c r="J206" s="60"/>
      <c r="K206" s="61"/>
      <c r="L206" s="63"/>
      <c r="M206" s="60"/>
    </row>
    <row r="207" spans="7:13" x14ac:dyDescent="0.3">
      <c r="G207" s="60"/>
      <c r="H207" s="60"/>
      <c r="I207" s="60"/>
      <c r="J207" s="60"/>
      <c r="K207" s="61"/>
      <c r="L207" s="58"/>
      <c r="M207" s="60"/>
    </row>
    <row r="208" spans="7:13" x14ac:dyDescent="0.3">
      <c r="G208" s="60"/>
      <c r="H208" s="60"/>
      <c r="I208" s="60"/>
      <c r="J208" s="60"/>
      <c r="K208" s="61"/>
      <c r="L208" s="63"/>
      <c r="M208" s="60"/>
    </row>
    <row r="209" spans="7:13" x14ac:dyDescent="0.3">
      <c r="G209" s="60"/>
      <c r="H209" s="60"/>
      <c r="I209" s="60"/>
      <c r="J209" s="60"/>
      <c r="K209" s="61"/>
      <c r="L209" s="63"/>
      <c r="M209" s="60"/>
    </row>
    <row r="210" spans="7:13" x14ac:dyDescent="0.3">
      <c r="G210" s="60"/>
      <c r="H210" s="60"/>
      <c r="I210" s="60"/>
      <c r="J210" s="60"/>
      <c r="K210" s="61"/>
      <c r="L210" s="63"/>
      <c r="M210" s="60"/>
    </row>
    <row r="211" spans="7:13" x14ac:dyDescent="0.3">
      <c r="G211" s="60"/>
      <c r="H211" s="60"/>
      <c r="I211" s="60"/>
      <c r="J211" s="60"/>
      <c r="K211" s="61"/>
      <c r="L211" s="63"/>
      <c r="M211" s="60"/>
    </row>
    <row r="212" spans="7:13" x14ac:dyDescent="0.3">
      <c r="G212" s="60"/>
      <c r="H212" s="60"/>
      <c r="I212" s="60"/>
      <c r="J212" s="60"/>
      <c r="K212" s="61"/>
      <c r="L212" s="58"/>
      <c r="M212" s="60"/>
    </row>
    <row r="213" spans="7:13" x14ac:dyDescent="0.3">
      <c r="G213" s="60"/>
      <c r="H213" s="60"/>
      <c r="I213" s="60"/>
      <c r="J213" s="60"/>
      <c r="K213" s="61"/>
      <c r="L213" s="63"/>
      <c r="M213" s="60"/>
    </row>
    <row r="214" spans="7:13" x14ac:dyDescent="0.3">
      <c r="G214" s="60"/>
      <c r="H214" s="60"/>
      <c r="I214" s="60"/>
      <c r="J214" s="60"/>
      <c r="K214" s="61"/>
      <c r="L214" s="63"/>
      <c r="M214" s="60"/>
    </row>
    <row r="215" spans="7:13" x14ac:dyDescent="0.3">
      <c r="G215" s="60"/>
      <c r="H215" s="60"/>
      <c r="I215" s="60"/>
      <c r="J215" s="60"/>
      <c r="K215" s="61"/>
      <c r="L215" s="58"/>
      <c r="M215" s="60"/>
    </row>
    <row r="216" spans="7:13" x14ac:dyDescent="0.3">
      <c r="G216" s="60"/>
      <c r="H216" s="60"/>
      <c r="I216" s="60"/>
      <c r="J216" s="60"/>
      <c r="K216" s="61"/>
      <c r="L216" s="63"/>
      <c r="M216" s="60"/>
    </row>
    <row r="217" spans="7:13" x14ac:dyDescent="0.3">
      <c r="G217" s="60"/>
      <c r="H217" s="60"/>
      <c r="I217" s="60"/>
      <c r="J217" s="60"/>
      <c r="K217" s="61"/>
      <c r="L217" s="63"/>
      <c r="M217" s="60"/>
    </row>
    <row r="218" spans="7:13" x14ac:dyDescent="0.3">
      <c r="G218" s="60"/>
      <c r="H218" s="60"/>
      <c r="I218" s="60"/>
      <c r="J218" s="60"/>
      <c r="K218" s="61"/>
      <c r="L218" s="63"/>
      <c r="M218" s="60"/>
    </row>
    <row r="219" spans="7:13" x14ac:dyDescent="0.3">
      <c r="G219" s="60"/>
      <c r="H219" s="60"/>
      <c r="I219" s="60"/>
      <c r="J219" s="60"/>
      <c r="K219" s="61"/>
      <c r="L219" s="63"/>
      <c r="M219" s="60"/>
    </row>
    <row r="220" spans="7:13" x14ac:dyDescent="0.3">
      <c r="G220" s="60"/>
      <c r="H220" s="60"/>
      <c r="I220" s="60"/>
      <c r="J220" s="60"/>
      <c r="K220" s="61"/>
      <c r="L220" s="58"/>
      <c r="M220" s="60"/>
    </row>
    <row r="221" spans="7:13" x14ac:dyDescent="0.3">
      <c r="G221" s="60"/>
      <c r="H221" s="60"/>
      <c r="I221" s="60"/>
      <c r="J221" s="60"/>
      <c r="K221" s="61"/>
      <c r="L221" s="63"/>
      <c r="M221" s="60"/>
    </row>
    <row r="222" spans="7:13" x14ac:dyDescent="0.3">
      <c r="G222" s="60"/>
      <c r="H222" s="60"/>
      <c r="I222" s="60"/>
      <c r="J222" s="60"/>
      <c r="K222" s="61"/>
      <c r="L222" s="63"/>
      <c r="M222" s="60"/>
    </row>
    <row r="223" spans="7:13" x14ac:dyDescent="0.3">
      <c r="G223" s="60"/>
      <c r="H223" s="60"/>
      <c r="I223" s="60"/>
      <c r="J223" s="60"/>
      <c r="K223" s="61"/>
      <c r="L223" s="58"/>
      <c r="M223" s="60"/>
    </row>
    <row r="224" spans="7:13" x14ac:dyDescent="0.3">
      <c r="G224" s="60"/>
      <c r="H224" s="60"/>
      <c r="I224" s="60"/>
      <c r="J224" s="60"/>
      <c r="K224" s="61"/>
      <c r="L224" s="63"/>
      <c r="M224" s="60"/>
    </row>
    <row r="225" spans="7:13" x14ac:dyDescent="0.3">
      <c r="G225" s="60"/>
      <c r="H225" s="60"/>
      <c r="I225" s="60"/>
      <c r="J225" s="60"/>
      <c r="K225" s="61"/>
      <c r="L225" s="63"/>
      <c r="M225" s="60"/>
    </row>
    <row r="226" spans="7:13" x14ac:dyDescent="0.3">
      <c r="G226" s="60"/>
      <c r="H226" s="60"/>
      <c r="I226" s="60"/>
      <c r="J226" s="60"/>
      <c r="K226" s="61"/>
      <c r="L226" s="63"/>
      <c r="M226" s="60"/>
    </row>
    <row r="227" spans="7:13" x14ac:dyDescent="0.3">
      <c r="G227" s="60"/>
      <c r="H227" s="60"/>
      <c r="I227" s="60"/>
      <c r="J227" s="60"/>
      <c r="K227" s="61"/>
      <c r="L227" s="63"/>
      <c r="M227" s="60"/>
    </row>
    <row r="228" spans="7:13" x14ac:dyDescent="0.3">
      <c r="G228" s="60"/>
      <c r="H228" s="60"/>
      <c r="I228" s="60"/>
      <c r="J228" s="60"/>
      <c r="K228" s="61"/>
      <c r="L228" s="58"/>
      <c r="M228" s="60"/>
    </row>
    <row r="229" spans="7:13" x14ac:dyDescent="0.3">
      <c r="G229" s="60"/>
      <c r="H229" s="60"/>
      <c r="I229" s="60"/>
      <c r="J229" s="60"/>
      <c r="K229" s="61"/>
      <c r="L229" s="63"/>
      <c r="M229" s="60"/>
    </row>
    <row r="230" spans="7:13" x14ac:dyDescent="0.3">
      <c r="G230" s="60"/>
      <c r="H230" s="60"/>
      <c r="I230" s="60"/>
      <c r="J230" s="60"/>
      <c r="K230" s="61"/>
      <c r="L230" s="63"/>
      <c r="M230" s="60"/>
    </row>
    <row r="231" spans="7:13" x14ac:dyDescent="0.3">
      <c r="G231" s="60"/>
      <c r="H231" s="60"/>
      <c r="I231" s="60"/>
      <c r="J231" s="60"/>
      <c r="K231" s="61"/>
      <c r="L231" s="58"/>
      <c r="M231" s="60"/>
    </row>
    <row r="232" spans="7:13" x14ac:dyDescent="0.3">
      <c r="G232" s="60"/>
      <c r="H232" s="60"/>
      <c r="I232" s="60"/>
      <c r="J232" s="60"/>
      <c r="K232" s="61"/>
      <c r="L232" s="63"/>
      <c r="M232" s="60"/>
    </row>
    <row r="233" spans="7:13" x14ac:dyDescent="0.3">
      <c r="G233" s="60"/>
      <c r="H233" s="60"/>
      <c r="I233" s="60"/>
      <c r="J233" s="60"/>
      <c r="K233" s="61"/>
      <c r="L233" s="63"/>
      <c r="M233" s="60"/>
    </row>
    <row r="234" spans="7:13" x14ac:dyDescent="0.3">
      <c r="G234" s="60"/>
      <c r="H234" s="60"/>
      <c r="I234" s="60"/>
      <c r="J234" s="60"/>
      <c r="K234" s="61"/>
      <c r="L234" s="63"/>
      <c r="M234" s="60"/>
    </row>
    <row r="235" spans="7:13" x14ac:dyDescent="0.3">
      <c r="G235" s="60"/>
      <c r="H235" s="60"/>
      <c r="I235" s="60"/>
      <c r="J235" s="60"/>
      <c r="K235" s="61"/>
      <c r="L235" s="63"/>
      <c r="M235" s="60"/>
    </row>
    <row r="236" spans="7:13" x14ac:dyDescent="0.3">
      <c r="G236" s="60"/>
      <c r="H236" s="60"/>
      <c r="I236" s="60"/>
      <c r="J236" s="60"/>
      <c r="K236" s="61"/>
      <c r="L236" s="58"/>
      <c r="M236" s="60"/>
    </row>
    <row r="237" spans="7:13" x14ac:dyDescent="0.3">
      <c r="G237" s="60"/>
      <c r="H237" s="60"/>
      <c r="I237" s="60"/>
      <c r="J237" s="60"/>
      <c r="K237" s="61"/>
      <c r="L237" s="63"/>
      <c r="M237" s="60"/>
    </row>
    <row r="238" spans="7:13" x14ac:dyDescent="0.3">
      <c r="G238" s="60"/>
      <c r="H238" s="60"/>
      <c r="I238" s="60"/>
      <c r="J238" s="60"/>
      <c r="K238" s="61"/>
      <c r="L238" s="63"/>
      <c r="M238" s="60"/>
    </row>
    <row r="239" spans="7:13" x14ac:dyDescent="0.3">
      <c r="G239" s="60"/>
      <c r="H239" s="60"/>
      <c r="I239" s="60"/>
      <c r="J239" s="60"/>
      <c r="K239" s="61"/>
      <c r="L239" s="58"/>
      <c r="M239" s="60"/>
    </row>
    <row r="240" spans="7:13" x14ac:dyDescent="0.3">
      <c r="G240" s="60"/>
      <c r="H240" s="60"/>
      <c r="I240" s="60"/>
      <c r="J240" s="60"/>
      <c r="K240" s="61"/>
      <c r="L240" s="63"/>
      <c r="M240" s="60"/>
    </row>
    <row r="241" spans="7:13" x14ac:dyDescent="0.3">
      <c r="G241" s="60"/>
      <c r="H241" s="60"/>
      <c r="I241" s="60"/>
      <c r="J241" s="60"/>
      <c r="K241" s="61"/>
      <c r="L241" s="63"/>
      <c r="M241" s="60"/>
    </row>
    <row r="242" spans="7:13" x14ac:dyDescent="0.3">
      <c r="G242" s="60"/>
      <c r="H242" s="60"/>
      <c r="I242" s="60"/>
      <c r="J242" s="60"/>
      <c r="K242" s="61"/>
      <c r="L242" s="63"/>
      <c r="M242" s="60"/>
    </row>
    <row r="243" spans="7:13" x14ac:dyDescent="0.3">
      <c r="G243" s="60"/>
      <c r="H243" s="60"/>
      <c r="I243" s="60"/>
      <c r="J243" s="60"/>
      <c r="K243" s="61"/>
      <c r="L243" s="63"/>
      <c r="M243" s="60"/>
    </row>
    <row r="244" spans="7:13" x14ac:dyDescent="0.3">
      <c r="G244" s="60"/>
      <c r="H244" s="60"/>
      <c r="I244" s="60"/>
      <c r="J244" s="60"/>
      <c r="K244" s="61"/>
      <c r="L244" s="58"/>
      <c r="M244" s="60"/>
    </row>
    <row r="245" spans="7:13" x14ac:dyDescent="0.3">
      <c r="G245" s="60"/>
      <c r="H245" s="60"/>
      <c r="I245" s="60"/>
      <c r="J245" s="60"/>
      <c r="K245" s="61"/>
      <c r="L245" s="63"/>
      <c r="M245" s="60"/>
    </row>
    <row r="246" spans="7:13" x14ac:dyDescent="0.3">
      <c r="G246" s="60"/>
      <c r="H246" s="60"/>
      <c r="I246" s="60"/>
      <c r="J246" s="60"/>
      <c r="K246" s="61"/>
      <c r="L246" s="63"/>
      <c r="M246" s="60"/>
    </row>
    <row r="247" spans="7:13" x14ac:dyDescent="0.3">
      <c r="G247" s="60"/>
      <c r="H247" s="60"/>
      <c r="I247" s="60"/>
      <c r="J247" s="60"/>
      <c r="K247" s="61"/>
      <c r="L247" s="58"/>
      <c r="M247" s="60"/>
    </row>
    <row r="248" spans="7:13" x14ac:dyDescent="0.3">
      <c r="G248" s="60"/>
      <c r="H248" s="60"/>
      <c r="I248" s="60"/>
      <c r="J248" s="60"/>
      <c r="K248" s="61"/>
      <c r="L248" s="63"/>
      <c r="M248" s="60"/>
    </row>
    <row r="249" spans="7:13" x14ac:dyDescent="0.3">
      <c r="G249" s="60"/>
      <c r="H249" s="60"/>
      <c r="I249" s="60"/>
      <c r="J249" s="60"/>
      <c r="K249" s="61"/>
      <c r="L249" s="63"/>
      <c r="M249" s="60"/>
    </row>
    <row r="250" spans="7:13" x14ac:dyDescent="0.3">
      <c r="G250" s="60"/>
      <c r="H250" s="60"/>
      <c r="I250" s="60"/>
      <c r="J250" s="60"/>
      <c r="K250" s="61"/>
      <c r="L250" s="63"/>
      <c r="M250" s="60"/>
    </row>
    <row r="251" spans="7:13" x14ac:dyDescent="0.3">
      <c r="G251" s="60"/>
      <c r="H251" s="60"/>
      <c r="I251" s="60"/>
      <c r="J251" s="60"/>
      <c r="K251" s="61"/>
      <c r="L251" s="63"/>
      <c r="M251" s="60"/>
    </row>
    <row r="252" spans="7:13" x14ac:dyDescent="0.3">
      <c r="G252" s="60"/>
      <c r="H252" s="60"/>
      <c r="I252" s="60"/>
      <c r="J252" s="60"/>
      <c r="K252" s="61"/>
      <c r="L252" s="58"/>
      <c r="M252" s="60"/>
    </row>
    <row r="253" spans="7:13" x14ac:dyDescent="0.3">
      <c r="G253" s="60"/>
      <c r="H253" s="60"/>
      <c r="I253" s="60"/>
      <c r="J253" s="60"/>
      <c r="K253" s="61"/>
      <c r="L253" s="63"/>
      <c r="M253" s="60"/>
    </row>
    <row r="254" spans="7:13" x14ac:dyDescent="0.3">
      <c r="G254" s="60"/>
      <c r="H254" s="60"/>
      <c r="I254" s="60"/>
      <c r="J254" s="60"/>
      <c r="K254" s="61"/>
      <c r="L254" s="63"/>
      <c r="M254" s="60"/>
    </row>
    <row r="255" spans="7:13" x14ac:dyDescent="0.3">
      <c r="G255" s="60"/>
      <c r="H255" s="60"/>
      <c r="I255" s="60"/>
      <c r="J255" s="60"/>
      <c r="K255" s="61"/>
      <c r="L255" s="58"/>
      <c r="M255" s="60"/>
    </row>
    <row r="256" spans="7:13" x14ac:dyDescent="0.3">
      <c r="G256" s="60"/>
      <c r="H256" s="60"/>
      <c r="I256" s="60"/>
      <c r="J256" s="60"/>
      <c r="K256" s="61"/>
      <c r="L256" s="63"/>
      <c r="M256" s="60"/>
    </row>
    <row r="257" spans="7:13" x14ac:dyDescent="0.3">
      <c r="G257" s="60"/>
      <c r="H257" s="60"/>
      <c r="I257" s="60"/>
      <c r="J257" s="60"/>
      <c r="K257" s="61"/>
      <c r="L257" s="63"/>
      <c r="M257" s="60"/>
    </row>
    <row r="258" spans="7:13" x14ac:dyDescent="0.3">
      <c r="G258" s="60"/>
      <c r="H258" s="60"/>
      <c r="I258" s="60"/>
      <c r="J258" s="60"/>
      <c r="K258" s="61"/>
      <c r="L258" s="63"/>
      <c r="M258" s="60"/>
    </row>
    <row r="259" spans="7:13" x14ac:dyDescent="0.3">
      <c r="G259" s="60"/>
      <c r="H259" s="60"/>
      <c r="I259" s="60"/>
      <c r="J259" s="60"/>
      <c r="K259" s="61"/>
      <c r="L259" s="63"/>
      <c r="M259" s="60"/>
    </row>
    <row r="260" spans="7:13" x14ac:dyDescent="0.3">
      <c r="G260" s="60"/>
      <c r="H260" s="60"/>
      <c r="I260" s="60"/>
      <c r="J260" s="60"/>
      <c r="K260" s="61"/>
      <c r="L260" s="58"/>
      <c r="M260" s="60"/>
    </row>
    <row r="261" spans="7:13" x14ac:dyDescent="0.3">
      <c r="G261" s="60"/>
      <c r="H261" s="60"/>
      <c r="I261" s="60"/>
      <c r="J261" s="60"/>
      <c r="K261" s="61"/>
      <c r="L261" s="63"/>
      <c r="M261" s="60"/>
    </row>
    <row r="262" spans="7:13" x14ac:dyDescent="0.3">
      <c r="G262" s="60"/>
      <c r="H262" s="60"/>
      <c r="I262" s="60"/>
      <c r="J262" s="60"/>
      <c r="K262" s="61"/>
      <c r="L262" s="63"/>
      <c r="M262" s="60"/>
    </row>
    <row r="263" spans="7:13" x14ac:dyDescent="0.3">
      <c r="G263" s="60"/>
      <c r="H263" s="60"/>
      <c r="I263" s="60"/>
      <c r="J263" s="60"/>
      <c r="K263" s="61"/>
      <c r="L263" s="58"/>
      <c r="M263" s="60"/>
    </row>
    <row r="264" spans="7:13" x14ac:dyDescent="0.3">
      <c r="G264" s="60"/>
      <c r="H264" s="60"/>
      <c r="I264" s="60"/>
      <c r="J264" s="60"/>
      <c r="K264" s="61"/>
      <c r="L264" s="63"/>
      <c r="M264" s="60"/>
    </row>
    <row r="265" spans="7:13" x14ac:dyDescent="0.3">
      <c r="G265" s="60"/>
      <c r="H265" s="60"/>
      <c r="I265" s="60"/>
      <c r="J265" s="60"/>
      <c r="K265" s="61"/>
      <c r="L265" s="63"/>
      <c r="M265" s="60"/>
    </row>
    <row r="266" spans="7:13" x14ac:dyDescent="0.3">
      <c r="G266" s="60"/>
      <c r="H266" s="60"/>
      <c r="I266" s="60"/>
      <c r="J266" s="60"/>
      <c r="K266" s="61"/>
      <c r="L266" s="63"/>
      <c r="M266" s="60"/>
    </row>
    <row r="267" spans="7:13" x14ac:dyDescent="0.3">
      <c r="G267" s="60"/>
      <c r="H267" s="60"/>
      <c r="I267" s="60"/>
      <c r="J267" s="60"/>
      <c r="K267" s="61"/>
      <c r="L267" s="63"/>
      <c r="M267" s="60"/>
    </row>
    <row r="268" spans="7:13" x14ac:dyDescent="0.3">
      <c r="G268" s="60"/>
      <c r="H268" s="60"/>
      <c r="I268" s="60"/>
      <c r="J268" s="60"/>
      <c r="K268" s="61"/>
      <c r="L268" s="58"/>
      <c r="M268" s="60"/>
    </row>
    <row r="269" spans="7:13" x14ac:dyDescent="0.3">
      <c r="G269" s="60"/>
      <c r="H269" s="60"/>
      <c r="I269" s="60"/>
      <c r="J269" s="60"/>
      <c r="K269" s="61"/>
      <c r="L269" s="63"/>
      <c r="M269" s="60"/>
    </row>
    <row r="270" spans="7:13" x14ac:dyDescent="0.3">
      <c r="G270" s="60"/>
      <c r="H270" s="60"/>
      <c r="I270" s="60"/>
      <c r="J270" s="60"/>
      <c r="K270" s="61"/>
      <c r="L270" s="63"/>
      <c r="M270" s="60"/>
    </row>
    <row r="271" spans="7:13" x14ac:dyDescent="0.3">
      <c r="G271" s="60"/>
      <c r="H271" s="60"/>
      <c r="I271" s="60"/>
      <c r="J271" s="60"/>
      <c r="K271" s="61"/>
      <c r="L271" s="58"/>
      <c r="M271" s="60"/>
    </row>
    <row r="272" spans="7:13" x14ac:dyDescent="0.3">
      <c r="G272" s="60"/>
      <c r="H272" s="60"/>
      <c r="I272" s="60"/>
      <c r="J272" s="60"/>
      <c r="K272" s="61"/>
      <c r="L272" s="63"/>
      <c r="M272" s="60"/>
    </row>
    <row r="273" spans="7:13" x14ac:dyDescent="0.3">
      <c r="G273" s="60"/>
      <c r="H273" s="60"/>
      <c r="I273" s="60"/>
      <c r="J273" s="60"/>
      <c r="K273" s="61"/>
      <c r="L273" s="63"/>
      <c r="M273" s="60"/>
    </row>
    <row r="274" spans="7:13" x14ac:dyDescent="0.3">
      <c r="G274" s="60"/>
      <c r="H274" s="60"/>
      <c r="I274" s="60"/>
      <c r="J274" s="60"/>
      <c r="K274" s="61"/>
      <c r="L274" s="63"/>
      <c r="M274" s="60"/>
    </row>
    <row r="275" spans="7:13" x14ac:dyDescent="0.3">
      <c r="G275" s="60"/>
      <c r="H275" s="60"/>
      <c r="I275" s="60"/>
      <c r="J275" s="60"/>
      <c r="K275" s="61"/>
      <c r="L275" s="63"/>
      <c r="M275" s="60"/>
    </row>
    <row r="276" spans="7:13" x14ac:dyDescent="0.3">
      <c r="G276" s="60"/>
      <c r="H276" s="60"/>
      <c r="I276" s="60"/>
      <c r="J276" s="60"/>
      <c r="K276" s="61"/>
      <c r="L276" s="58"/>
      <c r="M276" s="60"/>
    </row>
    <row r="277" spans="7:13" x14ac:dyDescent="0.3">
      <c r="G277" s="60"/>
      <c r="H277" s="60"/>
      <c r="I277" s="60"/>
      <c r="J277" s="60"/>
      <c r="K277" s="61"/>
      <c r="L277" s="63"/>
      <c r="M277" s="60"/>
    </row>
    <row r="278" spans="7:13" x14ac:dyDescent="0.3">
      <c r="G278" s="60"/>
      <c r="H278" s="60"/>
      <c r="I278" s="60"/>
      <c r="J278" s="60"/>
      <c r="K278" s="61"/>
      <c r="L278" s="63"/>
      <c r="M278" s="60"/>
    </row>
    <row r="279" spans="7:13" x14ac:dyDescent="0.3">
      <c r="G279" s="60"/>
      <c r="H279" s="60"/>
      <c r="I279" s="60"/>
      <c r="J279" s="60"/>
      <c r="K279" s="61"/>
      <c r="L279" s="58"/>
      <c r="M279" s="60"/>
    </row>
    <row r="280" spans="7:13" x14ac:dyDescent="0.3">
      <c r="G280" s="60"/>
      <c r="H280" s="60"/>
      <c r="I280" s="60"/>
      <c r="J280" s="60"/>
      <c r="K280" s="61"/>
      <c r="L280" s="63"/>
      <c r="M280" s="60"/>
    </row>
    <row r="281" spans="7:13" x14ac:dyDescent="0.3">
      <c r="G281" s="60"/>
      <c r="H281" s="60"/>
      <c r="I281" s="60"/>
      <c r="J281" s="60"/>
      <c r="K281" s="61"/>
      <c r="L281" s="63"/>
      <c r="M281" s="60"/>
    </row>
    <row r="282" spans="7:13" x14ac:dyDescent="0.3">
      <c r="G282" s="60"/>
      <c r="H282" s="60"/>
      <c r="I282" s="60"/>
      <c r="J282" s="60"/>
      <c r="K282" s="61"/>
      <c r="L282" s="63"/>
      <c r="M282" s="60"/>
    </row>
    <row r="283" spans="7:13" x14ac:dyDescent="0.3">
      <c r="G283" s="60"/>
      <c r="H283" s="60"/>
      <c r="I283" s="60"/>
      <c r="J283" s="60"/>
      <c r="K283" s="61"/>
      <c r="L283" s="63"/>
      <c r="M283" s="60"/>
    </row>
    <row r="284" spans="7:13" x14ac:dyDescent="0.3">
      <c r="G284" s="60"/>
      <c r="H284" s="60"/>
      <c r="I284" s="60"/>
      <c r="J284" s="60"/>
      <c r="K284" s="61"/>
      <c r="L284" s="58"/>
      <c r="M284" s="60"/>
    </row>
    <row r="285" spans="7:13" x14ac:dyDescent="0.3">
      <c r="G285" s="60"/>
      <c r="H285" s="60"/>
      <c r="I285" s="60"/>
      <c r="J285" s="60"/>
      <c r="K285" s="61"/>
      <c r="L285" s="63"/>
      <c r="M285" s="60"/>
    </row>
    <row r="286" spans="7:13" x14ac:dyDescent="0.3">
      <c r="G286" s="60"/>
      <c r="H286" s="60"/>
      <c r="I286" s="60"/>
      <c r="J286" s="60"/>
      <c r="K286" s="61"/>
      <c r="L286" s="63"/>
      <c r="M286" s="60"/>
    </row>
    <row r="287" spans="7:13" x14ac:dyDescent="0.3">
      <c r="G287" s="60"/>
      <c r="H287" s="60"/>
      <c r="I287" s="60"/>
      <c r="J287" s="60"/>
      <c r="K287" s="61"/>
      <c r="L287" s="58"/>
      <c r="M287" s="60"/>
    </row>
    <row r="288" spans="7:13" x14ac:dyDescent="0.3">
      <c r="G288" s="60"/>
      <c r="H288" s="60"/>
      <c r="I288" s="60"/>
      <c r="J288" s="60"/>
      <c r="K288" s="61"/>
      <c r="L288" s="63"/>
      <c r="M288" s="60"/>
    </row>
    <row r="289" spans="7:13" x14ac:dyDescent="0.3">
      <c r="G289" s="60"/>
      <c r="H289" s="60"/>
      <c r="I289" s="60"/>
      <c r="J289" s="60"/>
      <c r="K289" s="61"/>
      <c r="L289" s="63"/>
      <c r="M289" s="60"/>
    </row>
    <row r="290" spans="7:13" x14ac:dyDescent="0.3">
      <c r="G290" s="60"/>
      <c r="H290" s="60"/>
      <c r="I290" s="60"/>
      <c r="J290" s="60"/>
      <c r="K290" s="61"/>
      <c r="L290" s="63"/>
      <c r="M290" s="60"/>
    </row>
    <row r="291" spans="7:13" x14ac:dyDescent="0.3">
      <c r="G291" s="60"/>
      <c r="H291" s="60"/>
      <c r="I291" s="60"/>
      <c r="J291" s="60"/>
      <c r="K291" s="61"/>
      <c r="L291" s="63"/>
      <c r="M291" s="60"/>
    </row>
    <row r="292" spans="7:13" x14ac:dyDescent="0.3">
      <c r="G292" s="60"/>
      <c r="H292" s="60"/>
      <c r="I292" s="60"/>
      <c r="J292" s="60"/>
      <c r="K292" s="61"/>
      <c r="L292" s="58"/>
      <c r="M292" s="60"/>
    </row>
    <row r="293" spans="7:13" x14ac:dyDescent="0.3">
      <c r="G293" s="60"/>
      <c r="H293" s="60"/>
      <c r="I293" s="60"/>
      <c r="J293" s="60"/>
      <c r="K293" s="61"/>
      <c r="L293" s="63"/>
      <c r="M293" s="60"/>
    </row>
    <row r="294" spans="7:13" x14ac:dyDescent="0.3">
      <c r="G294" s="60"/>
      <c r="H294" s="60"/>
      <c r="I294" s="60"/>
      <c r="J294" s="60"/>
      <c r="K294" s="61"/>
      <c r="L294" s="63"/>
      <c r="M294" s="60"/>
    </row>
    <row r="295" spans="7:13" x14ac:dyDescent="0.3">
      <c r="G295" s="60"/>
      <c r="H295" s="60"/>
      <c r="I295" s="60"/>
      <c r="J295" s="60"/>
      <c r="K295" s="61"/>
      <c r="L295" s="58"/>
      <c r="M295" s="60"/>
    </row>
    <row r="296" spans="7:13" x14ac:dyDescent="0.3">
      <c r="G296" s="60"/>
      <c r="H296" s="60"/>
      <c r="I296" s="60"/>
      <c r="J296" s="60"/>
      <c r="K296" s="61"/>
      <c r="L296" s="63"/>
      <c r="M296" s="60"/>
    </row>
    <row r="297" spans="7:13" x14ac:dyDescent="0.3">
      <c r="G297" s="60"/>
      <c r="H297" s="60"/>
      <c r="I297" s="60"/>
      <c r="J297" s="60"/>
      <c r="K297" s="61"/>
      <c r="L297" s="63"/>
      <c r="M297" s="60"/>
    </row>
    <row r="298" spans="7:13" x14ac:dyDescent="0.3">
      <c r="G298" s="60"/>
      <c r="H298" s="60"/>
      <c r="I298" s="60"/>
      <c r="J298" s="60"/>
      <c r="K298" s="61"/>
      <c r="L298" s="63"/>
      <c r="M298" s="60"/>
    </row>
    <row r="299" spans="7:13" x14ac:dyDescent="0.3">
      <c r="G299" s="60"/>
      <c r="H299" s="60"/>
      <c r="I299" s="60"/>
      <c r="J299" s="60"/>
      <c r="K299" s="61"/>
      <c r="L299" s="63"/>
      <c r="M299" s="60"/>
    </row>
    <row r="300" spans="7:13" x14ac:dyDescent="0.3">
      <c r="G300" s="60"/>
      <c r="H300" s="60"/>
      <c r="I300" s="60"/>
      <c r="J300" s="60"/>
      <c r="K300" s="61"/>
      <c r="L300" s="58"/>
      <c r="M300" s="60"/>
    </row>
    <row r="301" spans="7:13" x14ac:dyDescent="0.3">
      <c r="G301" s="60"/>
      <c r="H301" s="60"/>
      <c r="I301" s="60"/>
      <c r="J301" s="60"/>
      <c r="K301" s="61"/>
      <c r="L301" s="63"/>
      <c r="M301" s="60"/>
    </row>
    <row r="302" spans="7:13" x14ac:dyDescent="0.3">
      <c r="G302" s="60"/>
      <c r="H302" s="60"/>
      <c r="I302" s="60"/>
      <c r="J302" s="60"/>
      <c r="K302" s="61"/>
      <c r="L302" s="63"/>
      <c r="M302" s="60"/>
    </row>
    <row r="303" spans="7:13" x14ac:dyDescent="0.3">
      <c r="G303" s="60"/>
      <c r="H303" s="60"/>
      <c r="I303" s="60"/>
      <c r="J303" s="60"/>
      <c r="K303" s="61"/>
      <c r="L303" s="58"/>
      <c r="M303" s="60"/>
    </row>
    <row r="304" spans="7:13" x14ac:dyDescent="0.3">
      <c r="G304" s="60"/>
      <c r="H304" s="60"/>
      <c r="I304" s="60"/>
      <c r="J304" s="60"/>
      <c r="K304" s="61"/>
      <c r="L304" s="63"/>
      <c r="M304" s="60"/>
    </row>
    <row r="305" spans="7:13" x14ac:dyDescent="0.3">
      <c r="G305" s="60"/>
      <c r="H305" s="60"/>
      <c r="I305" s="60"/>
      <c r="J305" s="60"/>
      <c r="K305" s="61"/>
      <c r="L305" s="63"/>
      <c r="M305" s="60"/>
    </row>
    <row r="306" spans="7:13" x14ac:dyDescent="0.3">
      <c r="G306" s="60"/>
      <c r="H306" s="60"/>
      <c r="I306" s="60"/>
      <c r="J306" s="60"/>
      <c r="K306" s="61"/>
      <c r="L306" s="63"/>
      <c r="M306" s="60"/>
    </row>
    <row r="307" spans="7:13" x14ac:dyDescent="0.3">
      <c r="G307" s="60"/>
      <c r="H307" s="60"/>
      <c r="I307" s="60"/>
      <c r="J307" s="60"/>
      <c r="K307" s="61"/>
      <c r="L307" s="63"/>
      <c r="M307" s="60"/>
    </row>
    <row r="308" spans="7:13" x14ac:dyDescent="0.3">
      <c r="G308" s="60"/>
      <c r="H308" s="60"/>
      <c r="I308" s="60"/>
      <c r="J308" s="60"/>
      <c r="K308" s="61"/>
      <c r="L308" s="58"/>
      <c r="M308" s="60"/>
    </row>
    <row r="309" spans="7:13" x14ac:dyDescent="0.3">
      <c r="G309" s="60"/>
      <c r="H309" s="60"/>
      <c r="I309" s="60"/>
      <c r="J309" s="60"/>
      <c r="K309" s="61"/>
      <c r="L309" s="63"/>
      <c r="M309" s="60"/>
    </row>
    <row r="310" spans="7:13" x14ac:dyDescent="0.3">
      <c r="G310" s="60"/>
      <c r="H310" s="60"/>
      <c r="I310" s="60"/>
      <c r="J310" s="60"/>
      <c r="K310" s="61"/>
      <c r="L310" s="63"/>
      <c r="M310" s="60"/>
    </row>
    <row r="311" spans="7:13" x14ac:dyDescent="0.3">
      <c r="G311" s="60"/>
      <c r="H311" s="60"/>
      <c r="I311" s="60"/>
      <c r="J311" s="60"/>
      <c r="K311" s="61"/>
      <c r="L311" s="58"/>
      <c r="M311" s="60"/>
    </row>
    <row r="312" spans="7:13" x14ac:dyDescent="0.3">
      <c r="G312" s="60"/>
      <c r="H312" s="60"/>
      <c r="I312" s="60"/>
      <c r="J312" s="60"/>
      <c r="K312" s="61"/>
      <c r="L312" s="63"/>
      <c r="M312" s="60"/>
    </row>
    <row r="313" spans="7:13" x14ac:dyDescent="0.3">
      <c r="G313" s="60"/>
      <c r="H313" s="60"/>
      <c r="I313" s="60"/>
      <c r="J313" s="60"/>
      <c r="K313" s="61"/>
      <c r="L313" s="63"/>
      <c r="M313" s="60"/>
    </row>
    <row r="314" spans="7:13" x14ac:dyDescent="0.3">
      <c r="G314" s="60"/>
      <c r="H314" s="60"/>
      <c r="I314" s="60"/>
      <c r="J314" s="60"/>
      <c r="K314" s="61"/>
      <c r="L314" s="63"/>
      <c r="M314" s="60"/>
    </row>
    <row r="315" spans="7:13" x14ac:dyDescent="0.3">
      <c r="G315" s="60"/>
      <c r="H315" s="60"/>
      <c r="I315" s="60"/>
      <c r="J315" s="60"/>
      <c r="K315" s="61"/>
      <c r="L315" s="63"/>
      <c r="M315" s="60"/>
    </row>
    <row r="316" spans="7:13" x14ac:dyDescent="0.3">
      <c r="G316" s="60"/>
      <c r="H316" s="60"/>
      <c r="I316" s="60"/>
      <c r="J316" s="60"/>
      <c r="K316" s="61"/>
      <c r="L316" s="58"/>
      <c r="M316" s="60"/>
    </row>
    <row r="317" spans="7:13" x14ac:dyDescent="0.3">
      <c r="G317" s="60"/>
      <c r="H317" s="60"/>
      <c r="I317" s="60"/>
      <c r="J317" s="60"/>
      <c r="K317" s="60"/>
      <c r="L317" s="60"/>
      <c r="M317" s="60"/>
    </row>
    <row r="318" spans="7:13" x14ac:dyDescent="0.3">
      <c r="G318" s="60"/>
      <c r="H318" s="60"/>
      <c r="I318" s="60"/>
      <c r="J318" s="60"/>
      <c r="K318" s="60"/>
      <c r="L318" s="60"/>
      <c r="M318" s="60"/>
    </row>
    <row r="319" spans="7:13" x14ac:dyDescent="0.3">
      <c r="G319" s="60"/>
      <c r="H319" s="60"/>
      <c r="I319" s="60"/>
      <c r="J319" s="60"/>
      <c r="K319" s="60"/>
      <c r="L319" s="60"/>
      <c r="M319" s="60"/>
    </row>
    <row r="320" spans="7:13" x14ac:dyDescent="0.3">
      <c r="G320" s="60"/>
      <c r="H320" s="60"/>
      <c r="I320" s="60"/>
      <c r="J320" s="60"/>
      <c r="K320" s="60"/>
      <c r="L320" s="60"/>
      <c r="M320" s="60"/>
    </row>
    <row r="321" spans="7:13" x14ac:dyDescent="0.3">
      <c r="G321" s="60"/>
      <c r="H321" s="60"/>
      <c r="I321" s="60"/>
      <c r="J321" s="60"/>
      <c r="K321" s="60"/>
      <c r="L321" s="60"/>
      <c r="M321" s="60"/>
    </row>
    <row r="322" spans="7:13" x14ac:dyDescent="0.3">
      <c r="G322" s="60"/>
      <c r="H322" s="60"/>
      <c r="I322" s="60"/>
      <c r="J322" s="60"/>
      <c r="K322" s="60"/>
      <c r="L322" s="60"/>
      <c r="M322" s="60"/>
    </row>
    <row r="323" spans="7:13" x14ac:dyDescent="0.3">
      <c r="G323" s="60"/>
      <c r="H323" s="60"/>
      <c r="I323" s="60"/>
      <c r="J323" s="60"/>
      <c r="K323" s="60"/>
      <c r="L323" s="60"/>
      <c r="M323" s="60"/>
    </row>
    <row r="324" spans="7:13" x14ac:dyDescent="0.3">
      <c r="G324" s="60"/>
      <c r="H324" s="60"/>
      <c r="I324" s="60"/>
      <c r="J324" s="60"/>
      <c r="K324" s="60"/>
      <c r="L324" s="60"/>
      <c r="M324" s="60"/>
    </row>
  </sheetData>
  <hyperlinks>
    <hyperlink ref="H6" r:id="rId1" xr:uid="{BB14A9A0-C882-469F-A962-9CD1B1C3320C}"/>
    <hyperlink ref="H2" r:id="rId2" xr:uid="{265A9D22-5861-4674-8B9F-6CCE7639CED0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8242-4EFB-4369-A7D2-B863711DDBC0}">
  <dimension ref="A1:L32"/>
  <sheetViews>
    <sheetView tabSelected="1" workbookViewId="0">
      <selection activeCell="K31" sqref="K31"/>
    </sheetView>
  </sheetViews>
  <sheetFormatPr baseColWidth="10" defaultRowHeight="14.4" x14ac:dyDescent="0.3"/>
  <sheetData>
    <row r="1" spans="1:12" x14ac:dyDescent="0.3">
      <c r="A1" s="39" t="s">
        <v>747</v>
      </c>
      <c r="B1" s="39"/>
    </row>
    <row r="2" spans="1:12" x14ac:dyDescent="0.3">
      <c r="B2" s="39"/>
      <c r="E2" s="39" t="s">
        <v>753</v>
      </c>
    </row>
    <row r="3" spans="1:12" ht="17.399999999999999" customHeight="1" x14ac:dyDescent="0.3">
      <c r="C3" s="35"/>
      <c r="F3" s="68" t="s">
        <v>744</v>
      </c>
      <c r="G3" s="68"/>
      <c r="H3" s="68"/>
      <c r="I3" s="68"/>
      <c r="J3" s="68"/>
      <c r="K3" s="68"/>
      <c r="L3" s="68"/>
    </row>
    <row r="4" spans="1:12" x14ac:dyDescent="0.3">
      <c r="C4" s="35"/>
      <c r="F4" s="68"/>
      <c r="G4" s="68"/>
      <c r="H4" s="68"/>
      <c r="I4" s="68"/>
      <c r="J4" s="68"/>
      <c r="K4" s="68"/>
      <c r="L4" s="68"/>
    </row>
    <row r="6" spans="1:12" x14ac:dyDescent="0.3">
      <c r="F6" t="s">
        <v>745</v>
      </c>
    </row>
    <row r="7" spans="1:12" x14ac:dyDescent="0.3">
      <c r="F7" t="s">
        <v>749</v>
      </c>
    </row>
    <row r="8" spans="1:12" x14ac:dyDescent="0.3">
      <c r="F8" t="s">
        <v>746</v>
      </c>
    </row>
    <row r="14" spans="1:12" x14ac:dyDescent="0.3">
      <c r="F14" t="s">
        <v>745</v>
      </c>
    </row>
    <row r="15" spans="1:12" x14ac:dyDescent="0.3">
      <c r="F15" t="s">
        <v>748</v>
      </c>
    </row>
    <row r="16" spans="1:12" x14ac:dyDescent="0.3">
      <c r="F16" t="s">
        <v>746</v>
      </c>
    </row>
    <row r="31" spans="11:11" x14ac:dyDescent="0.3">
      <c r="K31" t="s">
        <v>755</v>
      </c>
    </row>
    <row r="32" spans="11:11" x14ac:dyDescent="0.3">
      <c r="K32" t="s">
        <v>754</v>
      </c>
    </row>
  </sheetData>
  <mergeCells count="1">
    <mergeCell ref="F3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E14A-F097-4DDF-AC0D-D02A4543BA30}">
  <dimension ref="A1"/>
  <sheetViews>
    <sheetView workbookViewId="0">
      <selection activeCell="K10" sqref="K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924-6BD6-4E0F-BF2D-85780AC5F6CE}">
  <dimension ref="B3:D4"/>
  <sheetViews>
    <sheetView workbookViewId="0">
      <selection activeCell="D15" sqref="D15"/>
    </sheetView>
  </sheetViews>
  <sheetFormatPr baseColWidth="10" defaultRowHeight="14.4" x14ac:dyDescent="0.3"/>
  <cols>
    <col min="4" max="4" width="15" customWidth="1"/>
  </cols>
  <sheetData>
    <row r="3" spans="2:4" x14ac:dyDescent="0.3">
      <c r="B3" t="s">
        <v>660</v>
      </c>
      <c r="C3" t="s">
        <v>661</v>
      </c>
      <c r="D3" t="str">
        <f>B3&amp;C3</f>
        <v>Alphabet</v>
      </c>
    </row>
    <row r="4" spans="2:4" x14ac:dyDescent="0.3">
      <c r="B4">
        <v>6</v>
      </c>
      <c r="C4">
        <v>3</v>
      </c>
      <c r="D4" t="str">
        <f>B4&amp;" ans"&amp;" et "&amp;3&amp;" mois"</f>
        <v>6 ans et 3 mois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FD6-4338-4E25-937B-9E8BD9444A93}">
  <dimension ref="B3:D6"/>
  <sheetViews>
    <sheetView workbookViewId="0">
      <selection activeCell="J25" sqref="J25"/>
    </sheetView>
  </sheetViews>
  <sheetFormatPr baseColWidth="10" defaultRowHeight="14.4" x14ac:dyDescent="0.3"/>
  <sheetData>
    <row r="3" spans="2:4" x14ac:dyDescent="0.3">
      <c r="B3">
        <v>18</v>
      </c>
      <c r="C3">
        <v>5</v>
      </c>
      <c r="D3">
        <f>B3/C3</f>
        <v>3.6</v>
      </c>
    </row>
    <row r="4" spans="2:4" x14ac:dyDescent="0.3">
      <c r="D4">
        <f>MOD(B3,C3)</f>
        <v>3</v>
      </c>
    </row>
    <row r="5" spans="2:4" x14ac:dyDescent="0.3">
      <c r="D5">
        <f>INT(D3)</f>
        <v>3</v>
      </c>
    </row>
    <row r="6" spans="2:4" x14ac:dyDescent="0.3">
      <c r="D6">
        <f>TRUNC(B3/C3,0)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sujetetu</vt:lpstr>
      <vt:lpstr>Résultatsetu</vt:lpstr>
      <vt:lpstr>RechercheVetu</vt:lpstr>
      <vt:lpstr>Indicateursetu</vt:lpstr>
      <vt:lpstr>Images</vt:lpstr>
      <vt:lpstr>&amp;</vt:lpstr>
      <vt:lpstr>ENT&amp;MOD</vt:lpstr>
      <vt:lpstr>Indicateursetu!image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myrog</dc:creator>
  <cp:lastModifiedBy>myrog</cp:lastModifiedBy>
  <dcterms:created xsi:type="dcterms:W3CDTF">2018-05-30T09:14:42Z</dcterms:created>
  <dcterms:modified xsi:type="dcterms:W3CDTF">2018-06-01T14:58:17Z</dcterms:modified>
</cp:coreProperties>
</file>