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y-rog\Desktop\"/>
    </mc:Choice>
  </mc:AlternateContent>
  <xr:revisionPtr revIDLastSave="0" documentId="13_ncr:1_{6404A391-A93A-47F9-B405-50BBD911FB6B}" xr6:coauthVersionLast="43" xr6:coauthVersionMax="43" xr10:uidLastSave="{00000000-0000-0000-0000-000000000000}"/>
  <bookViews>
    <workbookView xWindow="-108" yWindow="-108" windowWidth="23256" windowHeight="13176" activeTab="2" xr2:uid="{00000000-000D-0000-FFFF-FFFF00000000}"/>
  </bookViews>
  <sheets>
    <sheet name="Interface" sheetId="21" r:id="rId1"/>
    <sheet name="Mise en forme" sheetId="4" r:id="rId2"/>
    <sheet name="Format de nombre" sheetId="17" r:id="rId3"/>
  </sheets>
  <definedNames>
    <definedName name="PIB">'Mise en forme'!$C$7:$C$28</definedName>
    <definedName name="Régions">'Mise en forme'!$B$7:$B$28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4" l="1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C29" i="4"/>
  <c r="E29" i="4" s="1"/>
  <c r="D29" i="4"/>
</calcChain>
</file>

<file path=xl/sharedStrings.xml><?xml version="1.0" encoding="utf-8"?>
<sst xmlns="http://schemas.openxmlformats.org/spreadsheetml/2006/main" count="88" uniqueCount="71">
  <si>
    <t>PIB par région française en 2007</t>
  </si>
  <si>
    <t>A</t>
  </si>
  <si>
    <t>Région</t>
  </si>
  <si>
    <t>PIB</t>
  </si>
  <si>
    <t>hbt</t>
  </si>
  <si>
    <t>PIB/hbt</t>
  </si>
  <si>
    <t>B</t>
  </si>
  <si>
    <t>Alsace</t>
  </si>
  <si>
    <t>Aquitaine</t>
  </si>
  <si>
    <t>Auvergne</t>
  </si>
  <si>
    <t>Bourgogne</t>
  </si>
  <si>
    <t>Bretagne</t>
  </si>
  <si>
    <t>Centre</t>
  </si>
  <si>
    <t>Champagne-Ardenne</t>
  </si>
  <si>
    <t>Corse</t>
  </si>
  <si>
    <t>Franche-Comté</t>
  </si>
  <si>
    <t>Ile-de-France</t>
  </si>
  <si>
    <t>Languedoc-Roussillon</t>
  </si>
  <si>
    <t>Limousin</t>
  </si>
  <si>
    <t>Lorraine</t>
  </si>
  <si>
    <t>Midi-Pyrénées</t>
  </si>
  <si>
    <t>Nord-Pas-de-Calais</t>
  </si>
  <si>
    <t>Basse-Normandie</t>
  </si>
  <si>
    <t>Haute-Normandie</t>
  </si>
  <si>
    <t>Pays de la Loire</t>
  </si>
  <si>
    <t>Picardie</t>
  </si>
  <si>
    <t>Poitou-Charentes</t>
  </si>
  <si>
    <t>Provence-Alpes-Côte d'Azur</t>
  </si>
  <si>
    <t>Rhône-Alpes</t>
  </si>
  <si>
    <t>France Métropolitaine</t>
  </si>
  <si>
    <t>PIB en millions d"euros</t>
  </si>
  <si>
    <t>COME  Nicolas</t>
  </si>
  <si>
    <t>18 Bis Route de Chartres</t>
  </si>
  <si>
    <t>MARMANDE</t>
  </si>
  <si>
    <t>Barre de formule :</t>
  </si>
  <si>
    <t>DS 1</t>
  </si>
  <si>
    <t>DM 1</t>
  </si>
  <si>
    <t>Exposé</t>
  </si>
  <si>
    <t>DS 2</t>
  </si>
  <si>
    <t>Montant HT</t>
  </si>
  <si>
    <t>Taux TVA</t>
  </si>
  <si>
    <t>GUITTET  Anne-Claire</t>
  </si>
  <si>
    <t>Montant TTC</t>
  </si>
  <si>
    <t>MEZIERES  Florian</t>
  </si>
  <si>
    <t>JALANS  Mélanie</t>
  </si>
  <si>
    <t>LEBOUCHER  Doriane</t>
  </si>
  <si>
    <t>ANTOUNE  Christian</t>
  </si>
  <si>
    <t>LE LONS  Céline</t>
  </si>
  <si>
    <t>ITH  Khemara</t>
  </si>
  <si>
    <t>FLEUREAU  Véronique</t>
  </si>
  <si>
    <t>CHERON  Julien</t>
  </si>
  <si>
    <t>TEXIER  Florence</t>
  </si>
  <si>
    <t>LEROUX  Laétitia</t>
  </si>
  <si>
    <t>Nom :</t>
  </si>
  <si>
    <t>SOUAVIN  Mélanie</t>
  </si>
  <si>
    <t>Sexe :</t>
  </si>
  <si>
    <t>M</t>
  </si>
  <si>
    <t>FARCY  Mathieu</t>
  </si>
  <si>
    <t>Date de naissance :</t>
  </si>
  <si>
    <t>GIRAUD  Rodolphe</t>
  </si>
  <si>
    <t>Adresse :</t>
  </si>
  <si>
    <t>CUISY  Nicolas</t>
  </si>
  <si>
    <t>CP :</t>
  </si>
  <si>
    <t>COMPAIN  Sandrine</t>
  </si>
  <si>
    <t>Ville :</t>
  </si>
  <si>
    <t>VERNOUILLET</t>
  </si>
  <si>
    <t>Tel :</t>
  </si>
  <si>
    <t>Salaire :</t>
  </si>
  <si>
    <t>Barre "Accueil" :</t>
  </si>
  <si>
    <r>
      <t>Bla</t>
    </r>
    <r>
      <rPr>
        <sz val="10"/>
        <color theme="0"/>
        <rFont val="Arial"/>
        <family val="2"/>
      </rPr>
      <t>nc</t>
    </r>
  </si>
  <si>
    <t>Informatique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</si>
</sst>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#,##0.00\ &quot;€&quot;"/>
    <numFmt numFmtId="165" formatCode="[$-40C]d\ mmmm\ yyyy;@"/>
    <numFmt numFmtId="166" formatCode="0#&quot; &quot;##&quot; &quot;##&quot; &quot;##&quot; &quot;##"/>
    <numFmt numFmtId="167" formatCode="#,##0\ &quot;€&quot;"/>
    <numFmt numFmtId="168" formatCode="00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lef"/>
    </font>
    <font>
      <sz val="10"/>
      <name val="Arial"/>
      <family val="2"/>
    </font>
    <font>
      <sz val="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2">
    <xf numFmtId="0" fontId="0" fillId="0" borderId="0" xfId="0"/>
    <xf numFmtId="0" fontId="0" fillId="2" borderId="1" xfId="0" applyFill="1" applyBorder="1" applyAlignment="1">
      <alignment textRotation="90"/>
    </xf>
    <xf numFmtId="0" fontId="0" fillId="0" borderId="1" xfId="0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left" wrapText="1"/>
    </xf>
    <xf numFmtId="3" fontId="3" fillId="0" borderId="6" xfId="0" applyNumberFormat="1" applyFont="1" applyFill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0" xfId="0" applyBorder="1"/>
    <xf numFmtId="0" fontId="1" fillId="0" borderId="8" xfId="0" applyFont="1" applyBorder="1" applyAlignment="1">
      <alignment horizontal="left" wrapText="1"/>
    </xf>
    <xf numFmtId="3" fontId="3" fillId="0" borderId="1" xfId="0" applyNumberFormat="1" applyFont="1" applyFill="1" applyBorder="1"/>
    <xf numFmtId="3" fontId="0" fillId="0" borderId="1" xfId="0" applyNumberFormat="1" applyBorder="1"/>
    <xf numFmtId="3" fontId="0" fillId="0" borderId="9" xfId="0" applyNumberFormat="1" applyBorder="1"/>
    <xf numFmtId="3" fontId="1" fillId="0" borderId="1" xfId="0" applyNumberFormat="1" applyFont="1" applyFill="1" applyBorder="1"/>
    <xf numFmtId="0" fontId="4" fillId="0" borderId="8" xfId="0" applyFont="1" applyBorder="1" applyAlignment="1">
      <alignment horizontal="left" wrapText="1"/>
    </xf>
    <xf numFmtId="3" fontId="4" fillId="0" borderId="1" xfId="0" applyNumberFormat="1" applyFont="1" applyFill="1" applyBorder="1"/>
    <xf numFmtId="3" fontId="4" fillId="0" borderId="1" xfId="0" applyNumberFormat="1" applyFont="1" applyBorder="1"/>
    <xf numFmtId="3" fontId="4" fillId="0" borderId="9" xfId="0" applyNumberFormat="1" applyFont="1" applyBorder="1"/>
    <xf numFmtId="0" fontId="2" fillId="0" borderId="10" xfId="0" applyFont="1" applyBorder="1" applyAlignment="1">
      <alignment horizontal="left" wrapText="1"/>
    </xf>
    <xf numFmtId="3" fontId="2" fillId="0" borderId="11" xfId="0" applyNumberFormat="1" applyFont="1" applyFill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0" fontId="1" fillId="0" borderId="0" xfId="0" applyFont="1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Alignment="1">
      <alignment shrinkToFit="1"/>
    </xf>
    <xf numFmtId="0" fontId="0" fillId="0" borderId="13" xfId="0" applyBorder="1"/>
    <xf numFmtId="0" fontId="2" fillId="0" borderId="0" xfId="0" applyFont="1"/>
    <xf numFmtId="164" fontId="0" fillId="0" borderId="0" xfId="0" applyNumberFormat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left"/>
    </xf>
    <xf numFmtId="164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14" fontId="0" fillId="0" borderId="0" xfId="0" applyNumberFormat="1" applyBorder="1"/>
    <xf numFmtId="14" fontId="0" fillId="0" borderId="13" xfId="0" applyNumberFormat="1" applyBorder="1"/>
    <xf numFmtId="0" fontId="0" fillId="0" borderId="17" xfId="0" applyBorder="1" applyAlignment="1">
      <alignment horizontal="left"/>
    </xf>
    <xf numFmtId="10" fontId="0" fillId="0" borderId="0" xfId="0" applyNumberFormat="1" applyBorder="1"/>
    <xf numFmtId="10" fontId="0" fillId="0" borderId="13" xfId="0" applyNumberFormat="1" applyBorder="1"/>
    <xf numFmtId="1" fontId="0" fillId="0" borderId="0" xfId="0" applyNumberFormat="1" applyBorder="1"/>
    <xf numFmtId="1" fontId="0" fillId="0" borderId="13" xfId="0" applyNumberFormat="1" applyBorder="1"/>
    <xf numFmtId="164" fontId="0" fillId="0" borderId="0" xfId="0" applyNumberFormat="1" applyBorder="1"/>
    <xf numFmtId="164" fontId="0" fillId="0" borderId="13" xfId="0" applyNumberFormat="1" applyBorder="1"/>
    <xf numFmtId="0" fontId="0" fillId="0" borderId="18" xfId="0" applyBorder="1" applyAlignment="1">
      <alignment horizontal="left"/>
    </xf>
    <xf numFmtId="44" fontId="0" fillId="0" borderId="19" xfId="0" applyNumberFormat="1" applyBorder="1"/>
    <xf numFmtId="44" fontId="0" fillId="0" borderId="20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Border="1"/>
    <xf numFmtId="0" fontId="0" fillId="0" borderId="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8" xfId="0" applyBorder="1"/>
    <xf numFmtId="1" fontId="0" fillId="0" borderId="19" xfId="0" applyNumberFormat="1" applyBorder="1"/>
    <xf numFmtId="1" fontId="0" fillId="0" borderId="20" xfId="0" applyNumberFormat="1" applyBorder="1"/>
    <xf numFmtId="166" fontId="0" fillId="0" borderId="0" xfId="0" applyNumberFormat="1" applyBorder="1"/>
    <xf numFmtId="167" fontId="0" fillId="0" borderId="1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20" xfId="0" applyBorder="1"/>
    <xf numFmtId="49" fontId="0" fillId="0" borderId="1" xfId="0" applyNumberFormat="1" applyBorder="1"/>
    <xf numFmtId="44" fontId="7" fillId="0" borderId="0" xfId="1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9" fontId="0" fillId="0" borderId="0" xfId="2" applyFont="1"/>
    <xf numFmtId="0" fontId="9" fillId="0" borderId="0" xfId="0" applyFont="1"/>
    <xf numFmtId="0" fontId="1" fillId="0" borderId="0" xfId="0" applyFont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17</xdr:col>
      <xdr:colOff>649360</xdr:colOff>
      <xdr:row>17</xdr:row>
      <xdr:rowOff>161925</xdr:rowOff>
    </xdr:to>
    <xdr:grpSp>
      <xdr:nvGrpSpPr>
        <xdr:cNvPr id="27" name="Group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133350" y="0"/>
          <a:ext cx="13988170" cy="3011805"/>
          <a:chOff x="697230" y="2225040"/>
          <a:chExt cx="13988170" cy="3011805"/>
        </a:xfrm>
      </xdr:grpSpPr>
      <xdr:grpSp>
        <xdr:nvGrpSpPr>
          <xdr:cNvPr id="26" name="Groupe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697230" y="2225040"/>
            <a:ext cx="13988170" cy="3011805"/>
            <a:chOff x="148590" y="502920"/>
            <a:chExt cx="13988170" cy="3011805"/>
          </a:xfrm>
        </xdr:grpSpPr>
        <xdr:pic>
          <xdr:nvPicPr>
            <xdr:cNvPr id="23" name="Imag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463040" y="1447800"/>
              <a:ext cx="12673720" cy="1286659"/>
            </a:xfrm>
            <a:prstGeom prst="rect">
              <a:avLst/>
            </a:prstGeom>
          </xdr:spPr>
        </xdr:pic>
        <xdr:sp macro="" textlink="">
          <xdr:nvSpPr>
            <xdr:cNvPr id="4" name="AutoShap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>
              <a:spLocks/>
            </xdr:cNvSpPr>
          </xdr:nvSpPr>
          <xdr:spPr bwMode="auto">
            <a:xfrm>
              <a:off x="148590" y="2832735"/>
              <a:ext cx="1565910" cy="234315"/>
            </a:xfrm>
            <a:prstGeom prst="borderCallout1">
              <a:avLst>
                <a:gd name="adj1" fmla="val 50000"/>
                <a:gd name="adj2" fmla="val 105065"/>
                <a:gd name="adj3" fmla="val -171952"/>
                <a:gd name="adj4" fmla="val 116234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Recopier la mise en forme</a:t>
              </a:r>
            </a:p>
          </xdr:txBody>
        </xdr:sp>
        <xdr:sp macro="" textlink="">
          <xdr:nvSpPr>
            <xdr:cNvPr id="5" name="AutoShap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>
              <a:spLocks/>
            </xdr:cNvSpPr>
          </xdr:nvSpPr>
          <xdr:spPr bwMode="auto">
            <a:xfrm>
              <a:off x="10873740" y="1137285"/>
              <a:ext cx="1386840" cy="401955"/>
            </a:xfrm>
            <a:prstGeom prst="borderCallout1">
              <a:avLst>
                <a:gd name="adj1" fmla="val 29269"/>
                <a:gd name="adj2" fmla="val 105713"/>
                <a:gd name="adj3" fmla="val 168292"/>
                <a:gd name="adj4" fmla="val 120713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somme (ou fonction d'agrégat) automatique</a:t>
              </a:r>
            </a:p>
          </xdr:txBody>
        </xdr:sp>
        <xdr:sp macro="" textlink="">
          <xdr:nvSpPr>
            <xdr:cNvPr id="24" name="AutoShape 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>
              <a:spLocks/>
            </xdr:cNvSpPr>
          </xdr:nvSpPr>
          <xdr:spPr bwMode="auto">
            <a:xfrm>
              <a:off x="160020" y="1257300"/>
              <a:ext cx="1565910" cy="234315"/>
            </a:xfrm>
            <a:prstGeom prst="borderCallout1">
              <a:avLst>
                <a:gd name="adj1" fmla="val 50000"/>
                <a:gd name="adj2" fmla="val 105065"/>
                <a:gd name="adj3" fmla="val 228048"/>
                <a:gd name="adj4" fmla="val 110395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Copier/couper/coller</a:t>
              </a:r>
            </a:p>
          </xdr:txBody>
        </xdr:sp>
        <xdr:sp macro="" textlink="">
          <xdr:nvSpPr>
            <xdr:cNvPr id="11" name="AutoShap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>
              <a:spLocks/>
            </xdr:cNvSpPr>
          </xdr:nvSpPr>
          <xdr:spPr bwMode="auto">
            <a:xfrm>
              <a:off x="7677150" y="2846070"/>
              <a:ext cx="838200" cy="371597"/>
            </a:xfrm>
            <a:prstGeom prst="borderCallout1">
              <a:avLst>
                <a:gd name="adj1" fmla="val 32431"/>
                <a:gd name="adj2" fmla="val -9523"/>
                <a:gd name="adj3" fmla="val -156755"/>
                <a:gd name="adj4" fmla="val -13097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séparateur de milliers</a:t>
              </a:r>
            </a:p>
          </xdr:txBody>
        </xdr:sp>
        <xdr:sp macro="" textlink="">
          <xdr:nvSpPr>
            <xdr:cNvPr id="10" name="AutoShap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6355080" y="3074670"/>
              <a:ext cx="830580" cy="363855"/>
            </a:xfrm>
            <a:prstGeom prst="borderCallout1">
              <a:avLst>
                <a:gd name="adj1" fmla="val 32431"/>
                <a:gd name="adj2" fmla="val 109523"/>
                <a:gd name="adj3" fmla="val -197794"/>
                <a:gd name="adj4" fmla="val 124805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format Pourcentage</a:t>
              </a:r>
            </a:p>
          </xdr:txBody>
        </xdr:sp>
        <xdr:sp macro="" textlink="">
          <xdr:nvSpPr>
            <xdr:cNvPr id="9" name="AutoShap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>
              <a:spLocks/>
            </xdr:cNvSpPr>
          </xdr:nvSpPr>
          <xdr:spPr bwMode="auto">
            <a:xfrm>
              <a:off x="5958840" y="1129665"/>
              <a:ext cx="1047722" cy="241874"/>
            </a:xfrm>
            <a:prstGeom prst="borderCallout1">
              <a:avLst>
                <a:gd name="adj1" fmla="val 50000"/>
                <a:gd name="adj2" fmla="val 107546"/>
                <a:gd name="adj3" fmla="val 406706"/>
                <a:gd name="adj4" fmla="val 110946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format Monétaire</a:t>
              </a:r>
            </a:p>
          </xdr:txBody>
        </xdr:sp>
        <xdr:sp macro="" textlink="">
          <xdr:nvSpPr>
            <xdr:cNvPr id="6" name="AutoShap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>
              <a:spLocks/>
            </xdr:cNvSpPr>
          </xdr:nvSpPr>
          <xdr:spPr bwMode="auto">
            <a:xfrm>
              <a:off x="12826365" y="502920"/>
              <a:ext cx="1074420" cy="268605"/>
            </a:xfrm>
            <a:prstGeom prst="borderCallout1">
              <a:avLst>
                <a:gd name="adj1" fmla="val 44444"/>
                <a:gd name="adj2" fmla="val -7407"/>
                <a:gd name="adj3" fmla="val 484870"/>
                <a:gd name="adj4" fmla="val 17770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tris (classement)</a:t>
              </a:r>
            </a:p>
          </xdr:txBody>
        </xdr:sp>
        <xdr:sp macro="" textlink="">
          <xdr:nvSpPr>
            <xdr:cNvPr id="25" name="AutoShape 5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>
              <a:spLocks/>
            </xdr:cNvSpPr>
          </xdr:nvSpPr>
          <xdr:spPr bwMode="auto">
            <a:xfrm>
              <a:off x="11612880" y="3246120"/>
              <a:ext cx="1432560" cy="268605"/>
            </a:xfrm>
            <a:prstGeom prst="borderCallout1">
              <a:avLst>
                <a:gd name="adj1" fmla="val -946"/>
                <a:gd name="adj2" fmla="val 99508"/>
                <a:gd name="adj3" fmla="val -292435"/>
                <a:gd name="adj4" fmla="val 127344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Rechercher/remplacer</a:t>
              </a:r>
            </a:p>
          </xdr:txBody>
        </xdr:sp>
        <xdr:sp macro="" textlink="">
          <xdr:nvSpPr>
            <xdr:cNvPr id="7" name="AutoShap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>
              <a:spLocks/>
            </xdr:cNvSpPr>
          </xdr:nvSpPr>
          <xdr:spPr bwMode="auto">
            <a:xfrm>
              <a:off x="8452485" y="828675"/>
              <a:ext cx="1064896" cy="261043"/>
            </a:xfrm>
            <a:prstGeom prst="borderCallout1">
              <a:avLst>
                <a:gd name="adj1" fmla="val 46153"/>
                <a:gd name="adj2" fmla="val -11593"/>
                <a:gd name="adj3" fmla="val 417175"/>
                <a:gd name="adj4" fmla="val -30918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Tous les formats</a:t>
              </a:r>
            </a:p>
          </xdr:txBody>
        </xdr:sp>
      </xdr:grpSp>
      <xdr:sp macro="" textlink="">
        <xdr:nvSpPr>
          <xdr:cNvPr id="12" name="AutoShap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/>
          </xdr:cNvSpPr>
        </xdr:nvSpPr>
        <xdr:spPr bwMode="auto">
          <a:xfrm>
            <a:off x="9286875" y="4472940"/>
            <a:ext cx="1055426" cy="354330"/>
          </a:xfrm>
          <a:prstGeom prst="borderCallout1">
            <a:avLst>
              <a:gd name="adj1" fmla="val 33333"/>
              <a:gd name="adj2" fmla="val -7546"/>
              <a:gd name="adj3" fmla="val -110753"/>
              <a:gd name="adj4" fmla="val -77426"/>
            </a:avLst>
          </a:prstGeom>
          <a:solidFill>
            <a:srgbClr val="FFCC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22860" anchor="ctr" upright="1"/>
          <a:lstStyle/>
          <a:p>
            <a:pPr algn="l" rtl="0">
              <a:defRPr sz="1000"/>
            </a:pPr>
            <a:r>
              <a:rPr lang="fr-F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ajouter ou retirer une décimale</a:t>
            </a:r>
          </a:p>
        </xdr:txBody>
      </xdr:sp>
      <xdr:sp macro="" textlink="">
        <xdr:nvSpPr>
          <xdr:cNvPr id="8" name="Auto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3954781" y="2550794"/>
            <a:ext cx="1238319" cy="234316"/>
          </a:xfrm>
          <a:prstGeom prst="borderCallout1">
            <a:avLst>
              <a:gd name="adj1" fmla="val 52176"/>
              <a:gd name="adj2" fmla="val 106838"/>
              <a:gd name="adj3" fmla="val 554540"/>
              <a:gd name="adj4" fmla="val 128274"/>
            </a:avLst>
          </a:prstGeom>
          <a:solidFill>
            <a:srgbClr val="FFCC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22860" anchor="ctr" upright="1"/>
          <a:lstStyle/>
          <a:p>
            <a:pPr algn="l" rtl="0">
              <a:defRPr sz="1000"/>
            </a:pPr>
            <a:r>
              <a:rPr lang="fr-F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fusionner et centrer</a:t>
            </a:r>
          </a:p>
        </xdr:txBody>
      </xdr:sp>
    </xdr:grpSp>
    <xdr:clientData/>
  </xdr:twoCellAnchor>
  <xdr:twoCellAnchor editAs="oneCell">
    <xdr:from>
      <xdr:col>11</xdr:col>
      <xdr:colOff>541020</xdr:colOff>
      <xdr:row>23</xdr:row>
      <xdr:rowOff>53340</xdr:rowOff>
    </xdr:from>
    <xdr:to>
      <xdr:col>17</xdr:col>
      <xdr:colOff>214711</xdr:colOff>
      <xdr:row>30</xdr:row>
      <xdr:rowOff>117955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8300" y="3909060"/>
          <a:ext cx="4428571" cy="12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360045</xdr:colOff>
      <xdr:row>19</xdr:row>
      <xdr:rowOff>76200</xdr:rowOff>
    </xdr:from>
    <xdr:to>
      <xdr:col>11</xdr:col>
      <xdr:colOff>756285</xdr:colOff>
      <xdr:row>22</xdr:row>
      <xdr:rowOff>89535</xdr:rowOff>
    </xdr:to>
    <xdr:sp macro="" textlink="">
      <xdr:nvSpPr>
        <xdr:cNvPr id="21" name="AutoShap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/>
        </xdr:cNvSpPr>
      </xdr:nvSpPr>
      <xdr:spPr bwMode="auto">
        <a:xfrm>
          <a:off x="8284845" y="3261360"/>
          <a:ext cx="1188720" cy="531495"/>
        </a:xfrm>
        <a:prstGeom prst="borderCallout1">
          <a:avLst>
            <a:gd name="adj1" fmla="val 22222"/>
            <a:gd name="adj2" fmla="val 106667"/>
            <a:gd name="adj3" fmla="val 125926"/>
            <a:gd name="adj4" fmla="val 120833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zone Nom : référence ou nom de la cellule active</a:t>
          </a:r>
        </a:p>
      </xdr:txBody>
    </xdr:sp>
    <xdr:clientData/>
  </xdr:twoCellAnchor>
  <xdr:twoCellAnchor editAs="oneCell">
    <xdr:from>
      <xdr:col>14</xdr:col>
      <xdr:colOff>565785</xdr:colOff>
      <xdr:row>19</xdr:row>
      <xdr:rowOff>110490</xdr:rowOff>
    </xdr:from>
    <xdr:to>
      <xdr:col>15</xdr:col>
      <xdr:colOff>369711</xdr:colOff>
      <xdr:row>21</xdr:row>
      <xdr:rowOff>129540</xdr:rowOff>
    </xdr:to>
    <xdr:sp macro="" textlink="">
      <xdr:nvSpPr>
        <xdr:cNvPr id="22" name="AutoShap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/>
        </xdr:cNvSpPr>
      </xdr:nvSpPr>
      <xdr:spPr bwMode="auto">
        <a:xfrm>
          <a:off x="11660505" y="3295650"/>
          <a:ext cx="596406" cy="369570"/>
        </a:xfrm>
        <a:prstGeom prst="borderCallout1">
          <a:avLst>
            <a:gd name="adj1" fmla="val 32431"/>
            <a:gd name="adj2" fmla="val 113116"/>
            <a:gd name="adj3" fmla="val 193732"/>
            <a:gd name="adj4" fmla="val 139537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barre de formule</a:t>
          </a:r>
        </a:p>
      </xdr:txBody>
    </xdr:sp>
    <xdr:clientData/>
  </xdr:twoCellAnchor>
  <xdr:twoCellAnchor>
    <xdr:from>
      <xdr:col>0</xdr:col>
      <xdr:colOff>0</xdr:colOff>
      <xdr:row>25</xdr:row>
      <xdr:rowOff>123825</xdr:rowOff>
    </xdr:from>
    <xdr:to>
      <xdr:col>11</xdr:col>
      <xdr:colOff>161925</xdr:colOff>
      <xdr:row>37</xdr:row>
      <xdr:rowOff>11190</xdr:rowOff>
    </xdr:to>
    <xdr:grpSp>
      <xdr:nvGrpSpPr>
        <xdr:cNvPr id="33" name="Group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0" y="4330065"/>
          <a:ext cx="8879205" cy="1899045"/>
          <a:chOff x="699135" y="5831205"/>
          <a:chExt cx="8879205" cy="1899045"/>
        </a:xfrm>
      </xdr:grpSpPr>
      <xdr:sp macro="" textlink="">
        <xdr:nvSpPr>
          <xdr:cNvPr id="15" name="Text Box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9135" y="5831205"/>
            <a:ext cx="3055620" cy="24199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fr-FR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SAISIE d'une VALEUR ou d'une FORMULE</a:t>
            </a:r>
          </a:p>
        </xdr:txBody>
      </xdr:sp>
      <xdr:sp macro="" textlink="">
        <xdr:nvSpPr>
          <xdr:cNvPr id="16" name="Text Box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05840" y="6202680"/>
            <a:ext cx="3893820" cy="36385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fr-FR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Saisie directe</a:t>
            </a:r>
            <a:r>
              <a:rPr lang="fr-F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(la souris sélectionne des cellules, les flèches déplacent la cellule active,…):</a:t>
            </a:r>
          </a:p>
        </xdr:txBody>
      </xdr:sp>
      <xdr:sp macro="" textlink="">
        <xdr:nvSpPr>
          <xdr:cNvPr id="18" name="Text Box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6900" y="6054090"/>
            <a:ext cx="3901440" cy="55054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fr-FR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Edition dans la barre de formule</a:t>
            </a:r>
            <a:r>
              <a:rPr lang="fr-F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(saisir ou modifier les références en tapant la lettre et le n° de ligne, les flèches permettent de se déplacer dans la formule):</a:t>
            </a:r>
          </a:p>
        </xdr:txBody>
      </xdr:sp>
      <xdr:pic>
        <xdr:nvPicPr>
          <xdr:cNvPr id="31" name="Image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7115" y="6591300"/>
            <a:ext cx="3867918" cy="1138950"/>
          </a:xfrm>
          <a:prstGeom prst="rect">
            <a:avLst/>
          </a:prstGeom>
        </xdr:spPr>
      </xdr:pic>
      <xdr:pic>
        <xdr:nvPicPr>
          <xdr:cNvPr id="32" name="Image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676900" y="6568440"/>
            <a:ext cx="3867918" cy="1138950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228601</xdr:colOff>
      <xdr:row>17</xdr:row>
      <xdr:rowOff>129540</xdr:rowOff>
    </xdr:from>
    <xdr:ext cx="3726179" cy="417156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1366116-0FBA-48B9-A0D0-6BB802179A88}"/>
            </a:ext>
          </a:extLst>
        </xdr:cNvPr>
        <xdr:cNvSpPr txBox="1"/>
      </xdr:nvSpPr>
      <xdr:spPr>
        <a:xfrm>
          <a:off x="228601" y="2979420"/>
          <a:ext cx="3726179" cy="417156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r>
            <a:rPr lang="fr-FR" sz="1100" b="1">
              <a:solidFill>
                <a:schemeClr val="bg1">
                  <a:lumMod val="95000"/>
                </a:schemeClr>
              </a:solidFill>
            </a:rPr>
            <a:t>Positionner</a:t>
          </a:r>
          <a:r>
            <a:rPr lang="fr-FR" sz="1100" b="1" baseline="0">
              <a:solidFill>
                <a:schemeClr val="bg1">
                  <a:lumMod val="95000"/>
                </a:schemeClr>
              </a:solidFill>
            </a:rPr>
            <a:t> le curseur de la souris sur une commande permet d'obtenir la fonctionnalité de cette commande.</a:t>
          </a:r>
          <a:endParaRPr lang="fr-FR" sz="11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329565</xdr:colOff>
      <xdr:row>27</xdr:row>
      <xdr:rowOff>121920</xdr:rowOff>
    </xdr:from>
    <xdr:to>
      <xdr:col>12</xdr:col>
      <xdr:colOff>584819</xdr:colOff>
      <xdr:row>30</xdr:row>
      <xdr:rowOff>9489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/>
        </xdr:cNvSpPr>
      </xdr:nvSpPr>
      <xdr:spPr bwMode="auto">
        <a:xfrm>
          <a:off x="8467725" y="4619625"/>
          <a:ext cx="1771650" cy="390525"/>
        </a:xfrm>
        <a:prstGeom prst="borderCallout1">
          <a:avLst>
            <a:gd name="adj1" fmla="val 29269"/>
            <a:gd name="adj2" fmla="val -4301"/>
            <a:gd name="adj3" fmla="val 126829"/>
            <a:gd name="adj4" fmla="val -151074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Valeur coupée si la cellule de droite n'est pas vide</a:t>
          </a:r>
        </a:p>
      </xdr:txBody>
    </xdr:sp>
    <xdr:clientData/>
  </xdr:twoCellAnchor>
  <xdr:twoCellAnchor editAs="oneCell">
    <xdr:from>
      <xdr:col>4</xdr:col>
      <xdr:colOff>472440</xdr:colOff>
      <xdr:row>38</xdr:row>
      <xdr:rowOff>93345</xdr:rowOff>
    </xdr:from>
    <xdr:to>
      <xdr:col>5</xdr:col>
      <xdr:colOff>396240</xdr:colOff>
      <xdr:row>39</xdr:row>
      <xdr:rowOff>143002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/>
        </xdr:cNvSpPr>
      </xdr:nvSpPr>
      <xdr:spPr bwMode="auto">
        <a:xfrm>
          <a:off x="3971925" y="6705600"/>
          <a:ext cx="1028700" cy="219075"/>
        </a:xfrm>
        <a:prstGeom prst="borderCallout1">
          <a:avLst>
            <a:gd name="adj1" fmla="val 52176"/>
            <a:gd name="adj2" fmla="val 107407"/>
            <a:gd name="adj3" fmla="val -26088"/>
            <a:gd name="adj4" fmla="val 149074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Ajuster la cellule</a:t>
          </a:r>
        </a:p>
      </xdr:txBody>
    </xdr:sp>
    <xdr:clientData/>
  </xdr:twoCellAnchor>
  <xdr:twoCellAnchor editAs="oneCell">
    <xdr:from>
      <xdr:col>5</xdr:col>
      <xdr:colOff>207645</xdr:colOff>
      <xdr:row>0</xdr:row>
      <xdr:rowOff>133350</xdr:rowOff>
    </xdr:from>
    <xdr:to>
      <xdr:col>7</xdr:col>
      <xdr:colOff>207645</xdr:colOff>
      <xdr:row>3</xdr:row>
      <xdr:rowOff>161925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/>
        </xdr:cNvSpPr>
      </xdr:nvSpPr>
      <xdr:spPr bwMode="auto">
        <a:xfrm>
          <a:off x="4476750" y="133350"/>
          <a:ext cx="1524000" cy="514350"/>
        </a:xfrm>
        <a:prstGeom prst="borderCallout1">
          <a:avLst>
            <a:gd name="adj1" fmla="val 22222"/>
            <a:gd name="adj2" fmla="val -5000"/>
            <a:gd name="adj3" fmla="val 94444"/>
            <a:gd name="adj4" fmla="val -54375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 cellules fusionnées, texte centré verticalement et horizontalement</a:t>
          </a:r>
        </a:p>
      </xdr:txBody>
    </xdr:sp>
    <xdr:clientData/>
  </xdr:twoCellAnchor>
  <xdr:twoCellAnchor editAs="oneCell">
    <xdr:from>
      <xdr:col>5</xdr:col>
      <xdr:colOff>462915</xdr:colOff>
      <xdr:row>12</xdr:row>
      <xdr:rowOff>95250</xdr:rowOff>
    </xdr:from>
    <xdr:to>
      <xdr:col>6</xdr:col>
      <xdr:colOff>689596</xdr:colOff>
      <xdr:row>14</xdr:row>
      <xdr:rowOff>160095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>
          <a:spLocks/>
        </xdr:cNvSpPr>
      </xdr:nvSpPr>
      <xdr:spPr bwMode="auto">
        <a:xfrm>
          <a:off x="4724400" y="2162175"/>
          <a:ext cx="981075" cy="381000"/>
        </a:xfrm>
        <a:prstGeom prst="borderCallout1">
          <a:avLst>
            <a:gd name="adj1" fmla="val 30000"/>
            <a:gd name="adj2" fmla="val -7769"/>
            <a:gd name="adj3" fmla="val -307500"/>
            <a:gd name="adj4" fmla="val -54370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Motifs gris, texte gras et centré</a:t>
          </a:r>
        </a:p>
      </xdr:txBody>
    </xdr:sp>
    <xdr:clientData/>
  </xdr:twoCellAnchor>
  <xdr:twoCellAnchor editAs="oneCell">
    <xdr:from>
      <xdr:col>7</xdr:col>
      <xdr:colOff>57150</xdr:colOff>
      <xdr:row>17</xdr:row>
      <xdr:rowOff>19050</xdr:rowOff>
    </xdr:from>
    <xdr:to>
      <xdr:col>8</xdr:col>
      <xdr:colOff>388646</xdr:colOff>
      <xdr:row>20</xdr:row>
      <xdr:rowOff>95250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>
          <a:spLocks/>
        </xdr:cNvSpPr>
      </xdr:nvSpPr>
      <xdr:spPr bwMode="auto">
        <a:xfrm>
          <a:off x="5857875" y="2895600"/>
          <a:ext cx="1085850" cy="561975"/>
        </a:xfrm>
        <a:prstGeom prst="borderCallout1">
          <a:avLst>
            <a:gd name="adj1" fmla="val 20338"/>
            <a:gd name="adj2" fmla="val -7019"/>
            <a:gd name="adj3" fmla="val -50847"/>
            <a:gd name="adj4" fmla="val -138597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Bordure épaisse à l'extérieur, fine à l'intérieur</a:t>
          </a:r>
        </a:p>
      </xdr:txBody>
    </xdr:sp>
    <xdr:clientData/>
  </xdr:twoCellAnchor>
  <xdr:twoCellAnchor editAs="oneCell">
    <xdr:from>
      <xdr:col>1</xdr:col>
      <xdr:colOff>1674495</xdr:colOff>
      <xdr:row>31</xdr:row>
      <xdr:rowOff>104775</xdr:rowOff>
    </xdr:from>
    <xdr:to>
      <xdr:col>3</xdr:col>
      <xdr:colOff>207582</xdr:colOff>
      <xdr:row>34</xdr:row>
      <xdr:rowOff>19050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>
          <a:spLocks/>
        </xdr:cNvSpPr>
      </xdr:nvSpPr>
      <xdr:spPr bwMode="auto">
        <a:xfrm>
          <a:off x="1981200" y="5267325"/>
          <a:ext cx="1314450" cy="400050"/>
        </a:xfrm>
        <a:prstGeom prst="borderCallout1">
          <a:avLst>
            <a:gd name="adj1" fmla="val 28569"/>
            <a:gd name="adj2" fmla="val 105796"/>
            <a:gd name="adj3" fmla="val -59523"/>
            <a:gd name="adj4" fmla="val 136231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 cellules fusionnées, texte aligné à droite</a:t>
          </a:r>
        </a:p>
      </xdr:txBody>
    </xdr:sp>
    <xdr:clientData/>
  </xdr:twoCellAnchor>
  <xdr:twoCellAnchor editAs="oneCell">
    <xdr:from>
      <xdr:col>2</xdr:col>
      <xdr:colOff>28575</xdr:colOff>
      <xdr:row>0</xdr:row>
      <xdr:rowOff>131445</xdr:rowOff>
    </xdr:from>
    <xdr:to>
      <xdr:col>3</xdr:col>
      <xdr:colOff>737235</xdr:colOff>
      <xdr:row>2</xdr:row>
      <xdr:rowOff>47625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>
          <a:spLocks/>
        </xdr:cNvSpPr>
      </xdr:nvSpPr>
      <xdr:spPr bwMode="auto">
        <a:xfrm>
          <a:off x="2019300" y="123825"/>
          <a:ext cx="1790700" cy="247650"/>
        </a:xfrm>
        <a:prstGeom prst="borderCallout1">
          <a:avLst>
            <a:gd name="adj1" fmla="val 46153"/>
            <a:gd name="adj2" fmla="val -4255"/>
            <a:gd name="adj3" fmla="val -26921"/>
            <a:gd name="adj4" fmla="val -28190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colonne de largeur particulière</a:t>
          </a:r>
        </a:p>
      </xdr:txBody>
    </xdr:sp>
    <xdr:clientData/>
  </xdr:twoCellAnchor>
  <xdr:twoCellAnchor editAs="oneCell">
    <xdr:from>
      <xdr:col>0</xdr:col>
      <xdr:colOff>331470</xdr:colOff>
      <xdr:row>0</xdr:row>
      <xdr:rowOff>131445</xdr:rowOff>
    </xdr:from>
    <xdr:to>
      <xdr:col>1</xdr:col>
      <xdr:colOff>954541</xdr:colOff>
      <xdr:row>3</xdr:row>
      <xdr:rowOff>38135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>
          <a:spLocks/>
        </xdr:cNvSpPr>
      </xdr:nvSpPr>
      <xdr:spPr bwMode="auto">
        <a:xfrm>
          <a:off x="323850" y="123825"/>
          <a:ext cx="952500" cy="400050"/>
        </a:xfrm>
        <a:prstGeom prst="borderCallout1">
          <a:avLst>
            <a:gd name="adj1" fmla="val 28569"/>
            <a:gd name="adj2" fmla="val -8000"/>
            <a:gd name="adj3" fmla="val 126190"/>
            <a:gd name="adj4" fmla="val -28000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ligne de hauteur particulière</a:t>
          </a:r>
        </a:p>
      </xdr:txBody>
    </xdr:sp>
    <xdr:clientData/>
  </xdr:twoCellAnchor>
  <xdr:twoCellAnchor editAs="oneCell">
    <xdr:from>
      <xdr:col>9</xdr:col>
      <xdr:colOff>198120</xdr:colOff>
      <xdr:row>37</xdr:row>
      <xdr:rowOff>93345</xdr:rowOff>
    </xdr:from>
    <xdr:to>
      <xdr:col>10</xdr:col>
      <xdr:colOff>649643</xdr:colOff>
      <xdr:row>39</xdr:row>
      <xdr:rowOff>9525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>
          <a:spLocks/>
        </xdr:cNvSpPr>
      </xdr:nvSpPr>
      <xdr:spPr bwMode="auto">
        <a:xfrm>
          <a:off x="7658100" y="6543675"/>
          <a:ext cx="1114425" cy="247650"/>
        </a:xfrm>
        <a:prstGeom prst="borderCallout1">
          <a:avLst>
            <a:gd name="adj1" fmla="val 46153"/>
            <a:gd name="adj2" fmla="val -6838"/>
            <a:gd name="adj3" fmla="val -157694"/>
            <a:gd name="adj4" fmla="val -102565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Renvoyer à la ligne</a:t>
          </a:r>
        </a:p>
      </xdr:txBody>
    </xdr:sp>
    <xdr:clientData/>
  </xdr:twoCellAnchor>
  <xdr:twoCellAnchor editAs="oneCell">
    <xdr:from>
      <xdr:col>10</xdr:col>
      <xdr:colOff>9525</xdr:colOff>
      <xdr:row>1</xdr:row>
      <xdr:rowOff>104775</xdr:rowOff>
    </xdr:from>
    <xdr:to>
      <xdr:col>11</xdr:col>
      <xdr:colOff>348563</xdr:colOff>
      <xdr:row>3</xdr:row>
      <xdr:rowOff>28575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>
          <a:spLocks/>
        </xdr:cNvSpPr>
      </xdr:nvSpPr>
      <xdr:spPr bwMode="auto">
        <a:xfrm>
          <a:off x="8162925" y="266700"/>
          <a:ext cx="1085850" cy="247650"/>
        </a:xfrm>
        <a:prstGeom prst="borderCallout1">
          <a:avLst>
            <a:gd name="adj1" fmla="val 46153"/>
            <a:gd name="adj2" fmla="val -7019"/>
            <a:gd name="adj3" fmla="val 165384"/>
            <a:gd name="adj4" fmla="val -44736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Texte orienté à 90°</a:t>
          </a:r>
        </a:p>
      </xdr:txBody>
    </xdr:sp>
    <xdr:clientData/>
  </xdr:twoCellAnchor>
  <xdr:twoCellAnchor editAs="oneCell">
    <xdr:from>
      <xdr:col>11</xdr:col>
      <xdr:colOff>451485</xdr:colOff>
      <xdr:row>8</xdr:row>
      <xdr:rowOff>19050</xdr:rowOff>
    </xdr:from>
    <xdr:to>
      <xdr:col>12</xdr:col>
      <xdr:colOff>632460</xdr:colOff>
      <xdr:row>9</xdr:row>
      <xdr:rowOff>104775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>
          <a:spLocks/>
        </xdr:cNvSpPr>
      </xdr:nvSpPr>
      <xdr:spPr bwMode="auto">
        <a:xfrm>
          <a:off x="9344025" y="1438275"/>
          <a:ext cx="942975" cy="247650"/>
        </a:xfrm>
        <a:prstGeom prst="borderCallout1">
          <a:avLst>
            <a:gd name="adj1" fmla="val 46153"/>
            <a:gd name="adj2" fmla="val -8079"/>
            <a:gd name="adj3" fmla="val 30769"/>
            <a:gd name="adj4" fmla="val -37375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Collage normal</a:t>
          </a:r>
        </a:p>
      </xdr:txBody>
    </xdr:sp>
    <xdr:clientData/>
  </xdr:twoCellAnchor>
  <xdr:twoCellAnchor editAs="oneCell">
    <xdr:from>
      <xdr:col>11</xdr:col>
      <xdr:colOff>501015</xdr:colOff>
      <xdr:row>12</xdr:row>
      <xdr:rowOff>28575</xdr:rowOff>
    </xdr:from>
    <xdr:to>
      <xdr:col>12</xdr:col>
      <xdr:colOff>689595</xdr:colOff>
      <xdr:row>14</xdr:row>
      <xdr:rowOff>47625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>
          <a:spLocks/>
        </xdr:cNvSpPr>
      </xdr:nvSpPr>
      <xdr:spPr bwMode="auto">
        <a:xfrm>
          <a:off x="9401175" y="2095500"/>
          <a:ext cx="942975" cy="342900"/>
        </a:xfrm>
        <a:prstGeom prst="borderCallout1">
          <a:avLst>
            <a:gd name="adj1" fmla="val 33333"/>
            <a:gd name="adj2" fmla="val -8079"/>
            <a:gd name="adj3" fmla="val 13889"/>
            <a:gd name="adj4" fmla="val -36366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Collage spécial (valeur)</a:t>
          </a:r>
        </a:p>
      </xdr:txBody>
    </xdr:sp>
    <xdr:clientData/>
  </xdr:twoCellAnchor>
  <xdr:twoCellAnchor editAs="oneCell">
    <xdr:from>
      <xdr:col>11</xdr:col>
      <xdr:colOff>518160</xdr:colOff>
      <xdr:row>16</xdr:row>
      <xdr:rowOff>0</xdr:rowOff>
    </xdr:from>
    <xdr:to>
      <xdr:col>12</xdr:col>
      <xdr:colOff>699135</xdr:colOff>
      <xdr:row>18</xdr:row>
      <xdr:rowOff>19050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>
          <a:spLocks/>
        </xdr:cNvSpPr>
      </xdr:nvSpPr>
      <xdr:spPr bwMode="auto">
        <a:xfrm>
          <a:off x="9410700" y="2714625"/>
          <a:ext cx="942975" cy="342900"/>
        </a:xfrm>
        <a:prstGeom prst="borderCallout1">
          <a:avLst>
            <a:gd name="adj1" fmla="val 33333"/>
            <a:gd name="adj2" fmla="val -8079"/>
            <a:gd name="adj3" fmla="val 22222"/>
            <a:gd name="adj4" fmla="val -38384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Collage spécial (format)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91774</xdr:rowOff>
    </xdr:from>
    <xdr:ext cx="745589" cy="193643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00000000-0008-0000-0200-0000011C0000}"/>
            </a:ext>
          </a:extLst>
        </xdr:cNvPr>
        <xdr:cNvSpPr>
          <a:spLocks/>
        </xdr:cNvSpPr>
      </xdr:nvSpPr>
      <xdr:spPr bwMode="auto">
        <a:xfrm>
          <a:off x="9768840" y="91774"/>
          <a:ext cx="745589" cy="193643"/>
        </a:xfrm>
        <a:prstGeom prst="borderCallout1">
          <a:avLst>
            <a:gd name="adj1" fmla="val 60000"/>
            <a:gd name="adj2" fmla="val -10000"/>
            <a:gd name="adj3" fmla="val 160000"/>
            <a:gd name="adj4" fmla="val -92500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Pourcentage</a:t>
          </a:r>
        </a:p>
      </xdr:txBody>
    </xdr:sp>
    <xdr:clientData/>
  </xdr:oneCellAnchor>
  <xdr:oneCellAnchor>
    <xdr:from>
      <xdr:col>12</xdr:col>
      <xdr:colOff>93345</xdr:colOff>
      <xdr:row>2</xdr:row>
      <xdr:rowOff>7954</xdr:rowOff>
    </xdr:from>
    <xdr:ext cx="538865" cy="193643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00000000-0008-0000-0200-0000021C0000}"/>
            </a:ext>
          </a:extLst>
        </xdr:cNvPr>
        <xdr:cNvSpPr>
          <a:spLocks/>
        </xdr:cNvSpPr>
      </xdr:nvSpPr>
      <xdr:spPr bwMode="auto">
        <a:xfrm>
          <a:off x="9862185" y="343234"/>
          <a:ext cx="538865" cy="193643"/>
        </a:xfrm>
        <a:prstGeom prst="borderCallout1">
          <a:avLst>
            <a:gd name="adj1" fmla="val 60000"/>
            <a:gd name="adj2" fmla="val -13560"/>
            <a:gd name="adj3" fmla="val 120000"/>
            <a:gd name="adj4" fmla="val -144069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</a:p>
      </xdr:txBody>
    </xdr:sp>
    <xdr:clientData/>
  </xdr:oneCellAnchor>
  <xdr:oneCellAnchor>
    <xdr:from>
      <xdr:col>12</xdr:col>
      <xdr:colOff>9525</xdr:colOff>
      <xdr:row>3</xdr:row>
      <xdr:rowOff>104775</xdr:rowOff>
    </xdr:from>
    <xdr:ext cx="788036" cy="341119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00000000-0008-0000-0200-0000031C0000}"/>
            </a:ext>
          </a:extLst>
        </xdr:cNvPr>
        <xdr:cNvSpPr>
          <a:spLocks/>
        </xdr:cNvSpPr>
      </xdr:nvSpPr>
      <xdr:spPr bwMode="auto">
        <a:xfrm>
          <a:off x="9778365" y="607695"/>
          <a:ext cx="788036" cy="341119"/>
        </a:xfrm>
        <a:prstGeom prst="borderCallout1">
          <a:avLst>
            <a:gd name="adj1" fmla="val 32431"/>
            <a:gd name="adj2" fmla="val -9412"/>
            <a:gd name="adj3" fmla="val 35134"/>
            <a:gd name="adj4" fmla="val -89412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Monétaire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 décimales)</a:t>
          </a:r>
        </a:p>
      </xdr:txBody>
    </xdr:sp>
    <xdr:clientData/>
  </xdr:oneCellAnchor>
  <xdr:oneCellAnchor>
    <xdr:from>
      <xdr:col>12</xdr:col>
      <xdr:colOff>0</xdr:colOff>
      <xdr:row>6</xdr:row>
      <xdr:rowOff>38100</xdr:rowOff>
    </xdr:from>
    <xdr:ext cx="788036" cy="341119"/>
    <xdr:sp macro="" textlink="">
      <xdr:nvSpPr>
        <xdr:cNvPr id="7172" name="AutoShape 4">
          <a:extLst>
            <a:ext uri="{FF2B5EF4-FFF2-40B4-BE49-F238E27FC236}">
              <a16:creationId xmlns:a16="http://schemas.microsoft.com/office/drawing/2014/main" id="{00000000-0008-0000-0200-0000041C0000}"/>
            </a:ext>
          </a:extLst>
        </xdr:cNvPr>
        <xdr:cNvSpPr>
          <a:spLocks/>
        </xdr:cNvSpPr>
      </xdr:nvSpPr>
      <xdr:spPr bwMode="auto">
        <a:xfrm>
          <a:off x="9768840" y="1043940"/>
          <a:ext cx="788036" cy="341119"/>
        </a:xfrm>
        <a:prstGeom prst="borderCallout1">
          <a:avLst>
            <a:gd name="adj1" fmla="val 32431"/>
            <a:gd name="adj2" fmla="val -9412"/>
            <a:gd name="adj3" fmla="val -32431"/>
            <a:gd name="adj4" fmla="val -84704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Comptabilité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 décimales)</a:t>
          </a:r>
        </a:p>
      </xdr:txBody>
    </xdr:sp>
    <xdr:clientData/>
  </xdr:oneCellAnchor>
  <xdr:twoCellAnchor editAs="oneCell">
    <xdr:from>
      <xdr:col>1</xdr:col>
      <xdr:colOff>57150</xdr:colOff>
      <xdr:row>33</xdr:row>
      <xdr:rowOff>38100</xdr:rowOff>
    </xdr:from>
    <xdr:to>
      <xdr:col>5</xdr:col>
      <xdr:colOff>546745</xdr:colOff>
      <xdr:row>38</xdr:row>
      <xdr:rowOff>121920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200-0000051C0000}"/>
            </a:ext>
          </a:extLst>
        </xdr:cNvPr>
        <xdr:cNvSpPr txBox="1">
          <a:spLocks noChangeArrowheads="1"/>
        </xdr:cNvSpPr>
      </xdr:nvSpPr>
      <xdr:spPr bwMode="auto">
        <a:xfrm>
          <a:off x="247650" y="5381625"/>
          <a:ext cx="4248150" cy="885825"/>
        </a:xfrm>
        <a:prstGeom prst="rect">
          <a:avLst/>
        </a:prstGeom>
        <a:solidFill>
          <a:srgbClr val="CCC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 saisie, si le format est </a:t>
          </a: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il devient automatiquement :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 </a:t>
          </a: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si Excel reconnaît une date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 </a:t>
          </a: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Pourcentage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si un nombre est entré, suivi de %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Il est inchangé dans les autres cas, mais la valeur saisie est affichée comme un nombre ou un texte selon sa nature.</a:t>
          </a:r>
        </a:p>
      </xdr:txBody>
    </xdr:sp>
    <xdr:clientData/>
  </xdr:twoCellAnchor>
  <xdr:oneCellAnchor>
    <xdr:from>
      <xdr:col>8</xdr:col>
      <xdr:colOff>331470</xdr:colOff>
      <xdr:row>22</xdr:row>
      <xdr:rowOff>93345</xdr:rowOff>
    </xdr:from>
    <xdr:ext cx="1194558" cy="1373453"/>
    <xdr:sp macro="" textlink="">
      <xdr:nvSpPr>
        <xdr:cNvPr id="7174" name="AutoShap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SpPr>
          <a:spLocks/>
        </xdr:cNvSpPr>
      </xdr:nvSpPr>
      <xdr:spPr bwMode="auto">
        <a:xfrm>
          <a:off x="6747510" y="3781425"/>
          <a:ext cx="1194558" cy="1373453"/>
        </a:xfrm>
        <a:prstGeom prst="borderCallout1">
          <a:avLst>
            <a:gd name="adj1" fmla="val 7694"/>
            <a:gd name="adj2" fmla="val -6301"/>
            <a:gd name="adj3" fmla="val -17306"/>
            <a:gd name="adj4" fmla="val -14171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Différents formats :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Spécial, Code postal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Spécial, n° de tel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Monétaire</a:t>
          </a:r>
        </a:p>
      </xdr:txBody>
    </xdr:sp>
    <xdr:clientData/>
  </xdr:oneCellAnchor>
  <xdr:oneCellAnchor>
    <xdr:from>
      <xdr:col>10</xdr:col>
      <xdr:colOff>802005</xdr:colOff>
      <xdr:row>24</xdr:row>
      <xdr:rowOff>74629</xdr:rowOff>
    </xdr:from>
    <xdr:ext cx="1009379" cy="193643"/>
    <xdr:sp macro="" textlink="">
      <xdr:nvSpPr>
        <xdr:cNvPr id="7175" name="AutoShape 7">
          <a:extLst>
            <a:ext uri="{FF2B5EF4-FFF2-40B4-BE49-F238E27FC236}">
              <a16:creationId xmlns:a16="http://schemas.microsoft.com/office/drawing/2014/main" id="{00000000-0008-0000-0200-0000071C0000}"/>
            </a:ext>
          </a:extLst>
        </xdr:cNvPr>
        <xdr:cNvSpPr>
          <a:spLocks/>
        </xdr:cNvSpPr>
      </xdr:nvSpPr>
      <xdr:spPr bwMode="auto">
        <a:xfrm>
          <a:off x="8924925" y="4097989"/>
          <a:ext cx="1009379" cy="193643"/>
        </a:xfrm>
        <a:prstGeom prst="borderCallout1">
          <a:avLst>
            <a:gd name="adj1" fmla="val 60000"/>
            <a:gd name="adj2" fmla="val -7407"/>
            <a:gd name="adj3" fmla="val -285000"/>
            <a:gd name="adj4" fmla="val -27778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Tout en Standard</a:t>
          </a:r>
        </a:p>
      </xdr:txBody>
    </xdr:sp>
    <xdr:clientData/>
  </xdr:oneCellAnchor>
  <xdr:twoCellAnchor editAs="oneCell">
    <xdr:from>
      <xdr:col>1</xdr:col>
      <xdr:colOff>133350</xdr:colOff>
      <xdr:row>27</xdr:row>
      <xdr:rowOff>47625</xdr:rowOff>
    </xdr:from>
    <xdr:to>
      <xdr:col>1</xdr:col>
      <xdr:colOff>1268730</xdr:colOff>
      <xdr:row>30</xdr:row>
      <xdr:rowOff>133350</xdr:rowOff>
    </xdr:to>
    <xdr:sp macro="" textlink="">
      <xdr:nvSpPr>
        <xdr:cNvPr id="7176" name="AutoShape 8">
          <a:extLst>
            <a:ext uri="{FF2B5EF4-FFF2-40B4-BE49-F238E27FC236}">
              <a16:creationId xmlns:a16="http://schemas.microsoft.com/office/drawing/2014/main" id="{00000000-0008-0000-0200-0000081C0000}"/>
            </a:ext>
          </a:extLst>
        </xdr:cNvPr>
        <xdr:cNvSpPr>
          <a:spLocks/>
        </xdr:cNvSpPr>
      </xdr:nvSpPr>
      <xdr:spPr bwMode="auto">
        <a:xfrm>
          <a:off x="323850" y="4419600"/>
          <a:ext cx="1104900" cy="571500"/>
        </a:xfrm>
        <a:prstGeom prst="borderCallout1">
          <a:avLst>
            <a:gd name="adj1" fmla="val 20000"/>
            <a:gd name="adj2" fmla="val 106898"/>
            <a:gd name="adj3" fmla="val -1667"/>
            <a:gd name="adj4" fmla="val 121551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Même valeur (1), en haut en Texte, en bas en Nombre</a:t>
          </a:r>
        </a:p>
      </xdr:txBody>
    </xdr:sp>
    <xdr:clientData/>
  </xdr:twoCellAnchor>
  <xdr:twoCellAnchor editAs="oneCell">
    <xdr:from>
      <xdr:col>4</xdr:col>
      <xdr:colOff>0</xdr:colOff>
      <xdr:row>22</xdr:row>
      <xdr:rowOff>38100</xdr:rowOff>
    </xdr:from>
    <xdr:to>
      <xdr:col>7</xdr:col>
      <xdr:colOff>388620</xdr:colOff>
      <xdr:row>26</xdr:row>
      <xdr:rowOff>121920</xdr:rowOff>
    </xdr:to>
    <xdr:sp macro="" textlink="">
      <xdr:nvSpPr>
        <xdr:cNvPr id="7177" name="AutoShape 9">
          <a:extLst>
            <a:ext uri="{FF2B5EF4-FFF2-40B4-BE49-F238E27FC236}">
              <a16:creationId xmlns:a16="http://schemas.microsoft.com/office/drawing/2014/main" id="{00000000-0008-0000-0200-0000091C0000}"/>
            </a:ext>
          </a:extLst>
        </xdr:cNvPr>
        <xdr:cNvSpPr>
          <a:spLocks/>
        </xdr:cNvSpPr>
      </xdr:nvSpPr>
      <xdr:spPr bwMode="auto">
        <a:xfrm>
          <a:off x="3209925" y="3600450"/>
          <a:ext cx="2162175" cy="723900"/>
        </a:xfrm>
        <a:prstGeom prst="borderCallout1">
          <a:avLst>
            <a:gd name="adj1" fmla="val 15792"/>
            <a:gd name="adj2" fmla="val -3523"/>
            <a:gd name="adj3" fmla="val -73685"/>
            <a:gd name="adj4" fmla="val -3963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 Nombre sans décimale ; la valeur de la cellule est 16,6 mais le format affiche 17 (toujours arrondi au plus proche)</a:t>
          </a:r>
        </a:p>
      </xdr:txBody>
    </xdr:sp>
    <xdr:clientData/>
  </xdr:twoCellAnchor>
  <xdr:twoCellAnchor editAs="oneCell">
    <xdr:from>
      <xdr:col>1</xdr:col>
      <xdr:colOff>55245</xdr:colOff>
      <xdr:row>22</xdr:row>
      <xdr:rowOff>121920</xdr:rowOff>
    </xdr:from>
    <xdr:to>
      <xdr:col>2</xdr:col>
      <xdr:colOff>10</xdr:colOff>
      <xdr:row>25</xdr:row>
      <xdr:rowOff>28610</xdr:rowOff>
    </xdr:to>
    <xdr:sp macro="" textlink="">
      <xdr:nvSpPr>
        <xdr:cNvPr id="7178" name="AutoShape 10">
          <a:extLst>
            <a:ext uri="{FF2B5EF4-FFF2-40B4-BE49-F238E27FC236}">
              <a16:creationId xmlns:a16="http://schemas.microsoft.com/office/drawing/2014/main" id="{00000000-0008-0000-0200-00000A1C0000}"/>
            </a:ext>
          </a:extLst>
        </xdr:cNvPr>
        <xdr:cNvSpPr>
          <a:spLocks/>
        </xdr:cNvSpPr>
      </xdr:nvSpPr>
      <xdr:spPr bwMode="auto">
        <a:xfrm>
          <a:off x="238125" y="3676650"/>
          <a:ext cx="1447800" cy="400050"/>
        </a:xfrm>
        <a:prstGeom prst="borderCallout1">
          <a:avLst>
            <a:gd name="adj1" fmla="val 28569"/>
            <a:gd name="adj2" fmla="val 105264"/>
            <a:gd name="adj3" fmla="val -166667"/>
            <a:gd name="adj4" fmla="val 109208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 nombre est aligné à droite, un texte à gauche</a:t>
          </a:r>
        </a:p>
      </xdr:txBody>
    </xdr:sp>
    <xdr:clientData/>
  </xdr:twoCellAnchor>
  <xdr:oneCellAnchor>
    <xdr:from>
      <xdr:col>11</xdr:col>
      <xdr:colOff>554355</xdr:colOff>
      <xdr:row>37</xdr:row>
      <xdr:rowOff>55579</xdr:rowOff>
    </xdr:from>
    <xdr:ext cx="1144672" cy="193643"/>
    <xdr:sp macro="" textlink="">
      <xdr:nvSpPr>
        <xdr:cNvPr id="7179" name="AutoShape 11">
          <a:extLst>
            <a:ext uri="{FF2B5EF4-FFF2-40B4-BE49-F238E27FC236}">
              <a16:creationId xmlns:a16="http://schemas.microsoft.com/office/drawing/2014/main" id="{00000000-0008-0000-0200-00000B1C0000}"/>
            </a:ext>
          </a:extLst>
        </xdr:cNvPr>
        <xdr:cNvSpPr>
          <a:spLocks/>
        </xdr:cNvSpPr>
      </xdr:nvSpPr>
      <xdr:spPr bwMode="auto">
        <a:xfrm>
          <a:off x="9591675" y="6258259"/>
          <a:ext cx="1144672" cy="193643"/>
        </a:xfrm>
        <a:prstGeom prst="borderCallout1">
          <a:avLst>
            <a:gd name="adj1" fmla="val 60000"/>
            <a:gd name="adj2" fmla="val -6667"/>
            <a:gd name="adj3" fmla="val -280728"/>
            <a:gd name="adj4" fmla="val -14670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Colonne trop étroite</a:t>
          </a:r>
        </a:p>
      </xdr:txBody>
    </xdr:sp>
    <xdr:clientData/>
  </xdr:oneCellAnchor>
  <xdr:twoCellAnchor editAs="oneCell">
    <xdr:from>
      <xdr:col>1</xdr:col>
      <xdr:colOff>411480</xdr:colOff>
      <xdr:row>0</xdr:row>
      <xdr:rowOff>0</xdr:rowOff>
    </xdr:from>
    <xdr:to>
      <xdr:col>1</xdr:col>
      <xdr:colOff>1400185</xdr:colOff>
      <xdr:row>2</xdr:row>
      <xdr:rowOff>76200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/>
        </xdr:cNvSpPr>
      </xdr:nvSpPr>
      <xdr:spPr bwMode="auto">
        <a:xfrm>
          <a:off x="609600" y="0"/>
          <a:ext cx="988705" cy="243840"/>
        </a:xfrm>
        <a:prstGeom prst="borderCallout1">
          <a:avLst>
            <a:gd name="adj1" fmla="val 28569"/>
            <a:gd name="adj2" fmla="val 105264"/>
            <a:gd name="adj3" fmla="val 96460"/>
            <a:gd name="adj4" fmla="val 121277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 date: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5"/>
  <sheetViews>
    <sheetView zoomScaleNormal="100" workbookViewId="0">
      <selection activeCell="I21" sqref="I21"/>
    </sheetView>
  </sheetViews>
  <sheetFormatPr baseColWidth="10" defaultRowHeight="13.2" x14ac:dyDescent="0.25"/>
  <sheetData>
    <row r="2" spans="2:7" x14ac:dyDescent="0.25">
      <c r="B2" s="28" t="s">
        <v>68</v>
      </c>
    </row>
    <row r="5" spans="2:7" x14ac:dyDescent="0.25">
      <c r="G5" s="29"/>
    </row>
    <row r="8" spans="2:7" x14ac:dyDescent="0.25">
      <c r="B8" s="28"/>
    </row>
    <row r="20" spans="6:9" ht="14.4" x14ac:dyDescent="0.35">
      <c r="G20" s="64">
        <v>10.253689</v>
      </c>
    </row>
    <row r="21" spans="6:9" x14ac:dyDescent="0.25">
      <c r="I21" s="28" t="s">
        <v>34</v>
      </c>
    </row>
    <row r="25" spans="6:9" x14ac:dyDescent="0.25">
      <c r="F25" s="71" t="s">
        <v>69</v>
      </c>
    </row>
  </sheetData>
  <pageMargins left="0.78740157499999996" right="0.78740157499999996" top="0.984251969" bottom="0.984251969" header="0.4921259845" footer="0.492125984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4:K38"/>
  <sheetViews>
    <sheetView zoomScale="90" zoomScaleNormal="90" workbookViewId="0">
      <selection activeCell="B4" sqref="B4:E4"/>
    </sheetView>
  </sheetViews>
  <sheetFormatPr baseColWidth="10" defaultRowHeight="13.2" x14ac:dyDescent="0.25"/>
  <cols>
    <col min="1" max="1" width="5.33203125" customWidth="1"/>
    <col min="2" max="2" width="24.5546875" customWidth="1"/>
    <col min="3" max="3" width="16.77734375" bestFit="1" customWidth="1"/>
    <col min="4" max="4" width="17.77734375" bestFit="1" customWidth="1"/>
    <col min="5" max="5" width="16.77734375" customWidth="1"/>
    <col min="9" max="9" width="13.5546875" customWidth="1"/>
    <col min="10" max="10" width="10.33203125" customWidth="1"/>
  </cols>
  <sheetData>
    <row r="4" spans="2:11" ht="21" customHeight="1" x14ac:dyDescent="0.25">
      <c r="B4" s="65" t="s">
        <v>0</v>
      </c>
      <c r="C4" s="66"/>
      <c r="D4" s="66"/>
      <c r="E4" s="66"/>
    </row>
    <row r="5" spans="2:11" ht="13.8" thickBot="1" x14ac:dyDescent="0.3">
      <c r="J5" s="1" t="s">
        <v>1</v>
      </c>
      <c r="K5" s="2">
        <v>1</v>
      </c>
    </row>
    <row r="6" spans="2:11" ht="13.8" thickBot="1" x14ac:dyDescent="0.3">
      <c r="B6" s="3" t="s">
        <v>2</v>
      </c>
      <c r="C6" s="4" t="s">
        <v>3</v>
      </c>
      <c r="D6" s="4" t="s">
        <v>4</v>
      </c>
      <c r="E6" s="5" t="s">
        <v>5</v>
      </c>
      <c r="J6" s="1" t="s">
        <v>6</v>
      </c>
      <c r="K6" s="2">
        <v>2</v>
      </c>
    </row>
    <row r="7" spans="2:11" x14ac:dyDescent="0.25">
      <c r="B7" s="6" t="s">
        <v>7</v>
      </c>
      <c r="C7" s="7">
        <v>49823.6</v>
      </c>
      <c r="D7" s="8">
        <v>1835258</v>
      </c>
      <c r="E7" s="9">
        <f t="shared" ref="E7:E29" si="0">1000000*C7/D7</f>
        <v>27148.008617861902</v>
      </c>
      <c r="K7" s="10"/>
    </row>
    <row r="8" spans="2:11" x14ac:dyDescent="0.25">
      <c r="B8" s="11" t="s">
        <v>8</v>
      </c>
      <c r="C8" s="12">
        <v>85861</v>
      </c>
      <c r="D8" s="13">
        <v>3134070</v>
      </c>
      <c r="E8" s="14">
        <f t="shared" si="0"/>
        <v>27396.005832671253</v>
      </c>
      <c r="K8" s="10"/>
    </row>
    <row r="9" spans="2:11" x14ac:dyDescent="0.25">
      <c r="B9" s="11" t="s">
        <v>9</v>
      </c>
      <c r="C9" s="12">
        <v>33069.1</v>
      </c>
      <c r="D9" s="13">
        <v>1338017</v>
      </c>
      <c r="E9" s="14">
        <f t="shared" si="0"/>
        <v>24715.007357903523</v>
      </c>
      <c r="J9" s="1" t="s">
        <v>1</v>
      </c>
      <c r="K9" s="2">
        <v>1</v>
      </c>
    </row>
    <row r="10" spans="2:11" x14ac:dyDescent="0.25">
      <c r="B10" s="11" t="s">
        <v>10</v>
      </c>
      <c r="C10" s="12">
        <v>42421.8</v>
      </c>
      <c r="D10" s="13">
        <v>1626914</v>
      </c>
      <c r="E10" s="14">
        <f t="shared" si="0"/>
        <v>26075.010725828164</v>
      </c>
      <c r="J10" s="1" t="s">
        <v>6</v>
      </c>
      <c r="K10" s="2">
        <v>2</v>
      </c>
    </row>
    <row r="11" spans="2:11" x14ac:dyDescent="0.25">
      <c r="B11" s="11" t="s">
        <v>11</v>
      </c>
      <c r="C11" s="12">
        <v>81952.399999999994</v>
      </c>
      <c r="D11" s="13">
        <v>3113456</v>
      </c>
      <c r="E11" s="14">
        <f t="shared" si="0"/>
        <v>26322.003587010706</v>
      </c>
      <c r="H11" s="70">
        <f>Interface!D16</f>
        <v>0</v>
      </c>
    </row>
    <row r="12" spans="2:11" x14ac:dyDescent="0.25">
      <c r="B12" s="11" t="s">
        <v>12</v>
      </c>
      <c r="C12" s="12">
        <v>66339.199999999997</v>
      </c>
      <c r="D12" s="13">
        <v>2519720</v>
      </c>
      <c r="E12" s="14">
        <f t="shared" si="0"/>
        <v>26328.004698934801</v>
      </c>
    </row>
    <row r="13" spans="2:11" x14ac:dyDescent="0.25">
      <c r="B13" s="11" t="s">
        <v>13</v>
      </c>
      <c r="C13" s="15">
        <v>36648.300000000003</v>
      </c>
      <c r="D13" s="13">
        <v>1336504</v>
      </c>
      <c r="E13" s="14">
        <f t="shared" si="0"/>
        <v>27421.017819624933</v>
      </c>
      <c r="J13" t="s">
        <v>1</v>
      </c>
      <c r="K13">
        <v>1</v>
      </c>
    </row>
    <row r="14" spans="2:11" x14ac:dyDescent="0.25">
      <c r="B14" s="11" t="s">
        <v>14</v>
      </c>
      <c r="C14" s="15">
        <v>7038.8</v>
      </c>
      <c r="D14" s="13">
        <v>281890</v>
      </c>
      <c r="E14" s="14">
        <f t="shared" si="0"/>
        <v>24970.023768136507</v>
      </c>
      <c r="J14" t="s">
        <v>6</v>
      </c>
      <c r="K14">
        <v>2</v>
      </c>
    </row>
    <row r="15" spans="2:11" x14ac:dyDescent="0.25">
      <c r="B15" s="11" t="s">
        <v>15</v>
      </c>
      <c r="C15" s="15">
        <v>28469.200000000001</v>
      </c>
      <c r="D15" s="13">
        <v>1152785</v>
      </c>
      <c r="E15" s="14">
        <f t="shared" si="0"/>
        <v>24696.018771930587</v>
      </c>
    </row>
    <row r="16" spans="2:11" x14ac:dyDescent="0.25">
      <c r="B16" s="16" t="s">
        <v>16</v>
      </c>
      <c r="C16" s="17">
        <v>533564.35</v>
      </c>
      <c r="D16" s="18">
        <v>11603765</v>
      </c>
      <c r="E16" s="19">
        <f t="shared" si="0"/>
        <v>45982.002393188763</v>
      </c>
    </row>
    <row r="17" spans="2:11" x14ac:dyDescent="0.25">
      <c r="B17" s="11" t="s">
        <v>17</v>
      </c>
      <c r="C17" s="15">
        <v>60249.599999999999</v>
      </c>
      <c r="D17" s="13">
        <v>2563049</v>
      </c>
      <c r="E17" s="14">
        <f t="shared" si="0"/>
        <v>23507.00279237736</v>
      </c>
      <c r="J17" s="1"/>
      <c r="K17" s="2"/>
    </row>
    <row r="18" spans="2:11" x14ac:dyDescent="0.25">
      <c r="B18" s="11" t="s">
        <v>18</v>
      </c>
      <c r="C18" s="15">
        <v>17840</v>
      </c>
      <c r="D18" s="13">
        <v>727628</v>
      </c>
      <c r="E18" s="14">
        <f t="shared" si="0"/>
        <v>24518.022945790981</v>
      </c>
      <c r="J18" s="1"/>
      <c r="K18" s="2"/>
    </row>
    <row r="19" spans="2:11" x14ac:dyDescent="0.25">
      <c r="B19" s="11" t="s">
        <v>19</v>
      </c>
      <c r="C19" s="15">
        <v>56396.800000000003</v>
      </c>
      <c r="D19" s="13">
        <v>2343519</v>
      </c>
      <c r="E19" s="14">
        <f t="shared" si="0"/>
        <v>24065.006513708657</v>
      </c>
    </row>
    <row r="20" spans="2:11" x14ac:dyDescent="0.25">
      <c r="B20" s="11" t="s">
        <v>20</v>
      </c>
      <c r="C20" s="15">
        <v>76609.899999999994</v>
      </c>
      <c r="D20" s="13">
        <v>2794044</v>
      </c>
      <c r="E20" s="14">
        <f t="shared" si="0"/>
        <v>27419.002707187145</v>
      </c>
    </row>
    <row r="21" spans="2:11" x14ac:dyDescent="0.25">
      <c r="B21" s="11" t="s">
        <v>21</v>
      </c>
      <c r="C21" s="15">
        <v>96504.7</v>
      </c>
      <c r="D21" s="13">
        <v>4051074</v>
      </c>
      <c r="E21" s="14">
        <f t="shared" si="0"/>
        <v>23822.003745179674</v>
      </c>
    </row>
    <row r="22" spans="2:11" x14ac:dyDescent="0.25">
      <c r="B22" s="11" t="s">
        <v>22</v>
      </c>
      <c r="C22" s="15">
        <v>35681.199999999997</v>
      </c>
      <c r="D22" s="13">
        <v>1454831</v>
      </c>
      <c r="E22" s="14">
        <f t="shared" si="0"/>
        <v>24526.010237615228</v>
      </c>
    </row>
    <row r="23" spans="2:11" x14ac:dyDescent="0.25">
      <c r="B23" s="11" t="s">
        <v>23</v>
      </c>
      <c r="C23" s="15">
        <v>49364.6</v>
      </c>
      <c r="D23" s="13">
        <v>1819222</v>
      </c>
      <c r="E23" s="14">
        <f t="shared" si="0"/>
        <v>27135.006063031338</v>
      </c>
    </row>
    <row r="24" spans="2:11" x14ac:dyDescent="0.25">
      <c r="B24" s="11" t="s">
        <v>24</v>
      </c>
      <c r="C24" s="15">
        <v>94159.6</v>
      </c>
      <c r="D24" s="13">
        <v>3468636</v>
      </c>
      <c r="E24" s="14">
        <f t="shared" si="0"/>
        <v>27146.002059599221</v>
      </c>
    </row>
    <row r="25" spans="2:11" x14ac:dyDescent="0.25">
      <c r="B25" s="11" t="s">
        <v>25</v>
      </c>
      <c r="C25" s="15">
        <v>44664.3</v>
      </c>
      <c r="D25" s="13">
        <v>1892314</v>
      </c>
      <c r="E25" s="14">
        <f t="shared" si="0"/>
        <v>23603.006689164693</v>
      </c>
    </row>
    <row r="26" spans="2:11" x14ac:dyDescent="0.25">
      <c r="B26" s="11" t="s">
        <v>26</v>
      </c>
      <c r="C26" s="15">
        <v>43220.3</v>
      </c>
      <c r="D26" s="13">
        <v>1726395</v>
      </c>
      <c r="E26" s="14">
        <f t="shared" si="0"/>
        <v>25035.000680609013</v>
      </c>
    </row>
    <row r="27" spans="2:11" ht="13.5" customHeight="1" x14ac:dyDescent="0.25">
      <c r="B27" s="11" t="s">
        <v>27</v>
      </c>
      <c r="C27" s="15">
        <v>137085</v>
      </c>
      <c r="D27" s="13">
        <v>4835961</v>
      </c>
      <c r="E27" s="14">
        <f t="shared" si="0"/>
        <v>28347.002798409663</v>
      </c>
    </row>
    <row r="28" spans="2:11" x14ac:dyDescent="0.25">
      <c r="B28" s="11" t="s">
        <v>28</v>
      </c>
      <c r="C28" s="15">
        <v>182680.7</v>
      </c>
      <c r="D28" s="13">
        <v>6080641</v>
      </c>
      <c r="E28" s="14">
        <f t="shared" si="0"/>
        <v>30043.000400780114</v>
      </c>
    </row>
    <row r="29" spans="2:11" ht="13.8" thickBot="1" x14ac:dyDescent="0.3">
      <c r="B29" s="20" t="s">
        <v>29</v>
      </c>
      <c r="C29" s="21">
        <f>SUM(C7:C28)</f>
        <v>1859644.45</v>
      </c>
      <c r="D29" s="22">
        <f>SUM(D7:D28)</f>
        <v>61699693</v>
      </c>
      <c r="E29" s="23">
        <f t="shared" si="0"/>
        <v>30140.254506614805</v>
      </c>
    </row>
    <row r="30" spans="2:11" x14ac:dyDescent="0.25">
      <c r="B30" s="24"/>
      <c r="D30" s="67" t="s">
        <v>30</v>
      </c>
      <c r="E30" s="68"/>
    </row>
    <row r="32" spans="2:11" x14ac:dyDescent="0.25">
      <c r="G32" s="10" t="s">
        <v>31</v>
      </c>
      <c r="H32" s="10" t="s">
        <v>32</v>
      </c>
      <c r="I32" s="10">
        <v>32500</v>
      </c>
      <c r="J32" s="10" t="s">
        <v>33</v>
      </c>
    </row>
    <row r="33" spans="2:10" x14ac:dyDescent="0.25">
      <c r="B33" s="10"/>
      <c r="C33" s="10"/>
      <c r="D33" s="10"/>
      <c r="E33" s="10"/>
      <c r="F33" s="10"/>
      <c r="G33" s="10"/>
      <c r="H33" s="10"/>
      <c r="I33" s="10"/>
      <c r="J33" s="10"/>
    </row>
    <row r="34" spans="2:10" x14ac:dyDescent="0.25">
      <c r="G34" s="10" t="s">
        <v>31</v>
      </c>
      <c r="H34" s="10"/>
      <c r="I34" s="10"/>
      <c r="J34" s="10"/>
    </row>
    <row r="35" spans="2:10" x14ac:dyDescent="0.25">
      <c r="G35" s="10"/>
      <c r="H35" s="10"/>
      <c r="I35" s="10"/>
      <c r="J35" s="10"/>
    </row>
    <row r="36" spans="2:10" ht="26.4" x14ac:dyDescent="0.25">
      <c r="G36" s="10" t="s">
        <v>31</v>
      </c>
      <c r="H36" s="25" t="s">
        <v>32</v>
      </c>
      <c r="I36" s="10">
        <v>32500</v>
      </c>
      <c r="J36" s="10" t="s">
        <v>33</v>
      </c>
    </row>
    <row r="38" spans="2:10" x14ac:dyDescent="0.25">
      <c r="G38" s="26" t="s">
        <v>31</v>
      </c>
    </row>
  </sheetData>
  <mergeCells count="2">
    <mergeCell ref="B4:E4"/>
    <mergeCell ref="D30:E30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B1:O34"/>
  <sheetViews>
    <sheetView tabSelected="1" topLeftCell="A2" workbookViewId="0">
      <selection activeCell="O17" sqref="O17"/>
    </sheetView>
  </sheetViews>
  <sheetFormatPr baseColWidth="10" defaultRowHeight="13.2" x14ac:dyDescent="0.25"/>
  <cols>
    <col min="1" max="1" width="2.88671875" customWidth="1"/>
    <col min="2" max="2" width="22.44140625" customWidth="1"/>
    <col min="7" max="7" width="3.88671875" customWidth="1"/>
    <col min="8" max="8" width="18.109375" customWidth="1"/>
    <col min="9" max="9" width="13.33203125" bestFit="1" customWidth="1"/>
    <col min="11" max="11" width="13.33203125" customWidth="1"/>
    <col min="12" max="12" width="10.6640625" customWidth="1"/>
  </cols>
  <sheetData>
    <row r="1" spans="2:15" ht="24.6" hidden="1" customHeight="1" x14ac:dyDescent="0.25">
      <c r="B1" s="71" t="s">
        <v>70</v>
      </c>
    </row>
    <row r="2" spans="2:15" x14ac:dyDescent="0.25">
      <c r="B2" s="30"/>
      <c r="C2" s="31" t="s">
        <v>35</v>
      </c>
      <c r="D2" s="31" t="s">
        <v>36</v>
      </c>
      <c r="E2" s="31" t="s">
        <v>37</v>
      </c>
      <c r="F2" s="32" t="s">
        <v>38</v>
      </c>
      <c r="H2" s="33" t="s">
        <v>39</v>
      </c>
      <c r="I2" s="34">
        <v>152.45699999999999</v>
      </c>
      <c r="J2" s="34">
        <v>0</v>
      </c>
      <c r="K2" s="35">
        <v>-24.9</v>
      </c>
    </row>
    <row r="3" spans="2:15" x14ac:dyDescent="0.25">
      <c r="B3" s="36"/>
      <c r="C3" s="37">
        <v>43363</v>
      </c>
      <c r="D3" s="37">
        <v>43378</v>
      </c>
      <c r="E3" s="37">
        <v>43399</v>
      </c>
      <c r="F3" s="38">
        <v>43423</v>
      </c>
      <c r="H3" s="39" t="s">
        <v>40</v>
      </c>
      <c r="I3" s="40">
        <v>0.2</v>
      </c>
      <c r="J3" s="40">
        <v>0.2</v>
      </c>
      <c r="K3" s="41">
        <v>0.2</v>
      </c>
      <c r="O3" s="69"/>
    </row>
    <row r="4" spans="2:15" x14ac:dyDescent="0.25">
      <c r="B4" s="36" t="s">
        <v>41</v>
      </c>
      <c r="C4" s="42">
        <v>7.9</v>
      </c>
      <c r="D4" s="42">
        <v>6.5</v>
      </c>
      <c r="E4" s="42">
        <v>7.4</v>
      </c>
      <c r="F4" s="43">
        <v>16.3</v>
      </c>
      <c r="H4" s="39" t="s">
        <v>42</v>
      </c>
      <c r="I4" s="10">
        <v>182.338572</v>
      </c>
      <c r="J4" s="10">
        <v>0</v>
      </c>
      <c r="K4" s="27">
        <v>-4.88</v>
      </c>
      <c r="O4" s="69"/>
    </row>
    <row r="5" spans="2:15" x14ac:dyDescent="0.25">
      <c r="B5" s="36" t="s">
        <v>43</v>
      </c>
      <c r="C5" s="42">
        <v>3.8</v>
      </c>
      <c r="D5" s="42">
        <v>7.9</v>
      </c>
      <c r="E5" s="42">
        <v>18.5</v>
      </c>
      <c r="F5" s="43">
        <v>13</v>
      </c>
      <c r="H5" s="39" t="s">
        <v>42</v>
      </c>
      <c r="I5" s="44">
        <v>182.338572</v>
      </c>
      <c r="J5" s="44">
        <v>0</v>
      </c>
      <c r="K5" s="45">
        <v>-4.88</v>
      </c>
    </row>
    <row r="6" spans="2:15" x14ac:dyDescent="0.25">
      <c r="B6" s="36" t="s">
        <v>44</v>
      </c>
      <c r="C6" s="42">
        <v>10.9</v>
      </c>
      <c r="D6" s="42">
        <v>8.6</v>
      </c>
      <c r="E6" s="42">
        <v>7.8</v>
      </c>
      <c r="F6" s="43">
        <v>0.2</v>
      </c>
      <c r="H6" s="46" t="s">
        <v>42</v>
      </c>
      <c r="I6" s="47">
        <v>182.338572</v>
      </c>
      <c r="J6" s="47">
        <v>0</v>
      </c>
      <c r="K6" s="48">
        <v>-4.88</v>
      </c>
    </row>
    <row r="7" spans="2:15" x14ac:dyDescent="0.25">
      <c r="B7" s="36" t="s">
        <v>45</v>
      </c>
      <c r="C7" s="42">
        <v>1.4</v>
      </c>
      <c r="D7" s="42">
        <v>8.9</v>
      </c>
      <c r="E7" s="42">
        <v>16.5</v>
      </c>
      <c r="F7" s="43">
        <v>4.0999999999999996</v>
      </c>
    </row>
    <row r="8" spans="2:15" x14ac:dyDescent="0.25">
      <c r="B8" s="36" t="s">
        <v>46</v>
      </c>
      <c r="C8" s="42">
        <v>3.7</v>
      </c>
      <c r="D8" s="42">
        <v>7.8</v>
      </c>
      <c r="E8" s="42">
        <v>3.9</v>
      </c>
      <c r="F8" s="43">
        <v>2.2999999999999998</v>
      </c>
    </row>
    <row r="9" spans="2:15" x14ac:dyDescent="0.25">
      <c r="B9" s="36" t="s">
        <v>47</v>
      </c>
      <c r="C9" s="42">
        <v>13.7</v>
      </c>
      <c r="D9" s="42">
        <v>5.3</v>
      </c>
      <c r="E9" s="42">
        <v>19.8</v>
      </c>
      <c r="F9" s="43">
        <v>11.2</v>
      </c>
    </row>
    <row r="10" spans="2:15" x14ac:dyDescent="0.25">
      <c r="B10" s="36" t="s">
        <v>48</v>
      </c>
      <c r="C10" s="42">
        <v>11.5</v>
      </c>
      <c r="D10" s="42">
        <v>7.4</v>
      </c>
      <c r="E10" s="42">
        <v>7.5</v>
      </c>
      <c r="F10" s="43">
        <v>5.3</v>
      </c>
      <c r="K10" s="29"/>
    </row>
    <row r="11" spans="2:15" x14ac:dyDescent="0.25">
      <c r="B11" s="36" t="s">
        <v>49</v>
      </c>
      <c r="C11" s="42">
        <v>15.7</v>
      </c>
      <c r="D11" s="42">
        <v>4.4000000000000004</v>
      </c>
      <c r="E11" s="42">
        <v>6.9</v>
      </c>
      <c r="F11" s="43">
        <v>4.4000000000000004</v>
      </c>
    </row>
    <row r="12" spans="2:15" x14ac:dyDescent="0.25">
      <c r="B12" s="36" t="s">
        <v>50</v>
      </c>
      <c r="C12" s="42">
        <v>17.899999999999999</v>
      </c>
      <c r="D12" s="42">
        <v>10.199999999999999</v>
      </c>
      <c r="E12" s="42">
        <v>6.4</v>
      </c>
      <c r="F12" s="43">
        <v>16.7</v>
      </c>
    </row>
    <row r="13" spans="2:15" x14ac:dyDescent="0.25">
      <c r="B13" s="36" t="s">
        <v>51</v>
      </c>
      <c r="C13" s="42">
        <v>9.6999999999999993</v>
      </c>
      <c r="D13" s="42">
        <v>7.7</v>
      </c>
      <c r="E13" s="42">
        <v>12.7</v>
      </c>
      <c r="F13" s="43">
        <v>7.8</v>
      </c>
    </row>
    <row r="14" spans="2:15" x14ac:dyDescent="0.25">
      <c r="B14" s="36" t="s">
        <v>52</v>
      </c>
      <c r="C14" s="42">
        <v>5.4</v>
      </c>
      <c r="D14" s="42">
        <v>11.4</v>
      </c>
      <c r="E14" s="42">
        <v>2.1</v>
      </c>
      <c r="F14" s="43">
        <v>13.6</v>
      </c>
      <c r="H14" s="30" t="s">
        <v>53</v>
      </c>
      <c r="I14" s="49" t="s">
        <v>31</v>
      </c>
      <c r="J14" s="49"/>
      <c r="K14" s="50" t="s">
        <v>31</v>
      </c>
      <c r="L14" s="51"/>
    </row>
    <row r="15" spans="2:15" x14ac:dyDescent="0.25">
      <c r="B15" s="36" t="s">
        <v>54</v>
      </c>
      <c r="C15" s="42">
        <v>14</v>
      </c>
      <c r="D15" s="42">
        <v>11</v>
      </c>
      <c r="E15" s="42">
        <v>13.2</v>
      </c>
      <c r="F15" s="43">
        <v>16.899999999999999</v>
      </c>
      <c r="H15" s="36" t="s">
        <v>55</v>
      </c>
      <c r="I15" s="10" t="s">
        <v>56</v>
      </c>
      <c r="J15" s="10"/>
      <c r="K15" s="52" t="s">
        <v>56</v>
      </c>
      <c r="L15" s="27"/>
    </row>
    <row r="16" spans="2:15" x14ac:dyDescent="0.25">
      <c r="B16" s="36" t="s">
        <v>57</v>
      </c>
      <c r="C16" s="42">
        <v>3.9</v>
      </c>
      <c r="D16" s="42">
        <v>17.2</v>
      </c>
      <c r="E16" s="42">
        <v>4.8</v>
      </c>
      <c r="F16" s="43">
        <v>14</v>
      </c>
      <c r="H16" s="36" t="s">
        <v>58</v>
      </c>
      <c r="I16" s="53">
        <v>30861</v>
      </c>
      <c r="J16" s="10"/>
      <c r="K16" s="52">
        <v>30861</v>
      </c>
      <c r="L16" s="27"/>
    </row>
    <row r="17" spans="2:12" x14ac:dyDescent="0.25">
      <c r="B17" s="36" t="s">
        <v>59</v>
      </c>
      <c r="C17" s="42">
        <v>18.5</v>
      </c>
      <c r="D17" s="42">
        <v>7.1</v>
      </c>
      <c r="E17" s="42">
        <v>2.6</v>
      </c>
      <c r="F17" s="43">
        <v>3.2</v>
      </c>
      <c r="H17" s="36" t="s">
        <v>60</v>
      </c>
      <c r="I17" s="10" t="s">
        <v>32</v>
      </c>
      <c r="J17" s="10"/>
      <c r="K17" s="52" t="s">
        <v>32</v>
      </c>
      <c r="L17" s="27"/>
    </row>
    <row r="18" spans="2:12" x14ac:dyDescent="0.25">
      <c r="B18" s="36" t="s">
        <v>61</v>
      </c>
      <c r="C18" s="42">
        <v>1.8</v>
      </c>
      <c r="D18" s="42">
        <v>15.6</v>
      </c>
      <c r="E18" s="42">
        <v>18.2</v>
      </c>
      <c r="F18" s="43">
        <v>19.7</v>
      </c>
      <c r="H18" s="36" t="s">
        <v>62</v>
      </c>
      <c r="I18" s="54">
        <v>2800</v>
      </c>
      <c r="J18" s="10"/>
      <c r="K18" s="52">
        <v>2800</v>
      </c>
      <c r="L18" s="27"/>
    </row>
    <row r="19" spans="2:12" x14ac:dyDescent="0.25">
      <c r="B19" s="55" t="s">
        <v>63</v>
      </c>
      <c r="C19" s="56">
        <v>0.8</v>
      </c>
      <c r="D19" s="56">
        <v>16.600000000000001</v>
      </c>
      <c r="E19" s="56">
        <v>9</v>
      </c>
      <c r="F19" s="57">
        <v>7.8</v>
      </c>
      <c r="H19" s="36" t="s">
        <v>64</v>
      </c>
      <c r="I19" s="10" t="s">
        <v>65</v>
      </c>
      <c r="J19" s="10"/>
      <c r="K19" s="52" t="s">
        <v>65</v>
      </c>
      <c r="L19" s="27"/>
    </row>
    <row r="20" spans="2:12" x14ac:dyDescent="0.25">
      <c r="H20" s="36" t="s">
        <v>66</v>
      </c>
      <c r="I20" s="58">
        <v>243159245</v>
      </c>
      <c r="J20" s="10"/>
      <c r="K20" s="52">
        <v>243159245</v>
      </c>
      <c r="L20" s="27"/>
    </row>
    <row r="21" spans="2:12" x14ac:dyDescent="0.25">
      <c r="H21" s="55" t="s">
        <v>67</v>
      </c>
      <c r="I21" s="59">
        <v>1620</v>
      </c>
      <c r="J21" s="60"/>
      <c r="K21" s="61">
        <v>1620</v>
      </c>
      <c r="L21" s="62"/>
    </row>
    <row r="27" spans="2:12" x14ac:dyDescent="0.25">
      <c r="C27" s="63">
        <v>1</v>
      </c>
    </row>
    <row r="28" spans="2:12" x14ac:dyDescent="0.25">
      <c r="C28" s="2">
        <v>1</v>
      </c>
    </row>
    <row r="32" spans="2:12" ht="31.95" customHeight="1" x14ac:dyDescent="0.25"/>
    <row r="33" spans="12:12" ht="27" customHeight="1" x14ac:dyDescent="0.25"/>
    <row r="34" spans="12:12" x14ac:dyDescent="0.25">
      <c r="L34" s="29">
        <v>1500000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Interface</vt:lpstr>
      <vt:lpstr>Mise en forme</vt:lpstr>
      <vt:lpstr>Format de nombre</vt:lpstr>
      <vt:lpstr>PIB</vt:lpstr>
      <vt:lpstr>Régions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jarus</dc:creator>
  <cp:lastModifiedBy>my-rog</cp:lastModifiedBy>
  <cp:lastPrinted>2009-07-19T09:06:10Z</cp:lastPrinted>
  <dcterms:created xsi:type="dcterms:W3CDTF">2009-07-18T23:43:53Z</dcterms:created>
  <dcterms:modified xsi:type="dcterms:W3CDTF">2019-06-03T16:27:53Z</dcterms:modified>
</cp:coreProperties>
</file>