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UTtravail\cours\excel\Excel20192020\"/>
    </mc:Choice>
  </mc:AlternateContent>
  <xr:revisionPtr revIDLastSave="0" documentId="8_{1E34335C-D0CF-4D6C-AD60-CDB4C371FA2F}" xr6:coauthVersionLast="43" xr6:coauthVersionMax="43" xr10:uidLastSave="{00000000-0000-0000-0000-000000000000}"/>
  <bookViews>
    <workbookView xWindow="1092" yWindow="1356" windowWidth="21948" windowHeight="11604" activeTab="2" xr2:uid="{00000000-000D-0000-FFFF-FFFF00000000}"/>
  </bookViews>
  <sheets>
    <sheet name="Exercice 1" sheetId="6" r:id="rId1"/>
    <sheet name="Exercice 2" sheetId="8" r:id="rId2"/>
    <sheet name="Exercice 3" sheetId="1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8" i="12" l="1"/>
  <c r="F30" i="12"/>
  <c r="E30" i="12"/>
  <c r="N30" i="12"/>
  <c r="M30" i="12"/>
  <c r="L30" i="12"/>
  <c r="K30" i="12"/>
  <c r="J30" i="12"/>
  <c r="I30" i="12"/>
  <c r="H30" i="12"/>
  <c r="G30" i="12"/>
  <c r="D30" i="12"/>
  <c r="O30" i="12" s="1"/>
  <c r="E25" i="6"/>
  <c r="E6" i="6"/>
  <c r="E4" i="6"/>
  <c r="E5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6" i="6"/>
  <c r="E27" i="6"/>
  <c r="E28" i="6"/>
  <c r="E29" i="6"/>
  <c r="E3" i="6"/>
  <c r="C30" i="12"/>
</calcChain>
</file>

<file path=xl/sharedStrings.xml><?xml version="1.0" encoding="utf-8"?>
<sst xmlns="http://schemas.openxmlformats.org/spreadsheetml/2006/main" count="115" uniqueCount="66">
  <si>
    <t>Bulgarie</t>
  </si>
  <si>
    <t>Roumanie</t>
  </si>
  <si>
    <t>Allemagne</t>
  </si>
  <si>
    <t>Autriche</t>
  </si>
  <si>
    <t>Belgique</t>
  </si>
  <si>
    <t>Chypre</t>
  </si>
  <si>
    <t>Danemark</t>
  </si>
  <si>
    <t>Espagne</t>
  </si>
  <si>
    <t>Estonie</t>
  </si>
  <si>
    <t>Finlande</t>
  </si>
  <si>
    <t>France</t>
  </si>
  <si>
    <t>Grèce</t>
  </si>
  <si>
    <t>Hongrie</t>
  </si>
  <si>
    <t>Irlande</t>
  </si>
  <si>
    <t>Italie</t>
  </si>
  <si>
    <t>Lettonie</t>
  </si>
  <si>
    <t>Lituanie</t>
  </si>
  <si>
    <t>Luxembourg</t>
  </si>
  <si>
    <t>Malte</t>
  </si>
  <si>
    <t>Pays-Bas</t>
  </si>
  <si>
    <t>Pologne</t>
  </si>
  <si>
    <t>Portugal</t>
  </si>
  <si>
    <t>République tchèque</t>
  </si>
  <si>
    <t>Royaume-Uni</t>
  </si>
  <si>
    <t>Slovénie</t>
  </si>
  <si>
    <t>Suède</t>
  </si>
  <si>
    <t>Slovaquie</t>
  </si>
  <si>
    <t>Pays de l'UE</t>
  </si>
  <si>
    <t>Population</t>
  </si>
  <si>
    <t>Superficie (km2)</t>
  </si>
  <si>
    <t>Densité pop. (hbt/km2)</t>
  </si>
  <si>
    <t>Prix HT</t>
  </si>
  <si>
    <t>Ventes</t>
  </si>
  <si>
    <t>TOTAL</t>
  </si>
  <si>
    <t>BUDGET DES VENTES</t>
  </si>
  <si>
    <t>Prévisions de vente</t>
  </si>
  <si>
    <t>Quantités</t>
  </si>
  <si>
    <t>Prix</t>
  </si>
  <si>
    <t>Taux de TVA :</t>
  </si>
  <si>
    <t>Coefficients saisonniers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</si>
  <si>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</si>
  <si>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</si>
  <si>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</si>
  <si>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</si>
  <si>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</si>
  <si>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</si>
  <si>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</si>
  <si>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</si>
  <si>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</si>
  <si>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</si>
  <si>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</si>
  <si>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</si>
  <si>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Volume</t>
  </si>
  <si>
    <t>Montant HT</t>
  </si>
  <si>
    <t>Taux remises</t>
  </si>
  <si>
    <t>Montant HT remisé</t>
  </si>
  <si>
    <t>Total ventes TTC</t>
  </si>
  <si>
    <t>Quantité</t>
  </si>
  <si>
    <t>Produit A</t>
  </si>
  <si>
    <t>Produit B</t>
  </si>
  <si>
    <t>Produit C</t>
  </si>
  <si>
    <t>Produit D</t>
  </si>
  <si>
    <t>Produit E</t>
  </si>
  <si>
    <t>Produit F</t>
  </si>
  <si>
    <t>Produit G</t>
  </si>
  <si>
    <t>Produit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</si>
</sst>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\ _€_-;\-* #,##0\ _€_-;_-* &quot;-&quot;??\ _€_-;_-@_-"/>
    <numFmt numFmtId="166" formatCode="#,##0_ ;\-#,##0\ "/>
    <numFmt numFmtId="167" formatCode="#,##0.00\ &quot;€&quot;"/>
    <numFmt numFmtId="168" formatCode="mmmm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3" fontId="3" fillId="0" borderId="0" applyFill="0" applyBorder="0" applyAlignment="0" applyProtection="0"/>
    <xf numFmtId="164" fontId="4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0" fontId="6" fillId="0" borderId="0" xfId="0" applyFont="1"/>
    <xf numFmtId="165" fontId="6" fillId="0" borderId="0" xfId="2" applyNumberFormat="1" applyFont="1"/>
    <xf numFmtId="0" fontId="6" fillId="0" borderId="1" xfId="0" applyFont="1" applyBorder="1"/>
    <xf numFmtId="166" fontId="6" fillId="0" borderId="1" xfId="2" applyNumberFormat="1" applyFont="1" applyBorder="1"/>
    <xf numFmtId="3" fontId="6" fillId="0" borderId="1" xfId="0" applyNumberFormat="1" applyFont="1" applyBorder="1"/>
    <xf numFmtId="0" fontId="7" fillId="2" borderId="1" xfId="0" applyFont="1" applyFill="1" applyBorder="1" applyAlignment="1">
      <alignment horizontal="center" vertical="center" wrapText="1"/>
    </xf>
    <xf numFmtId="165" fontId="7" fillId="2" borderId="1" xfId="2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168" fontId="2" fillId="0" borderId="2" xfId="0" applyNumberFormat="1" applyFont="1" applyFill="1" applyBorder="1" applyAlignment="1">
      <alignment horizontal="center"/>
    </xf>
    <xf numFmtId="168" fontId="2" fillId="0" borderId="3" xfId="0" applyNumberFormat="1" applyFont="1" applyFill="1" applyBorder="1" applyAlignment="1">
      <alignment horizontal="center"/>
    </xf>
    <xf numFmtId="168" fontId="2" fillId="0" borderId="4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0" fontId="3" fillId="0" borderId="5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2" fillId="0" borderId="7" xfId="0" applyFont="1" applyFill="1" applyBorder="1" applyAlignment="1">
      <alignment horizontal="right"/>
    </xf>
    <xf numFmtId="0" fontId="2" fillId="0" borderId="8" xfId="0" applyFont="1" applyFill="1" applyBorder="1"/>
    <xf numFmtId="0" fontId="3" fillId="0" borderId="2" xfId="0" applyFont="1" applyFill="1" applyBorder="1" applyAlignment="1">
      <alignment horizontal="right"/>
    </xf>
    <xf numFmtId="167" fontId="3" fillId="3" borderId="9" xfId="0" applyNumberFormat="1" applyFont="1" applyFill="1" applyBorder="1"/>
    <xf numFmtId="10" fontId="3" fillId="3" borderId="1" xfId="0" applyNumberFormat="1" applyFont="1" applyFill="1" applyBorder="1"/>
    <xf numFmtId="4" fontId="3" fillId="3" borderId="7" xfId="0" applyNumberFormat="1" applyFont="1" applyFill="1" applyBorder="1" applyAlignment="1">
      <alignment horizontal="right"/>
    </xf>
    <xf numFmtId="4" fontId="3" fillId="3" borderId="10" xfId="0" applyNumberFormat="1" applyFont="1" applyFill="1" applyBorder="1" applyAlignment="1">
      <alignment horizontal="right"/>
    </xf>
    <xf numFmtId="4" fontId="3" fillId="3" borderId="9" xfId="0" applyNumberFormat="1" applyFont="1" applyFill="1" applyBorder="1" applyAlignment="1">
      <alignment horizontal="right"/>
    </xf>
    <xf numFmtId="3" fontId="3" fillId="3" borderId="4" xfId="0" applyNumberFormat="1" applyFont="1" applyFill="1" applyBorder="1"/>
    <xf numFmtId="0" fontId="3" fillId="0" borderId="11" xfId="0" applyFont="1" applyFill="1" applyBorder="1" applyAlignment="1"/>
    <xf numFmtId="0" fontId="3" fillId="0" borderId="12" xfId="0" applyFont="1" applyFill="1" applyBorder="1" applyAlignment="1"/>
    <xf numFmtId="167" fontId="3" fillId="3" borderId="13" xfId="0" applyNumberFormat="1" applyFont="1" applyFill="1" applyBorder="1"/>
    <xf numFmtId="0" fontId="2" fillId="0" borderId="4" xfId="0" applyFont="1" applyFill="1" applyBorder="1" applyAlignment="1">
      <alignment horizontal="center"/>
    </xf>
    <xf numFmtId="0" fontId="3" fillId="0" borderId="2" xfId="0" applyFont="1" applyFill="1" applyBorder="1" applyAlignment="1"/>
    <xf numFmtId="0" fontId="3" fillId="0" borderId="5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5" fillId="0" borderId="0" xfId="0" applyFont="1"/>
    <xf numFmtId="1" fontId="3" fillId="3" borderId="1" xfId="0" applyNumberFormat="1" applyFont="1" applyFill="1" applyBorder="1"/>
    <xf numFmtId="1" fontId="3" fillId="3" borderId="10" xfId="0" applyNumberFormat="1" applyFont="1" applyFill="1" applyBorder="1"/>
    <xf numFmtId="0" fontId="3" fillId="0" borderId="7" xfId="0" applyFont="1" applyFill="1" applyBorder="1" applyAlignment="1">
      <alignment horizontal="left"/>
    </xf>
    <xf numFmtId="168" fontId="2" fillId="0" borderId="14" xfId="0" applyNumberFormat="1" applyFont="1" applyFill="1" applyBorder="1" applyAlignment="1">
      <alignment horizontal="center"/>
    </xf>
    <xf numFmtId="168" fontId="2" fillId="0" borderId="15" xfId="0" applyNumberFormat="1" applyFont="1" applyFill="1" applyBorder="1" applyAlignment="1">
      <alignment horizontal="center"/>
    </xf>
    <xf numFmtId="168" fontId="2" fillId="0" borderId="16" xfId="0" applyNumberFormat="1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right"/>
    </xf>
    <xf numFmtId="167" fontId="3" fillId="0" borderId="13" xfId="0" applyNumberFormat="1" applyFont="1" applyFill="1" applyBorder="1" applyAlignment="1">
      <alignment horizontal="right"/>
    </xf>
    <xf numFmtId="0" fontId="3" fillId="0" borderId="17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167" fontId="0" fillId="0" borderId="18" xfId="0" applyNumberFormat="1" applyBorder="1"/>
    <xf numFmtId="1" fontId="3" fillId="3" borderId="19" xfId="0" applyNumberFormat="1" applyFont="1" applyFill="1" applyBorder="1"/>
    <xf numFmtId="167" fontId="3" fillId="3" borderId="20" xfId="0" applyNumberFormat="1" applyFont="1" applyFill="1" applyBorder="1"/>
    <xf numFmtId="4" fontId="0" fillId="0" borderId="0" xfId="0" applyNumberFormat="1"/>
    <xf numFmtId="167" fontId="0" fillId="0" borderId="21" xfId="0" applyNumberFormat="1" applyBorder="1"/>
    <xf numFmtId="167" fontId="0" fillId="0" borderId="22" xfId="0" applyNumberFormat="1" applyBorder="1"/>
    <xf numFmtId="9" fontId="3" fillId="3" borderId="19" xfId="0" applyNumberFormat="1" applyFont="1" applyFill="1" applyBorder="1" applyAlignment="1">
      <alignment horizontal="right"/>
    </xf>
    <xf numFmtId="9" fontId="3" fillId="3" borderId="20" xfId="0" applyNumberFormat="1" applyFont="1" applyFill="1" applyBorder="1" applyAlignment="1">
      <alignment horizontal="right"/>
    </xf>
    <xf numFmtId="0" fontId="3" fillId="0" borderId="23" xfId="0" applyNumberFormat="1" applyFont="1" applyFill="1" applyBorder="1" applyAlignment="1">
      <alignment horizontal="right"/>
    </xf>
    <xf numFmtId="0" fontId="3" fillId="0" borderId="24" xfId="0" applyNumberFormat="1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3" fillId="0" borderId="13" xfId="0" applyNumberFormat="1" applyFont="1" applyFill="1" applyBorder="1" applyAlignment="1">
      <alignment horizontal="right"/>
    </xf>
    <xf numFmtId="0" fontId="3" fillId="0" borderId="19" xfId="0" applyNumberFormat="1" applyFont="1" applyFill="1" applyBorder="1" applyAlignment="1">
      <alignment horizontal="right"/>
    </xf>
    <xf numFmtId="0" fontId="3" fillId="0" borderId="20" xfId="0" applyNumberFormat="1" applyFont="1" applyFill="1" applyBorder="1" applyAlignment="1">
      <alignment horizontal="right"/>
    </xf>
    <xf numFmtId="0" fontId="3" fillId="0" borderId="10" xfId="0" applyNumberFormat="1" applyFont="1" applyFill="1" applyBorder="1" applyAlignment="1">
      <alignment horizontal="right"/>
    </xf>
    <xf numFmtId="0" fontId="3" fillId="0" borderId="9" xfId="0" applyNumberFormat="1" applyFont="1" applyFill="1" applyBorder="1" applyAlignment="1">
      <alignment horizontal="right"/>
    </xf>
  </cellXfs>
  <cellStyles count="4">
    <cellStyle name="Financier0" xfId="1" xr:uid="{00000000-0005-0000-0000-000000000000}"/>
    <cellStyle name="Milliers" xfId="2" builtinId="3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30</xdr:row>
          <xdr:rowOff>99060</xdr:rowOff>
        </xdr:from>
        <xdr:to>
          <xdr:col>7</xdr:col>
          <xdr:colOff>320040</xdr:colOff>
          <xdr:row>42</xdr:row>
          <xdr:rowOff>144780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304800</xdr:colOff>
          <xdr:row>2</xdr:row>
          <xdr:rowOff>83820</xdr:rowOff>
        </xdr:from>
        <xdr:to>
          <xdr:col>27</xdr:col>
          <xdr:colOff>259080</xdr:colOff>
          <xdr:row>15</xdr:row>
          <xdr:rowOff>53340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358140</xdr:colOff>
          <xdr:row>21</xdr:row>
          <xdr:rowOff>91440</xdr:rowOff>
        </xdr:from>
        <xdr:to>
          <xdr:col>11</xdr:col>
          <xdr:colOff>129540</xdr:colOff>
          <xdr:row>31</xdr:row>
          <xdr:rowOff>167640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1</xdr:row>
          <xdr:rowOff>152400</xdr:rowOff>
        </xdr:from>
        <xdr:to>
          <xdr:col>13</xdr:col>
          <xdr:colOff>868680</xdr:colOff>
          <xdr:row>13</xdr:row>
          <xdr:rowOff>15240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2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Microsoft_Word_97_-_2003_Document2.doc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_-_2003_Document3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9"/>
  <sheetViews>
    <sheetView topLeftCell="A34" workbookViewId="0">
      <selection activeCell="H14" sqref="H14"/>
    </sheetView>
  </sheetViews>
  <sheetFormatPr baseColWidth="10" defaultColWidth="11.44140625" defaultRowHeight="13.2" x14ac:dyDescent="0.25"/>
  <cols>
    <col min="1" max="1" width="4.33203125" style="1" customWidth="1"/>
    <col min="2" max="2" width="18" style="1" customWidth="1"/>
    <col min="3" max="3" width="11.33203125" style="2" customWidth="1"/>
    <col min="4" max="4" width="12.6640625" style="1" customWidth="1"/>
    <col min="5" max="5" width="14" style="1" customWidth="1"/>
    <col min="6" max="16384" width="11.44140625" style="1"/>
  </cols>
  <sheetData>
    <row r="2" spans="2:5" ht="26.4" x14ac:dyDescent="0.25">
      <c r="B2" s="6" t="s">
        <v>27</v>
      </c>
      <c r="C2" s="7" t="s">
        <v>29</v>
      </c>
      <c r="D2" s="6" t="s">
        <v>30</v>
      </c>
      <c r="E2" s="6" t="s">
        <v>28</v>
      </c>
    </row>
    <row r="3" spans="2:5" x14ac:dyDescent="0.25">
      <c r="B3" s="3" t="s">
        <v>2</v>
      </c>
      <c r="C3" s="4">
        <v>357021</v>
      </c>
      <c r="D3" s="3">
        <v>231</v>
      </c>
      <c r="E3" s="4">
        <f t="shared" ref="E3:E29" si="0">D3*C3</f>
        <v>82471851</v>
      </c>
    </row>
    <row r="4" spans="2:5" x14ac:dyDescent="0.25">
      <c r="B4" s="3" t="s">
        <v>3</v>
      </c>
      <c r="C4" s="4">
        <v>83858</v>
      </c>
      <c r="D4" s="3">
        <v>98</v>
      </c>
      <c r="E4" s="4">
        <f t="shared" si="0"/>
        <v>8218084</v>
      </c>
    </row>
    <row r="5" spans="2:5" x14ac:dyDescent="0.25">
      <c r="B5" s="3" t="s">
        <v>4</v>
      </c>
      <c r="C5" s="4">
        <v>30510</v>
      </c>
      <c r="D5" s="3">
        <v>340</v>
      </c>
      <c r="E5" s="4">
        <f t="shared" si="0"/>
        <v>10373400</v>
      </c>
    </row>
    <row r="6" spans="2:5" x14ac:dyDescent="0.25">
      <c r="B6" s="3" t="s">
        <v>0</v>
      </c>
      <c r="C6" s="4">
        <v>110910</v>
      </c>
      <c r="D6" s="3">
        <v>65</v>
      </c>
      <c r="E6" s="4">
        <f t="shared" si="0"/>
        <v>7209150</v>
      </c>
    </row>
    <row r="7" spans="2:5" x14ac:dyDescent="0.25">
      <c r="B7" s="3" t="s">
        <v>5</v>
      </c>
      <c r="C7" s="4">
        <v>9250</v>
      </c>
      <c r="D7" s="3">
        <v>84</v>
      </c>
      <c r="E7" s="4">
        <f t="shared" si="0"/>
        <v>777000</v>
      </c>
    </row>
    <row r="8" spans="2:5" x14ac:dyDescent="0.25">
      <c r="B8" s="3" t="s">
        <v>6</v>
      </c>
      <c r="C8" s="4">
        <v>43094</v>
      </c>
      <c r="D8" s="3">
        <v>126</v>
      </c>
      <c r="E8" s="4">
        <f t="shared" si="0"/>
        <v>5429844</v>
      </c>
    </row>
    <row r="9" spans="2:5" x14ac:dyDescent="0.25">
      <c r="B9" s="3" t="s">
        <v>7</v>
      </c>
      <c r="C9" s="4">
        <v>504782</v>
      </c>
      <c r="D9" s="3">
        <v>80</v>
      </c>
      <c r="E9" s="4">
        <f t="shared" si="0"/>
        <v>40382560</v>
      </c>
    </row>
    <row r="10" spans="2:5" x14ac:dyDescent="0.25">
      <c r="B10" s="3" t="s">
        <v>8</v>
      </c>
      <c r="C10" s="4">
        <v>45226</v>
      </c>
      <c r="D10" s="3">
        <v>29</v>
      </c>
      <c r="E10" s="4">
        <f t="shared" si="0"/>
        <v>1311554</v>
      </c>
    </row>
    <row r="11" spans="2:5" x14ac:dyDescent="0.25">
      <c r="B11" s="3" t="s">
        <v>9</v>
      </c>
      <c r="C11" s="4">
        <v>337030</v>
      </c>
      <c r="D11" s="3">
        <v>15</v>
      </c>
      <c r="E11" s="4">
        <f t="shared" si="0"/>
        <v>5055450</v>
      </c>
    </row>
    <row r="12" spans="2:5" x14ac:dyDescent="0.25">
      <c r="B12" s="3" t="s">
        <v>10</v>
      </c>
      <c r="C12" s="4">
        <v>547030</v>
      </c>
      <c r="D12" s="3">
        <v>111</v>
      </c>
      <c r="E12" s="4">
        <f t="shared" si="0"/>
        <v>60720330</v>
      </c>
    </row>
    <row r="13" spans="2:5" x14ac:dyDescent="0.25">
      <c r="B13" s="3" t="s">
        <v>11</v>
      </c>
      <c r="C13" s="4">
        <v>131940</v>
      </c>
      <c r="D13" s="3">
        <v>81</v>
      </c>
      <c r="E13" s="4">
        <f t="shared" si="0"/>
        <v>10687140</v>
      </c>
    </row>
    <row r="14" spans="2:5" x14ac:dyDescent="0.25">
      <c r="B14" s="3" t="s">
        <v>12</v>
      </c>
      <c r="C14" s="4">
        <v>93030</v>
      </c>
      <c r="D14" s="3">
        <v>108</v>
      </c>
      <c r="E14" s="4">
        <f t="shared" si="0"/>
        <v>10047240</v>
      </c>
    </row>
    <row r="15" spans="2:5" x14ac:dyDescent="0.25">
      <c r="B15" s="3" t="s">
        <v>13</v>
      </c>
      <c r="C15" s="4">
        <v>70280</v>
      </c>
      <c r="D15" s="3">
        <v>57</v>
      </c>
      <c r="E15" s="4">
        <f t="shared" si="0"/>
        <v>4005960</v>
      </c>
    </row>
    <row r="16" spans="2:5" x14ac:dyDescent="0.25">
      <c r="B16" s="3" t="s">
        <v>14</v>
      </c>
      <c r="C16" s="4">
        <v>301320</v>
      </c>
      <c r="D16" s="3">
        <v>193</v>
      </c>
      <c r="E16" s="4">
        <f t="shared" si="0"/>
        <v>58154760</v>
      </c>
    </row>
    <row r="17" spans="2:5" x14ac:dyDescent="0.25">
      <c r="B17" s="3" t="s">
        <v>15</v>
      </c>
      <c r="C17" s="4">
        <v>64589</v>
      </c>
      <c r="D17" s="3">
        <v>35</v>
      </c>
      <c r="E17" s="4">
        <f t="shared" si="0"/>
        <v>2260615</v>
      </c>
    </row>
    <row r="18" spans="2:5" x14ac:dyDescent="0.25">
      <c r="B18" s="3" t="s">
        <v>16</v>
      </c>
      <c r="C18" s="4">
        <v>65200</v>
      </c>
      <c r="D18" s="3">
        <v>55</v>
      </c>
      <c r="E18" s="4">
        <f t="shared" si="0"/>
        <v>3586000</v>
      </c>
    </row>
    <row r="19" spans="2:5" x14ac:dyDescent="0.25">
      <c r="B19" s="3" t="s">
        <v>17</v>
      </c>
      <c r="C19" s="4">
        <v>2586</v>
      </c>
      <c r="D19" s="3">
        <v>181</v>
      </c>
      <c r="E19" s="4">
        <f t="shared" si="0"/>
        <v>468066</v>
      </c>
    </row>
    <row r="20" spans="2:5" x14ac:dyDescent="0.25">
      <c r="B20" s="3" t="s">
        <v>18</v>
      </c>
      <c r="C20" s="4">
        <v>316</v>
      </c>
      <c r="D20" s="5">
        <v>1261</v>
      </c>
      <c r="E20" s="4">
        <f t="shared" si="0"/>
        <v>398476</v>
      </c>
    </row>
    <row r="21" spans="2:5" x14ac:dyDescent="0.25">
      <c r="B21" s="3" t="s">
        <v>19</v>
      </c>
      <c r="C21" s="4">
        <v>41526</v>
      </c>
      <c r="D21" s="3">
        <v>395</v>
      </c>
      <c r="E21" s="4">
        <f t="shared" si="0"/>
        <v>16402770</v>
      </c>
    </row>
    <row r="22" spans="2:5" x14ac:dyDescent="0.25">
      <c r="B22" s="3" t="s">
        <v>20</v>
      </c>
      <c r="C22" s="4">
        <v>312685</v>
      </c>
      <c r="D22" s="3">
        <v>124</v>
      </c>
      <c r="E22" s="4">
        <f t="shared" si="0"/>
        <v>38772940</v>
      </c>
    </row>
    <row r="23" spans="2:5" x14ac:dyDescent="0.25">
      <c r="B23" s="3" t="s">
        <v>21</v>
      </c>
      <c r="C23" s="4">
        <v>92931</v>
      </c>
      <c r="D23" s="3">
        <v>114</v>
      </c>
      <c r="E23" s="4">
        <f t="shared" si="0"/>
        <v>10594134</v>
      </c>
    </row>
    <row r="24" spans="2:5" x14ac:dyDescent="0.25">
      <c r="B24" s="3" t="s">
        <v>22</v>
      </c>
      <c r="C24" s="4">
        <v>78866</v>
      </c>
      <c r="D24" s="3">
        <v>130</v>
      </c>
      <c r="E24" s="4">
        <f t="shared" si="0"/>
        <v>10252580</v>
      </c>
    </row>
    <row r="25" spans="2:5" x14ac:dyDescent="0.25">
      <c r="B25" s="3" t="s">
        <v>1</v>
      </c>
      <c r="C25" s="4">
        <v>237500</v>
      </c>
      <c r="D25" s="3">
        <v>93</v>
      </c>
      <c r="E25" s="4">
        <f t="shared" si="0"/>
        <v>22087500</v>
      </c>
    </row>
    <row r="26" spans="2:5" x14ac:dyDescent="0.25">
      <c r="B26" s="3" t="s">
        <v>23</v>
      </c>
      <c r="C26" s="4">
        <v>244820</v>
      </c>
      <c r="D26" s="3">
        <v>243</v>
      </c>
      <c r="E26" s="4">
        <f t="shared" si="0"/>
        <v>59491260</v>
      </c>
    </row>
    <row r="27" spans="2:5" x14ac:dyDescent="0.25">
      <c r="B27" s="3" t="s">
        <v>26</v>
      </c>
      <c r="C27" s="4">
        <v>48845</v>
      </c>
      <c r="D27" s="3">
        <v>111</v>
      </c>
      <c r="E27" s="4">
        <f t="shared" si="0"/>
        <v>5421795</v>
      </c>
    </row>
    <row r="28" spans="2:5" x14ac:dyDescent="0.25">
      <c r="B28" s="3" t="s">
        <v>24</v>
      </c>
      <c r="C28" s="4">
        <v>20253</v>
      </c>
      <c r="D28" s="3">
        <v>99</v>
      </c>
      <c r="E28" s="4">
        <f t="shared" si="0"/>
        <v>2005047</v>
      </c>
    </row>
    <row r="29" spans="2:5" x14ac:dyDescent="0.25">
      <c r="B29" s="3" t="s">
        <v>25</v>
      </c>
      <c r="C29" s="4">
        <v>449964</v>
      </c>
      <c r="D29" s="3">
        <v>20</v>
      </c>
      <c r="E29" s="4">
        <f t="shared" si="0"/>
        <v>8999280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381000</xdr:colOff>
                <xdr:row>30</xdr:row>
                <xdr:rowOff>99060</xdr:rowOff>
              </from>
              <to>
                <xdr:col>7</xdr:col>
                <xdr:colOff>320040</xdr:colOff>
                <xdr:row>42</xdr:row>
                <xdr:rowOff>144780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"/>
  <sheetViews>
    <sheetView topLeftCell="A7" workbookViewId="0">
      <selection activeCell="B24" sqref="B24"/>
    </sheetView>
  </sheetViews>
  <sheetFormatPr baseColWidth="10" defaultRowHeight="14.4" x14ac:dyDescent="0.3"/>
  <cols>
    <col min="1" max="1" width="4.6640625" customWidth="1"/>
    <col min="2" max="2" width="20.6640625" customWidth="1"/>
  </cols>
  <sheetData>
    <row r="1" spans="1:14" x14ac:dyDescent="0.3">
      <c r="A1" s="9"/>
      <c r="B1" s="20" t="s">
        <v>34</v>
      </c>
      <c r="C1" s="8"/>
      <c r="D1" s="8"/>
      <c r="E1" s="9"/>
      <c r="F1" s="9"/>
      <c r="G1" s="9"/>
      <c r="H1" s="9"/>
      <c r="I1" s="9"/>
      <c r="J1" s="8"/>
      <c r="K1" s="8"/>
      <c r="L1" s="8"/>
      <c r="M1" s="8"/>
      <c r="N1" s="8"/>
    </row>
    <row r="2" spans="1:14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3">
      <c r="A3" s="8"/>
      <c r="B3" s="8"/>
      <c r="D3" s="8"/>
      <c r="E3" s="8"/>
      <c r="F3" s="8"/>
      <c r="J3" s="8"/>
      <c r="K3" s="8"/>
      <c r="L3" s="8"/>
      <c r="M3" s="8"/>
      <c r="N3" s="8"/>
    </row>
    <row r="4" spans="1:14" ht="15" thickBot="1" x14ac:dyDescent="0.35">
      <c r="A4" s="8"/>
      <c r="B4" s="8"/>
      <c r="D4" s="10" t="s">
        <v>35</v>
      </c>
      <c r="F4" s="8"/>
      <c r="J4" s="8"/>
      <c r="K4" s="8"/>
      <c r="L4" s="8"/>
      <c r="M4" s="8"/>
      <c r="N4" s="8"/>
    </row>
    <row r="5" spans="1:14" x14ac:dyDescent="0.3">
      <c r="A5" s="8"/>
      <c r="B5" s="8"/>
      <c r="D5" s="28" t="s">
        <v>57</v>
      </c>
      <c r="E5" s="27">
        <v>350800</v>
      </c>
      <c r="F5" s="8"/>
      <c r="J5" s="8"/>
      <c r="K5" s="8"/>
      <c r="L5" s="8"/>
      <c r="M5" s="8"/>
      <c r="N5" s="8"/>
    </row>
    <row r="6" spans="1:14" ht="15" thickBot="1" x14ac:dyDescent="0.35">
      <c r="A6" s="8"/>
      <c r="B6" s="8"/>
      <c r="D6" s="29" t="s">
        <v>31</v>
      </c>
      <c r="E6" s="22">
        <v>12</v>
      </c>
      <c r="F6" s="8"/>
      <c r="J6" s="8"/>
      <c r="K6" s="8"/>
      <c r="L6" s="8"/>
      <c r="M6" s="8"/>
      <c r="N6" s="8"/>
    </row>
    <row r="7" spans="1:14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x14ac:dyDescent="0.3">
      <c r="A8" s="8"/>
      <c r="B8" s="8"/>
      <c r="C8" s="8"/>
      <c r="D8" s="11" t="s">
        <v>38</v>
      </c>
      <c r="E8" s="23">
        <v>0.19600000000000001</v>
      </c>
      <c r="F8" s="8"/>
      <c r="G8" s="8"/>
      <c r="H8" s="8"/>
      <c r="I8" s="8"/>
      <c r="J8" s="8"/>
      <c r="K8" s="8"/>
      <c r="L8" s="8"/>
      <c r="M8" s="8"/>
      <c r="N8" s="8"/>
    </row>
    <row r="9" spans="1:14" x14ac:dyDescent="0.3">
      <c r="A9" s="8"/>
      <c r="B9" s="8"/>
      <c r="C9" s="8"/>
      <c r="D9" s="8"/>
      <c r="E9" s="8"/>
      <c r="F9" s="11"/>
      <c r="G9" s="8"/>
      <c r="H9" s="10"/>
      <c r="I9" s="8"/>
      <c r="J9" s="10"/>
      <c r="K9" s="8"/>
      <c r="L9" s="8"/>
      <c r="M9" s="8"/>
      <c r="N9" s="8"/>
    </row>
    <row r="10" spans="1:14" ht="15" thickBot="1" x14ac:dyDescent="0.35">
      <c r="A10" s="8"/>
      <c r="B10" s="8"/>
      <c r="C10" s="10" t="s">
        <v>39</v>
      </c>
      <c r="D10" s="8"/>
      <c r="E10" s="8"/>
      <c r="F10" s="11"/>
      <c r="G10" s="8"/>
      <c r="H10" s="10"/>
      <c r="I10" s="8"/>
      <c r="J10" s="10"/>
      <c r="K10" s="8"/>
      <c r="L10" s="8"/>
      <c r="M10" s="8"/>
      <c r="N10" s="8"/>
    </row>
    <row r="11" spans="1:14" x14ac:dyDescent="0.3">
      <c r="A11" s="8"/>
      <c r="B11" s="8"/>
      <c r="C11" s="12" t="s">
        <v>40</v>
      </c>
      <c r="D11" s="13" t="s">
        <v>41</v>
      </c>
      <c r="E11" s="13" t="s">
        <v>42</v>
      </c>
      <c r="F11" s="13" t="s">
        <v>43</v>
      </c>
      <c r="G11" s="13" t="s">
        <v>44</v>
      </c>
      <c r="H11" s="13" t="s">
        <v>45</v>
      </c>
      <c r="I11" s="13" t="s">
        <v>46</v>
      </c>
      <c r="J11" s="13" t="s">
        <v>47</v>
      </c>
      <c r="K11" s="13" t="s">
        <v>48</v>
      </c>
      <c r="L11" s="13" t="s">
        <v>49</v>
      </c>
      <c r="M11" s="13" t="s">
        <v>50</v>
      </c>
      <c r="N11" s="14" t="s">
        <v>51</v>
      </c>
    </row>
    <row r="12" spans="1:14" ht="15" thickBot="1" x14ac:dyDescent="0.35">
      <c r="A12" s="8"/>
      <c r="B12" s="8"/>
      <c r="C12" s="24">
        <v>1.6</v>
      </c>
      <c r="D12" s="25">
        <v>0.9</v>
      </c>
      <c r="E12" s="25">
        <v>0.6</v>
      </c>
      <c r="F12" s="25">
        <v>1.3</v>
      </c>
      <c r="G12" s="25">
        <v>0.81</v>
      </c>
      <c r="H12" s="25">
        <v>0.78</v>
      </c>
      <c r="I12" s="25">
        <v>0.7</v>
      </c>
      <c r="J12" s="25">
        <v>0.5</v>
      </c>
      <c r="K12" s="25">
        <v>0.81</v>
      </c>
      <c r="L12" s="25">
        <v>0.85</v>
      </c>
      <c r="M12" s="25">
        <v>1.05</v>
      </c>
      <c r="N12" s="26">
        <v>2.1</v>
      </c>
    </row>
    <row r="13" spans="1:14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ht="15" thickBot="1" x14ac:dyDescent="0.35">
      <c r="A14" s="8"/>
      <c r="B14" s="8"/>
      <c r="C14" s="10" t="s">
        <v>32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ht="15" thickBot="1" x14ac:dyDescent="0.35">
      <c r="A15" s="8"/>
      <c r="B15" s="15"/>
      <c r="C15" s="12" t="s">
        <v>40</v>
      </c>
      <c r="D15" s="13" t="s">
        <v>41</v>
      </c>
      <c r="E15" s="13" t="s">
        <v>42</v>
      </c>
      <c r="F15" s="13" t="s">
        <v>43</v>
      </c>
      <c r="G15" s="13" t="s">
        <v>44</v>
      </c>
      <c r="H15" s="13" t="s">
        <v>45</v>
      </c>
      <c r="I15" s="13" t="s">
        <v>46</v>
      </c>
      <c r="J15" s="13" t="s">
        <v>47</v>
      </c>
      <c r="K15" s="13" t="s">
        <v>48</v>
      </c>
      <c r="L15" s="13" t="s">
        <v>49</v>
      </c>
      <c r="M15" s="13" t="s">
        <v>50</v>
      </c>
      <c r="N15" s="14" t="s">
        <v>51</v>
      </c>
    </row>
    <row r="16" spans="1:14" x14ac:dyDescent="0.3">
      <c r="A16" s="8"/>
      <c r="B16" s="21" t="s">
        <v>52</v>
      </c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5"/>
    </row>
    <row r="17" spans="1:14" x14ac:dyDescent="0.3">
      <c r="A17" s="8"/>
      <c r="B17" s="16" t="s">
        <v>53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7"/>
    </row>
    <row r="18" spans="1:14" x14ac:dyDescent="0.3">
      <c r="A18" s="8"/>
      <c r="B18" s="18" t="s">
        <v>54</v>
      </c>
      <c r="C18" s="52">
        <v>0.4</v>
      </c>
      <c r="D18" s="52">
        <v>0.1</v>
      </c>
      <c r="E18" s="52">
        <v>0</v>
      </c>
      <c r="F18" s="52">
        <v>0</v>
      </c>
      <c r="G18" s="52">
        <v>0.3</v>
      </c>
      <c r="H18" s="52">
        <v>0</v>
      </c>
      <c r="I18" s="52">
        <v>0</v>
      </c>
      <c r="J18" s="52">
        <v>0</v>
      </c>
      <c r="K18" s="52">
        <v>0</v>
      </c>
      <c r="L18" s="52">
        <v>0</v>
      </c>
      <c r="M18" s="52">
        <v>0.1</v>
      </c>
      <c r="N18" s="53">
        <v>0</v>
      </c>
    </row>
    <row r="19" spans="1:14" x14ac:dyDescent="0.3">
      <c r="A19" s="8"/>
      <c r="B19" s="18" t="s">
        <v>55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9"/>
    </row>
    <row r="20" spans="1:14" ht="15" thickBot="1" x14ac:dyDescent="0.35">
      <c r="A20" s="8"/>
      <c r="B20" s="19" t="s">
        <v>56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6145" r:id="rId4">
          <objectPr defaultSize="0" r:id="rId5">
            <anchor moveWithCells="1">
              <from>
                <xdr:col>19</xdr:col>
                <xdr:colOff>304800</xdr:colOff>
                <xdr:row>2</xdr:row>
                <xdr:rowOff>83820</xdr:rowOff>
              </from>
              <to>
                <xdr:col>27</xdr:col>
                <xdr:colOff>259080</xdr:colOff>
                <xdr:row>15</xdr:row>
                <xdr:rowOff>53340</xdr:rowOff>
              </to>
            </anchor>
          </objectPr>
        </oleObject>
      </mc:Choice>
      <mc:Fallback>
        <oleObject progId="Word.Document.8" shapeId="6145" r:id="rId4"/>
      </mc:Fallback>
    </mc:AlternateContent>
    <mc:AlternateContent xmlns:mc="http://schemas.openxmlformats.org/markup-compatibility/2006">
      <mc:Choice Requires="x14">
        <oleObject progId="Word.Document.8" shapeId="6149" r:id="rId6">
          <objectPr defaultSize="0" autoPict="0" r:id="rId7">
            <anchor moveWithCells="1">
              <from>
                <xdr:col>2</xdr:col>
                <xdr:colOff>358140</xdr:colOff>
                <xdr:row>21</xdr:row>
                <xdr:rowOff>91440</xdr:rowOff>
              </from>
              <to>
                <xdr:col>11</xdr:col>
                <xdr:colOff>129540</xdr:colOff>
                <xdr:row>31</xdr:row>
                <xdr:rowOff>167640</xdr:rowOff>
              </to>
            </anchor>
          </objectPr>
        </oleObject>
      </mc:Choice>
      <mc:Fallback>
        <oleObject progId="Word.Document.8" shapeId="6149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tabSelected="1" workbookViewId="0">
      <selection activeCell="C5" sqref="C5"/>
    </sheetView>
  </sheetViews>
  <sheetFormatPr baseColWidth="10" defaultRowHeight="14.4" x14ac:dyDescent="0.3"/>
  <cols>
    <col min="1" max="1" width="5.109375" customWidth="1"/>
    <col min="2" max="2" width="14" customWidth="1"/>
    <col min="3" max="14" width="13.109375" customWidth="1"/>
    <col min="15" max="15" width="13.88671875" bestFit="1" customWidth="1"/>
  </cols>
  <sheetData>
    <row r="1" spans="1:14" x14ac:dyDescent="0.3">
      <c r="A1" s="9"/>
      <c r="B1" s="20" t="s">
        <v>34</v>
      </c>
      <c r="C1" s="8"/>
      <c r="D1" s="8"/>
      <c r="E1" s="9"/>
      <c r="F1" s="9"/>
      <c r="G1" s="9"/>
      <c r="H1" s="9"/>
      <c r="I1" s="9"/>
      <c r="J1" s="8"/>
      <c r="K1" s="8"/>
      <c r="L1" s="8"/>
      <c r="M1" s="8"/>
      <c r="N1" s="8"/>
    </row>
    <row r="2" spans="1:14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15" thickBot="1" x14ac:dyDescent="0.35">
      <c r="A3" s="8"/>
      <c r="B3" s="8"/>
      <c r="D3" s="8"/>
      <c r="E3" s="35" t="s">
        <v>35</v>
      </c>
      <c r="F3" s="8"/>
      <c r="J3" s="8"/>
      <c r="K3" s="8"/>
      <c r="L3" s="8"/>
      <c r="M3" s="8"/>
      <c r="N3" s="8"/>
    </row>
    <row r="4" spans="1:14" ht="15" thickBot="1" x14ac:dyDescent="0.35">
      <c r="A4" s="8"/>
      <c r="B4" s="8"/>
      <c r="E4" s="34" t="s">
        <v>36</v>
      </c>
      <c r="F4" s="31" t="s">
        <v>37</v>
      </c>
      <c r="J4" s="8"/>
      <c r="K4" s="8"/>
      <c r="L4" s="8"/>
      <c r="M4" s="8"/>
      <c r="N4" s="8"/>
    </row>
    <row r="5" spans="1:14" x14ac:dyDescent="0.3">
      <c r="A5" s="8"/>
      <c r="B5" s="8"/>
      <c r="D5" s="32" t="s">
        <v>58</v>
      </c>
      <c r="E5" s="36">
        <v>350800</v>
      </c>
      <c r="F5" s="30">
        <v>14.5</v>
      </c>
      <c r="J5" s="8"/>
      <c r="K5" s="8"/>
      <c r="L5" s="8"/>
      <c r="M5" s="8"/>
      <c r="N5" s="8"/>
    </row>
    <row r="6" spans="1:14" x14ac:dyDescent="0.3">
      <c r="A6" s="8"/>
      <c r="B6" s="8"/>
      <c r="D6" s="33" t="s">
        <v>59</v>
      </c>
      <c r="E6" s="36">
        <v>241800</v>
      </c>
      <c r="F6" s="30">
        <v>9.1</v>
      </c>
      <c r="J6" s="8"/>
      <c r="K6" s="8"/>
      <c r="L6" s="8"/>
      <c r="M6" s="8"/>
      <c r="N6" s="8"/>
    </row>
    <row r="7" spans="1:14" x14ac:dyDescent="0.3">
      <c r="A7" s="8"/>
      <c r="B7" s="8"/>
      <c r="D7" s="17" t="s">
        <v>60</v>
      </c>
      <c r="E7" s="36">
        <v>186620</v>
      </c>
      <c r="F7" s="30">
        <v>6.7</v>
      </c>
      <c r="J7" s="8"/>
      <c r="K7" s="8"/>
      <c r="L7" s="8"/>
      <c r="M7" s="8"/>
      <c r="N7" s="8"/>
    </row>
    <row r="8" spans="1:14" x14ac:dyDescent="0.3">
      <c r="A8" s="8"/>
      <c r="B8" s="8"/>
      <c r="D8" s="17" t="s">
        <v>61</v>
      </c>
      <c r="E8" s="36">
        <v>419530</v>
      </c>
      <c r="F8" s="30">
        <v>4.8</v>
      </c>
      <c r="J8" s="8"/>
      <c r="K8" s="8"/>
      <c r="L8" s="8"/>
      <c r="M8" s="8"/>
      <c r="N8" s="8"/>
    </row>
    <row r="9" spans="1:14" x14ac:dyDescent="0.3">
      <c r="A9" s="8"/>
      <c r="B9" s="8"/>
      <c r="D9" s="45" t="s">
        <v>62</v>
      </c>
      <c r="E9" s="47">
        <v>16500</v>
      </c>
      <c r="F9" s="48">
        <v>25.8</v>
      </c>
      <c r="J9" s="8"/>
      <c r="K9" s="8"/>
      <c r="L9" s="8"/>
      <c r="M9" s="8"/>
      <c r="N9" s="8"/>
    </row>
    <row r="10" spans="1:14" x14ac:dyDescent="0.3">
      <c r="A10" s="8"/>
      <c r="B10" s="8"/>
      <c r="D10" s="45" t="s">
        <v>63</v>
      </c>
      <c r="E10" s="47">
        <v>81050</v>
      </c>
      <c r="F10" s="48">
        <v>27.6</v>
      </c>
      <c r="J10" s="8"/>
      <c r="K10" s="8"/>
      <c r="L10" s="8"/>
      <c r="M10" s="8"/>
      <c r="N10" s="8"/>
    </row>
    <row r="11" spans="1:14" x14ac:dyDescent="0.3">
      <c r="A11" s="8"/>
      <c r="B11" s="8"/>
      <c r="D11" s="45" t="s">
        <v>64</v>
      </c>
      <c r="E11" s="47">
        <v>118670</v>
      </c>
      <c r="F11" s="48">
        <v>34.799999999999997</v>
      </c>
      <c r="J11" s="8"/>
      <c r="K11" s="8"/>
      <c r="L11" s="8"/>
      <c r="M11" s="8"/>
      <c r="N11" s="8"/>
    </row>
    <row r="12" spans="1:14" ht="15" thickBot="1" x14ac:dyDescent="0.35">
      <c r="A12" s="8"/>
      <c r="B12" s="8"/>
      <c r="D12" s="38" t="s">
        <v>65</v>
      </c>
      <c r="E12" s="37">
        <v>41200</v>
      </c>
      <c r="F12" s="22">
        <v>44.3</v>
      </c>
      <c r="J12" s="8"/>
      <c r="K12" s="8"/>
      <c r="L12" s="8"/>
      <c r="M12" s="8"/>
      <c r="N12" s="8"/>
    </row>
    <row r="13" spans="1:14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3">
      <c r="A14" s="8"/>
      <c r="B14" s="8"/>
      <c r="C14" s="8"/>
      <c r="D14" s="11" t="s">
        <v>38</v>
      </c>
      <c r="E14" s="23">
        <v>0.19600000000000001</v>
      </c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3">
      <c r="A15" s="8"/>
      <c r="B15" s="8"/>
      <c r="C15" s="8"/>
      <c r="D15" s="8"/>
      <c r="E15" s="8"/>
      <c r="F15" s="11"/>
      <c r="G15" s="8"/>
      <c r="H15" s="10"/>
      <c r="I15" s="8"/>
      <c r="J15" s="10"/>
      <c r="K15" s="8"/>
      <c r="L15" s="8"/>
      <c r="M15" s="8"/>
      <c r="N15" s="8"/>
    </row>
    <row r="16" spans="1:14" ht="15" thickBot="1" x14ac:dyDescent="0.35">
      <c r="A16" s="8"/>
      <c r="B16" s="8"/>
      <c r="C16" s="10" t="s">
        <v>39</v>
      </c>
      <c r="D16" s="8"/>
      <c r="E16" s="8"/>
      <c r="F16" s="11"/>
      <c r="G16" s="8"/>
      <c r="H16" s="10"/>
      <c r="I16" s="8"/>
      <c r="J16" s="10"/>
      <c r="K16" s="8"/>
      <c r="L16" s="8"/>
      <c r="M16" s="8"/>
      <c r="N16" s="8"/>
    </row>
    <row r="17" spans="1:15" x14ac:dyDescent="0.3">
      <c r="A17" s="8"/>
      <c r="B17" s="8"/>
      <c r="C17" s="12" t="s">
        <v>40</v>
      </c>
      <c r="D17" s="13" t="s">
        <v>41</v>
      </c>
      <c r="E17" s="13" t="s">
        <v>42</v>
      </c>
      <c r="F17" s="13" t="s">
        <v>43</v>
      </c>
      <c r="G17" s="13" t="s">
        <v>44</v>
      </c>
      <c r="H17" s="13" t="s">
        <v>45</v>
      </c>
      <c r="I17" s="13" t="s">
        <v>46</v>
      </c>
      <c r="J17" s="13" t="s">
        <v>47</v>
      </c>
      <c r="K17" s="13" t="s">
        <v>48</v>
      </c>
      <c r="L17" s="13" t="s">
        <v>49</v>
      </c>
      <c r="M17" s="13" t="s">
        <v>50</v>
      </c>
      <c r="N17" s="14" t="s">
        <v>51</v>
      </c>
    </row>
    <row r="18" spans="1:15" ht="15" thickBot="1" x14ac:dyDescent="0.35">
      <c r="A18" s="8"/>
      <c r="B18" s="8"/>
      <c r="C18" s="24">
        <v>1.6</v>
      </c>
      <c r="D18" s="25">
        <v>0.9</v>
      </c>
      <c r="E18" s="25">
        <v>0.6</v>
      </c>
      <c r="F18" s="25">
        <v>1.3</v>
      </c>
      <c r="G18" s="25">
        <v>0.81</v>
      </c>
      <c r="H18" s="25">
        <v>0.78</v>
      </c>
      <c r="I18" s="25">
        <v>0.7</v>
      </c>
      <c r="J18" s="25">
        <v>0.5</v>
      </c>
      <c r="K18" s="25">
        <v>0.81</v>
      </c>
      <c r="L18" s="25">
        <v>0.85</v>
      </c>
      <c r="M18" s="25">
        <v>1.05</v>
      </c>
      <c r="N18" s="26">
        <v>2.1</v>
      </c>
      <c r="O18" s="49">
        <f>SUM(C18:N18)</f>
        <v>12.000000000000002</v>
      </c>
    </row>
    <row r="19" spans="1:15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5" ht="15" thickBot="1" x14ac:dyDescent="0.35">
      <c r="A20" s="8"/>
      <c r="B20" s="8"/>
      <c r="C20" s="10" t="s">
        <v>32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5" ht="15" thickBot="1" x14ac:dyDescent="0.35">
      <c r="A21" s="8"/>
      <c r="B21" s="15"/>
      <c r="C21" s="39" t="s">
        <v>40</v>
      </c>
      <c r="D21" s="40" t="s">
        <v>41</v>
      </c>
      <c r="E21" s="40" t="s">
        <v>42</v>
      </c>
      <c r="F21" s="40" t="s">
        <v>43</v>
      </c>
      <c r="G21" s="40" t="s">
        <v>44</v>
      </c>
      <c r="H21" s="40" t="s">
        <v>45</v>
      </c>
      <c r="I21" s="40" t="s">
        <v>46</v>
      </c>
      <c r="J21" s="40" t="s">
        <v>47</v>
      </c>
      <c r="K21" s="40" t="s">
        <v>48</v>
      </c>
      <c r="L21" s="40" t="s">
        <v>49</v>
      </c>
      <c r="M21" s="40" t="s">
        <v>50</v>
      </c>
      <c r="N21" s="41" t="s">
        <v>51</v>
      </c>
    </row>
    <row r="22" spans="1:15" x14ac:dyDescent="0.3">
      <c r="A22" s="8"/>
      <c r="B22" s="32" t="s">
        <v>58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3"/>
    </row>
    <row r="23" spans="1:15" x14ac:dyDescent="0.3">
      <c r="A23" s="8"/>
      <c r="B23" s="33" t="s">
        <v>59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</row>
    <row r="24" spans="1:15" x14ac:dyDescent="0.3">
      <c r="A24" s="8"/>
      <c r="B24" s="17" t="s">
        <v>60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</row>
    <row r="25" spans="1:15" x14ac:dyDescent="0.3">
      <c r="A25" s="8"/>
      <c r="B25" s="17" t="s">
        <v>61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</row>
    <row r="26" spans="1:15" x14ac:dyDescent="0.3">
      <c r="A26" s="8"/>
      <c r="B26" s="45" t="s">
        <v>62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</row>
    <row r="27" spans="1:15" x14ac:dyDescent="0.3">
      <c r="A27" s="8"/>
      <c r="B27" s="45" t="s">
        <v>63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</row>
    <row r="28" spans="1:15" x14ac:dyDescent="0.3">
      <c r="A28" s="8"/>
      <c r="B28" s="45" t="s">
        <v>64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</row>
    <row r="29" spans="1:15" ht="15" thickBot="1" x14ac:dyDescent="0.35">
      <c r="A29" s="8"/>
      <c r="B29" s="38" t="s">
        <v>65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15" ht="15" thickBot="1" x14ac:dyDescent="0.35">
      <c r="B30" s="44" t="s">
        <v>33</v>
      </c>
      <c r="C30" s="46">
        <f>SUM(C22:C29)</f>
        <v>0</v>
      </c>
      <c r="D30" s="46">
        <f t="shared" ref="D30:N30" si="0">SUM(D22:D29)</f>
        <v>0</v>
      </c>
      <c r="E30" s="46">
        <f t="shared" si="0"/>
        <v>0</v>
      </c>
      <c r="F30" s="46">
        <f t="shared" si="0"/>
        <v>0</v>
      </c>
      <c r="G30" s="46">
        <f t="shared" si="0"/>
        <v>0</v>
      </c>
      <c r="H30" s="46">
        <f t="shared" si="0"/>
        <v>0</v>
      </c>
      <c r="I30" s="46">
        <f t="shared" si="0"/>
        <v>0</v>
      </c>
      <c r="J30" s="46">
        <f t="shared" si="0"/>
        <v>0</v>
      </c>
      <c r="K30" s="46">
        <f t="shared" si="0"/>
        <v>0</v>
      </c>
      <c r="L30" s="46">
        <f t="shared" si="0"/>
        <v>0</v>
      </c>
      <c r="M30" s="46">
        <f t="shared" si="0"/>
        <v>0</v>
      </c>
      <c r="N30" s="50">
        <f t="shared" si="0"/>
        <v>0</v>
      </c>
      <c r="O30" s="51">
        <f>SUM(C30:N30)</f>
        <v>0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8194" r:id="rId4">
          <objectPr defaultSize="0" autoPict="0" r:id="rId5">
            <anchor moveWithCells="1">
              <from>
                <xdr:col>6</xdr:col>
                <xdr:colOff>350520</xdr:colOff>
                <xdr:row>1</xdr:row>
                <xdr:rowOff>152400</xdr:rowOff>
              </from>
              <to>
                <xdr:col>13</xdr:col>
                <xdr:colOff>868680</xdr:colOff>
                <xdr:row>13</xdr:row>
                <xdr:rowOff>15240</xdr:rowOff>
              </to>
            </anchor>
          </objectPr>
        </oleObject>
      </mc:Choice>
      <mc:Fallback>
        <oleObject progId="Word.Document.8" shapeId="8194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Exercice 1</vt:lpstr>
      <vt:lpstr>Exercice 2</vt:lpstr>
      <vt:lpstr>Exercice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jarus</dc:creator>
  <cp:lastModifiedBy>my-rog</cp:lastModifiedBy>
  <cp:lastPrinted>2009-08-05T17:28:08Z</cp:lastPrinted>
  <dcterms:created xsi:type="dcterms:W3CDTF">2009-08-04T20:57:48Z</dcterms:created>
  <dcterms:modified xsi:type="dcterms:W3CDTF">2019-06-05T07:47:23Z</dcterms:modified>
</cp:coreProperties>
</file>