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\Desktop\New Folder\Data Analysis\EXCEL FILES\"/>
    </mc:Choice>
  </mc:AlternateContent>
  <xr:revisionPtr revIDLastSave="0" documentId="13_ncr:1_{4F48FB33-0E9E-400B-A520-E8FD36F2AB9E}" xr6:coauthVersionLast="36" xr6:coauthVersionMax="47" xr10:uidLastSave="{00000000-0000-0000-0000-000000000000}"/>
  <bookViews>
    <workbookView xWindow="-120" yWindow="-120" windowWidth="19530" windowHeight="11760" xr2:uid="{6CAA8975-072D-4E8A-9E7D-987AC2D51BA9}"/>
  </bookViews>
  <sheets>
    <sheet name="practice 9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8" i="1"/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8" i="1"/>
  <c r="B2" i="1"/>
</calcChain>
</file>

<file path=xl/sharedStrings.xml><?xml version="1.0" encoding="utf-8"?>
<sst xmlns="http://schemas.openxmlformats.org/spreadsheetml/2006/main" count="118" uniqueCount="90">
  <si>
    <t>ID and Co. Limited</t>
  </si>
  <si>
    <t>Schedule of Pioneer Staff</t>
  </si>
  <si>
    <t>Emp ID</t>
  </si>
  <si>
    <t>Names</t>
  </si>
  <si>
    <t>Department</t>
  </si>
  <si>
    <t>Resumption Date</t>
  </si>
  <si>
    <t>Exit Date</t>
  </si>
  <si>
    <t>Resumption Year</t>
  </si>
  <si>
    <t>Resumption Month</t>
  </si>
  <si>
    <t>Resumption Day</t>
  </si>
  <si>
    <t>Days in Employment</t>
  </si>
  <si>
    <t>Months in Employment</t>
  </si>
  <si>
    <t>Next Work Anniversary</t>
  </si>
  <si>
    <t>Location</t>
  </si>
  <si>
    <t>Employment Type</t>
  </si>
  <si>
    <t>Salary</t>
  </si>
  <si>
    <t>ID001</t>
  </si>
  <si>
    <t>Goodluck Jonathan</t>
  </si>
  <si>
    <t>ICT</t>
  </si>
  <si>
    <t>Bayelsa</t>
  </si>
  <si>
    <t>Intern</t>
  </si>
  <si>
    <t>ID002</t>
  </si>
  <si>
    <t>Bukar Ibrahim</t>
  </si>
  <si>
    <t>Medicals</t>
  </si>
  <si>
    <t>Yobe</t>
  </si>
  <si>
    <t>Freelance</t>
  </si>
  <si>
    <t>ID003</t>
  </si>
  <si>
    <t>Jolly Nyame</t>
  </si>
  <si>
    <t>Supply Chain</t>
  </si>
  <si>
    <t>Taraba</t>
  </si>
  <si>
    <t>Contract</t>
  </si>
  <si>
    <t>ID004</t>
  </si>
  <si>
    <t>Adamu Mu'azu</t>
  </si>
  <si>
    <t>Bauchi</t>
  </si>
  <si>
    <t>Consultant</t>
  </si>
  <si>
    <t>ID005</t>
  </si>
  <si>
    <t>Lucky Igbinedion</t>
  </si>
  <si>
    <t>Procurement</t>
  </si>
  <si>
    <t>Edo</t>
  </si>
  <si>
    <t>ID006</t>
  </si>
  <si>
    <t>Peter Obi</t>
  </si>
  <si>
    <t>Anambra</t>
  </si>
  <si>
    <t>ID007</t>
  </si>
  <si>
    <t>Gbenga Daniel</t>
  </si>
  <si>
    <t>Ogun</t>
  </si>
  <si>
    <t>ID008</t>
  </si>
  <si>
    <t>Ahmed Makarfi</t>
  </si>
  <si>
    <t>Finance</t>
  </si>
  <si>
    <t>Kaduna</t>
  </si>
  <si>
    <t>Part-time</t>
  </si>
  <si>
    <t>ID009</t>
  </si>
  <si>
    <t>Christopher Alao-Akala</t>
  </si>
  <si>
    <t>Marketing</t>
  </si>
  <si>
    <t>Oyo</t>
  </si>
  <si>
    <t>ID0010</t>
  </si>
  <si>
    <t>Achike Udenwa</t>
  </si>
  <si>
    <t>Imo</t>
  </si>
  <si>
    <t>Full-time</t>
  </si>
  <si>
    <t>ID0011</t>
  </si>
  <si>
    <t>Bukola Saraki</t>
  </si>
  <si>
    <t>Kwara</t>
  </si>
  <si>
    <t>ID0012</t>
  </si>
  <si>
    <t>Ali Modu Sheriff</t>
  </si>
  <si>
    <t>Borno</t>
  </si>
  <si>
    <t>ID0013</t>
  </si>
  <si>
    <t>Sam Egwu</t>
  </si>
  <si>
    <t>Ebonyi</t>
  </si>
  <si>
    <t>ID0014</t>
  </si>
  <si>
    <t>Olusegun Agagu</t>
  </si>
  <si>
    <t>Ondo</t>
  </si>
  <si>
    <t>ID0015</t>
  </si>
  <si>
    <t>George Akume</t>
  </si>
  <si>
    <t>Benue</t>
  </si>
  <si>
    <t>ID0016</t>
  </si>
  <si>
    <t>Chimaroke Nnamani</t>
  </si>
  <si>
    <t>Enugu</t>
  </si>
  <si>
    <t>ID0017</t>
  </si>
  <si>
    <t>Abdullahi Adamu</t>
  </si>
  <si>
    <t>Nassarawa</t>
  </si>
  <si>
    <t>ID0018</t>
  </si>
  <si>
    <t>Attahiru Bafarawa</t>
  </si>
  <si>
    <t>Sokoto</t>
  </si>
  <si>
    <t>ID0019</t>
  </si>
  <si>
    <t>Bola Tinubu</t>
  </si>
  <si>
    <t>Lagos</t>
  </si>
  <si>
    <t>ID0020</t>
  </si>
  <si>
    <t>Donald Duke</t>
  </si>
  <si>
    <t>Cross River</t>
  </si>
  <si>
    <t>S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</si>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</sst>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[Red]\(#,##0.0\);\ \ \-\ \ 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color theme="0"/>
      <name val="Arial"/>
      <family val="2"/>
    </font>
    <font>
      <sz val="12"/>
      <color theme="0"/>
      <name val="Arial Nova"/>
      <family val="2"/>
    </font>
    <font>
      <sz val="12"/>
      <name val="Arial Nova"/>
      <family val="2"/>
    </font>
    <font>
      <sz val="10"/>
      <name val="Bookman Old Style"/>
      <family val="1"/>
    </font>
    <font>
      <sz val="11"/>
      <name val="Arial Nova"/>
      <family val="2"/>
    </font>
    <font>
      <b/>
      <sz val="12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  <xf numFmtId="0" fontId="11" fillId="0" borderId="0"/>
  </cellStyleXfs>
  <cellXfs count="17">
    <xf numFmtId="0" fontId="0" fillId="0" borderId="0" xfId="0"/>
    <xf numFmtId="0" fontId="3" fillId="0" borderId="0" xfId="1" applyFont="1" applyBorder="1"/>
    <xf numFmtId="0" fontId="4" fillId="0" borderId="0" xfId="0" applyFont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3" xfId="3" applyNumberFormat="1" applyFont="1" applyAlignment="1">
      <alignment horizontal="left" vertical="center" wrapText="1"/>
    </xf>
    <xf numFmtId="37" fontId="9" fillId="4" borderId="3" xfId="3" applyNumberFormat="1" applyFont="1" applyAlignment="1">
      <alignment horizontal="right" vertical="center" wrapText="1"/>
    </xf>
    <xf numFmtId="0" fontId="10" fillId="0" borderId="4" xfId="0" applyFont="1" applyBorder="1"/>
    <xf numFmtId="14" fontId="10" fillId="0" borderId="4" xfId="0" applyNumberFormat="1" applyFont="1" applyBorder="1"/>
    <xf numFmtId="1" fontId="10" fillId="0" borderId="4" xfId="0" applyNumberFormat="1" applyFont="1" applyBorder="1"/>
    <xf numFmtId="3" fontId="10" fillId="0" borderId="4" xfId="0" applyNumberFormat="1" applyFont="1" applyBorder="1"/>
    <xf numFmtId="0" fontId="10" fillId="0" borderId="4" xfId="0" applyFont="1" applyBorder="1" applyAlignment="1">
      <alignment horizontal="left"/>
    </xf>
    <xf numFmtId="0" fontId="12" fillId="0" borderId="0" xfId="4" applyFont="1"/>
    <xf numFmtId="0" fontId="10" fillId="0" borderId="4" xfId="0" applyFont="1" applyBorder="1" applyAlignment="1">
      <alignment wrapText="1"/>
    </xf>
    <xf numFmtId="0" fontId="13" fillId="0" borderId="0" xfId="0" applyFont="1"/>
    <xf numFmtId="0" fontId="10" fillId="0" borderId="0" xfId="0" applyFont="1"/>
  </cellXfs>
  <cellStyles count="5">
    <cellStyle name="Heading 1" xfId="1" builtinId="16"/>
    <cellStyle name="Heading 2" xfId="2" builtinId="17"/>
    <cellStyle name="Normal" xfId="0" builtinId="0"/>
    <cellStyle name="Normal 4" xfId="4" xr:uid="{D25BC9B3-0710-424E-B65B-75C029D9E6F9}"/>
    <cellStyle name="TableHeader" xfId="3" xr:uid="{12CDD40D-16D0-42F1-BBE5-EF14EA0234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ersonal/Resources/Training/Power%20Excel%201/PE1%20Materials/Participants'%20Session%20Files/Session_01/01.%20PE1_VT_Basic_Excel_Functions_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Exercise"/>
      <sheetName val="Contact us"/>
      <sheetName val="Blank"/>
    </sheetNames>
    <sheetDataSet>
      <sheetData sheetId="0">
        <row r="4">
          <cell r="G4" t="str">
            <v>Basic Excel Functions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D9EF1-74F9-4D82-9BEE-5C0CBAB48C49}">
  <dimension ref="A1:T40"/>
  <sheetViews>
    <sheetView tabSelected="1" topLeftCell="I4" workbookViewId="0">
      <selection activeCell="O8" sqref="O8"/>
    </sheetView>
  </sheetViews>
  <sheetFormatPr defaultColWidth="9.140625" defaultRowHeight="12.75" x14ac:dyDescent="0.2"/>
  <cols>
    <col min="1" max="1" width="5" style="2" customWidth="1"/>
    <col min="2" max="2" width="12.85546875" style="2" customWidth="1"/>
    <col min="3" max="3" width="23.28515625" style="2" bestFit="1" customWidth="1"/>
    <col min="4" max="4" width="13.85546875" style="2" bestFit="1" customWidth="1"/>
    <col min="5" max="11" width="18.7109375" style="2" customWidth="1"/>
    <col min="12" max="12" width="19.140625" style="2" customWidth="1"/>
    <col min="13" max="14" width="22.28515625" style="2" customWidth="1"/>
    <col min="15" max="15" width="17.42578125" style="2" customWidth="1"/>
    <col min="16" max="16" width="11.42578125" style="2" customWidth="1"/>
    <col min="17" max="16384" width="9.140625" style="2"/>
  </cols>
  <sheetData>
    <row r="1" spans="1:20" ht="19.5" x14ac:dyDescent="0.3">
      <c r="A1" s="1"/>
    </row>
    <row r="2" spans="1:20" ht="20.25" x14ac:dyDescent="0.3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4" spans="1:20" ht="16.5" x14ac:dyDescent="0.25">
      <c r="A4" s="4" t="s">
        <v>0</v>
      </c>
    </row>
    <row r="5" spans="1:20" ht="15.75" x14ac:dyDescent="0.25">
      <c r="A5" s="5" t="s">
        <v>1</v>
      </c>
    </row>
    <row r="7" spans="1:20" ht="31.5" x14ac:dyDescent="0.25">
      <c r="A7"/>
      <c r="B7" s="6" t="s">
        <v>2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11</v>
      </c>
      <c r="L7" s="6" t="s">
        <v>12</v>
      </c>
      <c r="M7" s="6" t="s">
        <v>13</v>
      </c>
      <c r="N7" s="6" t="s">
        <v>14</v>
      </c>
      <c r="O7" s="7" t="s">
        <v>15</v>
      </c>
    </row>
    <row r="8" spans="1:20" ht="15.75" x14ac:dyDescent="0.25">
      <c r="A8"/>
      <c r="B8" s="8" t="s">
        <v>16</v>
      </c>
      <c r="C8" s="8" t="s">
        <v>17</v>
      </c>
      <c r="D8" s="8" t="s">
        <v>18</v>
      </c>
      <c r="E8" s="9">
        <v>43690</v>
      </c>
      <c r="F8" s="9"/>
      <c r="G8" s="8">
        <f>YEAR(E8)</f>
        <v>2019</v>
      </c>
      <c r="H8" s="8" t="str">
        <f>TEXT(E8,"mmmm")</f>
        <v>August</v>
      </c>
      <c r="I8" s="8" t="str">
        <f>TEXT(E8,"dddd")</f>
        <v>Tuesday</v>
      </c>
      <c r="J8" s="8">
        <f ca="1">DATEDIF(E8,TODAY(),"D")</f>
        <v>2172</v>
      </c>
      <c r="K8" s="10">
        <f ca="1">DATEDIF(E8,TODAY(),"M")</f>
        <v>71</v>
      </c>
      <c r="L8" s="9">
        <f ca="1">IF(ISBLANK(F8),DATE(YEAR(TODAY()),MONTH(E8),DAY(E8)),"LEFT")</f>
        <v>45882</v>
      </c>
      <c r="M8" s="8" t="s">
        <v>19</v>
      </c>
      <c r="N8" s="8" t="s">
        <v>20</v>
      </c>
      <c r="O8" s="11">
        <v>4974390</v>
      </c>
    </row>
    <row r="9" spans="1:20" ht="15.75" x14ac:dyDescent="0.25">
      <c r="A9"/>
      <c r="B9" s="8" t="s">
        <v>21</v>
      </c>
      <c r="C9" s="8" t="s">
        <v>22</v>
      </c>
      <c r="D9" s="8" t="s">
        <v>23</v>
      </c>
      <c r="E9" s="9">
        <v>44318</v>
      </c>
      <c r="F9" s="9"/>
      <c r="G9" s="8">
        <f t="shared" ref="G9:G27" si="0">YEAR(E9)</f>
        <v>2021</v>
      </c>
      <c r="H9" s="8" t="str">
        <f t="shared" ref="H9:H27" si="1">TEXT(E9,"mmmm")</f>
        <v>May</v>
      </c>
      <c r="I9" s="8" t="str">
        <f t="shared" ref="I9:I27" si="2">TEXT(E9,"dddd")</f>
        <v>Sunday</v>
      </c>
      <c r="J9" s="8">
        <f t="shared" ref="J9:J27" ca="1" si="3">DATEDIF(E9,TODAY(),"D")</f>
        <v>1544</v>
      </c>
      <c r="K9" s="10">
        <f t="shared" ref="K9:K27" ca="1" si="4">DATEDIF(E9,TODAY(),"M")</f>
        <v>50</v>
      </c>
      <c r="L9" s="9">
        <f t="shared" ref="L9:L28" ca="1" si="5">IF(ISBLANK(F9),DATE(YEAR(TODAY()),MONTH(E9),DAY(E9)),"LEFT")</f>
        <v>45779</v>
      </c>
      <c r="M9" s="8" t="s">
        <v>24</v>
      </c>
      <c r="N9" s="8" t="s">
        <v>25</v>
      </c>
      <c r="O9" s="11">
        <v>4972165</v>
      </c>
    </row>
    <row r="10" spans="1:20" ht="15.75" x14ac:dyDescent="0.25">
      <c r="A10"/>
      <c r="B10" s="8" t="s">
        <v>26</v>
      </c>
      <c r="C10" s="8" t="s">
        <v>27</v>
      </c>
      <c r="D10" s="8" t="s">
        <v>28</v>
      </c>
      <c r="E10" s="9">
        <v>43795</v>
      </c>
      <c r="F10" s="9"/>
      <c r="G10" s="8">
        <f t="shared" si="0"/>
        <v>2019</v>
      </c>
      <c r="H10" s="8" t="str">
        <f t="shared" si="1"/>
        <v>November</v>
      </c>
      <c r="I10" s="8" t="str">
        <f t="shared" si="2"/>
        <v>Tuesday</v>
      </c>
      <c r="J10" s="8">
        <f t="shared" ca="1" si="3"/>
        <v>2067</v>
      </c>
      <c r="K10" s="10">
        <f t="shared" ca="1" si="4"/>
        <v>67</v>
      </c>
      <c r="L10" s="9">
        <f t="shared" ca="1" si="5"/>
        <v>45987</v>
      </c>
      <c r="M10" s="8" t="s">
        <v>29</v>
      </c>
      <c r="N10" s="8" t="s">
        <v>30</v>
      </c>
      <c r="O10" s="11">
        <v>4948277</v>
      </c>
      <c r="S10"/>
      <c r="T10"/>
    </row>
    <row r="11" spans="1:20" ht="15.75" x14ac:dyDescent="0.25">
      <c r="A11"/>
      <c r="B11" s="8" t="s">
        <v>31</v>
      </c>
      <c r="C11" s="8" t="s">
        <v>32</v>
      </c>
      <c r="D11" s="8" t="s">
        <v>18</v>
      </c>
      <c r="E11" s="9">
        <v>45161</v>
      </c>
      <c r="F11" s="9">
        <v>45722</v>
      </c>
      <c r="G11" s="8">
        <f t="shared" si="0"/>
        <v>2023</v>
      </c>
      <c r="H11" s="8" t="str">
        <f t="shared" si="1"/>
        <v>August</v>
      </c>
      <c r="I11" s="8" t="str">
        <f t="shared" si="2"/>
        <v>Wednesday</v>
      </c>
      <c r="J11" s="8">
        <f t="shared" ca="1" si="3"/>
        <v>701</v>
      </c>
      <c r="K11" s="10">
        <f t="shared" ca="1" si="4"/>
        <v>23</v>
      </c>
      <c r="L11" s="9" t="str">
        <f t="shared" ca="1" si="5"/>
        <v>LEFT</v>
      </c>
      <c r="M11" s="8" t="s">
        <v>33</v>
      </c>
      <c r="N11" s="8" t="s">
        <v>34</v>
      </c>
      <c r="O11" s="11">
        <v>4740966</v>
      </c>
      <c r="S11"/>
      <c r="T11"/>
    </row>
    <row r="12" spans="1:20" ht="15.75" x14ac:dyDescent="0.25">
      <c r="A12"/>
      <c r="B12" s="8" t="s">
        <v>35</v>
      </c>
      <c r="C12" s="8" t="s">
        <v>36</v>
      </c>
      <c r="D12" s="8" t="s">
        <v>37</v>
      </c>
      <c r="E12" s="9">
        <v>41695</v>
      </c>
      <c r="F12" s="9"/>
      <c r="G12" s="8">
        <f t="shared" si="0"/>
        <v>2014</v>
      </c>
      <c r="H12" s="8" t="str">
        <f t="shared" si="1"/>
        <v>February</v>
      </c>
      <c r="I12" s="8" t="str">
        <f t="shared" si="2"/>
        <v>Tuesday</v>
      </c>
      <c r="J12" s="8">
        <f t="shared" ca="1" si="3"/>
        <v>4167</v>
      </c>
      <c r="K12" s="10">
        <f t="shared" ca="1" si="4"/>
        <v>136</v>
      </c>
      <c r="L12" s="9">
        <f t="shared" ca="1" si="5"/>
        <v>45713</v>
      </c>
      <c r="M12" s="8" t="s">
        <v>38</v>
      </c>
      <c r="N12" s="8" t="s">
        <v>25</v>
      </c>
      <c r="O12" s="11">
        <v>4286346</v>
      </c>
      <c r="S12"/>
      <c r="T12"/>
    </row>
    <row r="13" spans="1:20" ht="15.75" x14ac:dyDescent="0.25">
      <c r="A13"/>
      <c r="B13" s="8" t="s">
        <v>39</v>
      </c>
      <c r="C13" s="8" t="s">
        <v>40</v>
      </c>
      <c r="D13" s="8" t="s">
        <v>23</v>
      </c>
      <c r="E13" s="9">
        <v>45618</v>
      </c>
      <c r="F13" s="9"/>
      <c r="G13" s="8">
        <f t="shared" si="0"/>
        <v>2024</v>
      </c>
      <c r="H13" s="8" t="str">
        <f t="shared" si="1"/>
        <v>November</v>
      </c>
      <c r="I13" s="8" t="str">
        <f t="shared" si="2"/>
        <v>Friday</v>
      </c>
      <c r="J13" s="8">
        <f t="shared" ca="1" si="3"/>
        <v>244</v>
      </c>
      <c r="K13" s="10">
        <f t="shared" ca="1" si="4"/>
        <v>8</v>
      </c>
      <c r="L13" s="9">
        <f t="shared" ca="1" si="5"/>
        <v>45983</v>
      </c>
      <c r="M13" s="8" t="s">
        <v>41</v>
      </c>
      <c r="N13" s="8" t="s">
        <v>34</v>
      </c>
      <c r="O13" s="11">
        <v>4068987</v>
      </c>
      <c r="S13"/>
      <c r="T13"/>
    </row>
    <row r="14" spans="1:20" ht="15.75" x14ac:dyDescent="0.25">
      <c r="A14"/>
      <c r="B14" s="8" t="s">
        <v>42</v>
      </c>
      <c r="C14" s="8" t="s">
        <v>43</v>
      </c>
      <c r="D14" s="8" t="s">
        <v>18</v>
      </c>
      <c r="E14" s="9">
        <v>44151</v>
      </c>
      <c r="F14" s="9"/>
      <c r="G14" s="8">
        <f t="shared" si="0"/>
        <v>2020</v>
      </c>
      <c r="H14" s="8" t="str">
        <f t="shared" si="1"/>
        <v>November</v>
      </c>
      <c r="I14" s="8" t="str">
        <f t="shared" si="2"/>
        <v>Monday</v>
      </c>
      <c r="J14" s="8">
        <f t="shared" ca="1" si="3"/>
        <v>1711</v>
      </c>
      <c r="K14" s="10">
        <f t="shared" ca="1" si="4"/>
        <v>56</v>
      </c>
      <c r="L14" s="9">
        <f t="shared" ca="1" si="5"/>
        <v>45977</v>
      </c>
      <c r="M14" s="8" t="s">
        <v>44</v>
      </c>
      <c r="N14" s="8" t="s">
        <v>34</v>
      </c>
      <c r="O14" s="11">
        <v>3896653</v>
      </c>
      <c r="S14"/>
      <c r="T14"/>
    </row>
    <row r="15" spans="1:20" ht="15.75" x14ac:dyDescent="0.25">
      <c r="A15"/>
      <c r="B15" s="8" t="s">
        <v>45</v>
      </c>
      <c r="C15" s="8" t="s">
        <v>46</v>
      </c>
      <c r="D15" s="8" t="s">
        <v>47</v>
      </c>
      <c r="E15" s="9">
        <v>41227</v>
      </c>
      <c r="F15" s="9"/>
      <c r="G15" s="8">
        <f t="shared" si="0"/>
        <v>2012</v>
      </c>
      <c r="H15" s="8" t="str">
        <f t="shared" si="1"/>
        <v>November</v>
      </c>
      <c r="I15" s="8" t="str">
        <f t="shared" si="2"/>
        <v>Wednesday</v>
      </c>
      <c r="J15" s="8">
        <f t="shared" ca="1" si="3"/>
        <v>4635</v>
      </c>
      <c r="K15" s="10">
        <f t="shared" ca="1" si="4"/>
        <v>152</v>
      </c>
      <c r="L15" s="9">
        <f t="shared" ca="1" si="5"/>
        <v>45975</v>
      </c>
      <c r="M15" s="8" t="s">
        <v>48</v>
      </c>
      <c r="N15" s="8" t="s">
        <v>49</v>
      </c>
      <c r="O15" s="11">
        <v>3426608</v>
      </c>
      <c r="T15"/>
    </row>
    <row r="16" spans="1:20" ht="15.75" x14ac:dyDescent="0.25">
      <c r="A16"/>
      <c r="B16" s="8" t="s">
        <v>50</v>
      </c>
      <c r="C16" s="8" t="s">
        <v>51</v>
      </c>
      <c r="D16" s="8" t="s">
        <v>52</v>
      </c>
      <c r="E16" s="9">
        <v>42401</v>
      </c>
      <c r="F16" s="9">
        <v>45630</v>
      </c>
      <c r="G16" s="8">
        <f t="shared" si="0"/>
        <v>2016</v>
      </c>
      <c r="H16" s="8" t="str">
        <f t="shared" si="1"/>
        <v>February</v>
      </c>
      <c r="I16" s="8" t="str">
        <f t="shared" si="2"/>
        <v>Monday</v>
      </c>
      <c r="J16" s="8">
        <f t="shared" ca="1" si="3"/>
        <v>3461</v>
      </c>
      <c r="K16" s="10">
        <f t="shared" ca="1" si="4"/>
        <v>113</v>
      </c>
      <c r="L16" s="9" t="str">
        <f t="shared" ca="1" si="5"/>
        <v>LEFT</v>
      </c>
      <c r="M16" s="8" t="s">
        <v>53</v>
      </c>
      <c r="N16" s="8" t="s">
        <v>49</v>
      </c>
      <c r="O16" s="11">
        <v>3028264</v>
      </c>
      <c r="T16"/>
    </row>
    <row r="17" spans="1:20" ht="15.75" x14ac:dyDescent="0.25">
      <c r="A17"/>
      <c r="B17" s="8" t="s">
        <v>54</v>
      </c>
      <c r="C17" s="8" t="s">
        <v>55</v>
      </c>
      <c r="D17" s="8" t="s">
        <v>47</v>
      </c>
      <c r="E17" s="9">
        <v>42925</v>
      </c>
      <c r="F17" s="9"/>
      <c r="G17" s="8">
        <f t="shared" si="0"/>
        <v>2017</v>
      </c>
      <c r="H17" s="8" t="str">
        <f t="shared" si="1"/>
        <v>July</v>
      </c>
      <c r="I17" s="8" t="str">
        <f t="shared" si="2"/>
        <v>Sunday</v>
      </c>
      <c r="J17" s="8">
        <f t="shared" ca="1" si="3"/>
        <v>2937</v>
      </c>
      <c r="K17" s="10">
        <f t="shared" ca="1" si="4"/>
        <v>96</v>
      </c>
      <c r="L17" s="9">
        <f t="shared" ca="1" si="5"/>
        <v>45847</v>
      </c>
      <c r="M17" s="8" t="s">
        <v>56</v>
      </c>
      <c r="N17" s="8" t="s">
        <v>57</v>
      </c>
      <c r="O17" s="11">
        <v>2318996</v>
      </c>
    </row>
    <row r="18" spans="1:20" ht="15.75" x14ac:dyDescent="0.25">
      <c r="A18"/>
      <c r="B18" s="8" t="s">
        <v>58</v>
      </c>
      <c r="C18" s="8" t="s">
        <v>59</v>
      </c>
      <c r="D18" s="8" t="s">
        <v>47</v>
      </c>
      <c r="E18" s="9">
        <v>43184</v>
      </c>
      <c r="F18" s="9"/>
      <c r="G18" s="8">
        <f t="shared" si="0"/>
        <v>2018</v>
      </c>
      <c r="H18" s="8" t="str">
        <f t="shared" si="1"/>
        <v>March</v>
      </c>
      <c r="I18" s="8" t="str">
        <f t="shared" si="2"/>
        <v>Sunday</v>
      </c>
      <c r="J18" s="8">
        <f t="shared" ca="1" si="3"/>
        <v>2678</v>
      </c>
      <c r="K18" s="10">
        <f t="shared" ca="1" si="4"/>
        <v>87</v>
      </c>
      <c r="L18" s="9">
        <f t="shared" ca="1" si="5"/>
        <v>45741</v>
      </c>
      <c r="M18" s="8" t="s">
        <v>60</v>
      </c>
      <c r="N18" s="8" t="s">
        <v>34</v>
      </c>
      <c r="O18" s="11">
        <v>2312631</v>
      </c>
    </row>
    <row r="19" spans="1:20" ht="15.75" x14ac:dyDescent="0.25">
      <c r="A19"/>
      <c r="B19" s="8" t="s">
        <v>61</v>
      </c>
      <c r="C19" s="8" t="s">
        <v>62</v>
      </c>
      <c r="D19" s="8" t="s">
        <v>23</v>
      </c>
      <c r="E19" s="9">
        <v>42883</v>
      </c>
      <c r="F19" s="9"/>
      <c r="G19" s="8">
        <f t="shared" si="0"/>
        <v>2017</v>
      </c>
      <c r="H19" s="8" t="str">
        <f t="shared" si="1"/>
        <v>May</v>
      </c>
      <c r="I19" s="8" t="str">
        <f t="shared" si="2"/>
        <v>Sunday</v>
      </c>
      <c r="J19" s="8">
        <f t="shared" ca="1" si="3"/>
        <v>2979</v>
      </c>
      <c r="K19" s="10">
        <f t="shared" ca="1" si="4"/>
        <v>97</v>
      </c>
      <c r="L19" s="9">
        <f t="shared" ca="1" si="5"/>
        <v>45805</v>
      </c>
      <c r="M19" s="8" t="s">
        <v>63</v>
      </c>
      <c r="N19" s="8" t="s">
        <v>49</v>
      </c>
      <c r="O19" s="11">
        <v>2121528</v>
      </c>
    </row>
    <row r="20" spans="1:20" ht="20.25" x14ac:dyDescent="0.3">
      <c r="A20"/>
      <c r="B20" s="8" t="s">
        <v>64</v>
      </c>
      <c r="C20" s="12" t="s">
        <v>65</v>
      </c>
      <c r="D20" s="8" t="s">
        <v>23</v>
      </c>
      <c r="E20" s="9">
        <v>42754</v>
      </c>
      <c r="F20" s="9"/>
      <c r="G20" s="8">
        <f t="shared" si="0"/>
        <v>2017</v>
      </c>
      <c r="H20" s="8" t="str">
        <f t="shared" si="1"/>
        <v>January</v>
      </c>
      <c r="I20" s="8" t="str">
        <f t="shared" si="2"/>
        <v>Thursday</v>
      </c>
      <c r="J20" s="8">
        <f t="shared" ca="1" si="3"/>
        <v>3108</v>
      </c>
      <c r="K20" s="10">
        <f t="shared" ca="1" si="4"/>
        <v>102</v>
      </c>
      <c r="L20" s="9">
        <f t="shared" ca="1" si="5"/>
        <v>45676</v>
      </c>
      <c r="M20" s="8" t="s">
        <v>66</v>
      </c>
      <c r="N20" s="8" t="s">
        <v>20</v>
      </c>
      <c r="O20" s="11">
        <v>1643270</v>
      </c>
      <c r="Q20" s="3"/>
      <c r="R20" s="3"/>
      <c r="S20" s="3"/>
      <c r="T20" s="3"/>
    </row>
    <row r="21" spans="1:20" ht="15.75" x14ac:dyDescent="0.25">
      <c r="A21"/>
      <c r="B21" s="8" t="s">
        <v>67</v>
      </c>
      <c r="C21" s="8" t="s">
        <v>68</v>
      </c>
      <c r="D21" s="8" t="s">
        <v>28</v>
      </c>
      <c r="E21" s="9">
        <v>42543</v>
      </c>
      <c r="F21" s="9"/>
      <c r="G21" s="8">
        <f t="shared" si="0"/>
        <v>2016</v>
      </c>
      <c r="H21" s="8" t="str">
        <f t="shared" si="1"/>
        <v>June</v>
      </c>
      <c r="I21" s="8" t="str">
        <f t="shared" si="2"/>
        <v>Wednesday</v>
      </c>
      <c r="J21" s="8">
        <f t="shared" ca="1" si="3"/>
        <v>3319</v>
      </c>
      <c r="K21" s="10">
        <f t="shared" ca="1" si="4"/>
        <v>109</v>
      </c>
      <c r="L21" s="9">
        <f t="shared" ca="1" si="5"/>
        <v>45830</v>
      </c>
      <c r="M21" s="8" t="s">
        <v>69</v>
      </c>
      <c r="N21" s="8" t="s">
        <v>20</v>
      </c>
      <c r="O21" s="11">
        <v>1562243</v>
      </c>
    </row>
    <row r="22" spans="1:20" ht="15.75" x14ac:dyDescent="0.25">
      <c r="A22"/>
      <c r="B22" s="8" t="s">
        <v>70</v>
      </c>
      <c r="C22" s="8" t="s">
        <v>71</v>
      </c>
      <c r="D22" s="8" t="s">
        <v>23</v>
      </c>
      <c r="E22" s="9">
        <v>40561</v>
      </c>
      <c r="F22" s="9">
        <v>45234</v>
      </c>
      <c r="G22" s="8">
        <f t="shared" si="0"/>
        <v>2011</v>
      </c>
      <c r="H22" s="8" t="str">
        <f t="shared" si="1"/>
        <v>January</v>
      </c>
      <c r="I22" s="8" t="str">
        <f t="shared" si="2"/>
        <v>Tuesday</v>
      </c>
      <c r="J22" s="8">
        <f t="shared" ca="1" si="3"/>
        <v>5301</v>
      </c>
      <c r="K22" s="10">
        <f t="shared" ca="1" si="4"/>
        <v>174</v>
      </c>
      <c r="L22" s="9" t="str">
        <f t="shared" ca="1" si="5"/>
        <v>LEFT</v>
      </c>
      <c r="M22" s="8" t="s">
        <v>72</v>
      </c>
      <c r="N22" s="8" t="s">
        <v>34</v>
      </c>
      <c r="O22" s="11">
        <v>1407751</v>
      </c>
    </row>
    <row r="23" spans="1:20" ht="15.75" x14ac:dyDescent="0.25">
      <c r="A23"/>
      <c r="B23" s="8" t="s">
        <v>73</v>
      </c>
      <c r="C23" s="8" t="s">
        <v>74</v>
      </c>
      <c r="D23" s="8" t="s">
        <v>52</v>
      </c>
      <c r="E23" s="9">
        <v>41035</v>
      </c>
      <c r="F23" s="9"/>
      <c r="G23" s="8">
        <f t="shared" si="0"/>
        <v>2012</v>
      </c>
      <c r="H23" s="8" t="str">
        <f t="shared" si="1"/>
        <v>May</v>
      </c>
      <c r="I23" s="8" t="str">
        <f t="shared" si="2"/>
        <v>Sunday</v>
      </c>
      <c r="J23" s="8">
        <f t="shared" ca="1" si="3"/>
        <v>4827</v>
      </c>
      <c r="K23" s="10">
        <f t="shared" ca="1" si="4"/>
        <v>158</v>
      </c>
      <c r="L23" s="9">
        <f t="shared" ca="1" si="5"/>
        <v>45783</v>
      </c>
      <c r="M23" s="8" t="s">
        <v>75</v>
      </c>
      <c r="N23" s="8" t="s">
        <v>34</v>
      </c>
      <c r="O23" s="11">
        <v>1375956</v>
      </c>
    </row>
    <row r="24" spans="1:20" ht="15.75" x14ac:dyDescent="0.25">
      <c r="A24"/>
      <c r="B24" s="8" t="s">
        <v>76</v>
      </c>
      <c r="C24" s="8" t="s">
        <v>77</v>
      </c>
      <c r="D24" s="8" t="s">
        <v>28</v>
      </c>
      <c r="E24" s="9">
        <v>44012</v>
      </c>
      <c r="F24" s="9"/>
      <c r="G24" s="8">
        <f t="shared" si="0"/>
        <v>2020</v>
      </c>
      <c r="H24" s="8" t="str">
        <f t="shared" si="1"/>
        <v>June</v>
      </c>
      <c r="I24" s="8" t="str">
        <f t="shared" si="2"/>
        <v>Tuesday</v>
      </c>
      <c r="J24" s="8">
        <f t="shared" ca="1" si="3"/>
        <v>1850</v>
      </c>
      <c r="K24" s="10">
        <f t="shared" ca="1" si="4"/>
        <v>60</v>
      </c>
      <c r="L24" s="9">
        <f t="shared" ca="1" si="5"/>
        <v>45838</v>
      </c>
      <c r="M24" s="8" t="s">
        <v>78</v>
      </c>
      <c r="N24" s="8" t="s">
        <v>49</v>
      </c>
      <c r="O24" s="11">
        <v>1364301</v>
      </c>
      <c r="Q24" s="13"/>
      <c r="R24" s="13"/>
      <c r="S24" s="13"/>
      <c r="T24" s="13"/>
    </row>
    <row r="25" spans="1:20" ht="15.75" x14ac:dyDescent="0.25">
      <c r="A25"/>
      <c r="B25" s="8" t="s">
        <v>79</v>
      </c>
      <c r="C25" s="12" t="s">
        <v>80</v>
      </c>
      <c r="D25" s="8" t="s">
        <v>52</v>
      </c>
      <c r="E25" s="9">
        <v>41169</v>
      </c>
      <c r="F25" s="9"/>
      <c r="G25" s="8">
        <f t="shared" si="0"/>
        <v>2012</v>
      </c>
      <c r="H25" s="8" t="str">
        <f t="shared" si="1"/>
        <v>September</v>
      </c>
      <c r="I25" s="8" t="str">
        <f t="shared" si="2"/>
        <v>Monday</v>
      </c>
      <c r="J25" s="8">
        <f t="shared" ca="1" si="3"/>
        <v>4693</v>
      </c>
      <c r="K25" s="10">
        <f t="shared" ca="1" si="4"/>
        <v>154</v>
      </c>
      <c r="L25" s="9">
        <f t="shared" ca="1" si="5"/>
        <v>45917</v>
      </c>
      <c r="M25" s="8" t="s">
        <v>81</v>
      </c>
      <c r="N25" s="8" t="s">
        <v>30</v>
      </c>
      <c r="O25" s="11">
        <v>1358916</v>
      </c>
      <c r="Q25" s="13"/>
      <c r="R25" s="13"/>
      <c r="S25" s="13"/>
      <c r="T25" s="13"/>
    </row>
    <row r="26" spans="1:20" ht="15.75" x14ac:dyDescent="0.25">
      <c r="A26"/>
      <c r="B26" s="8" t="s">
        <v>82</v>
      </c>
      <c r="C26" s="14" t="s">
        <v>83</v>
      </c>
      <c r="D26" s="8" t="s">
        <v>23</v>
      </c>
      <c r="E26" s="9">
        <v>43534</v>
      </c>
      <c r="F26" s="9">
        <v>43559</v>
      </c>
      <c r="G26" s="8">
        <f t="shared" si="0"/>
        <v>2019</v>
      </c>
      <c r="H26" s="8" t="str">
        <f t="shared" si="1"/>
        <v>March</v>
      </c>
      <c r="I26" s="8" t="str">
        <f t="shared" si="2"/>
        <v>Sunday</v>
      </c>
      <c r="J26" s="8">
        <f t="shared" ca="1" si="3"/>
        <v>2328</v>
      </c>
      <c r="K26" s="10">
        <f t="shared" ca="1" si="4"/>
        <v>76</v>
      </c>
      <c r="L26" s="9" t="str">
        <f t="shared" ca="1" si="5"/>
        <v>LEFT</v>
      </c>
      <c r="M26" s="8" t="s">
        <v>84</v>
      </c>
      <c r="N26" s="8" t="s">
        <v>25</v>
      </c>
      <c r="O26" s="11">
        <v>1226444</v>
      </c>
    </row>
    <row r="27" spans="1:20" ht="15.75" x14ac:dyDescent="0.25">
      <c r="A27"/>
      <c r="B27" s="8" t="s">
        <v>85</v>
      </c>
      <c r="C27" s="8" t="s">
        <v>86</v>
      </c>
      <c r="D27" s="8" t="s">
        <v>18</v>
      </c>
      <c r="E27" s="9">
        <v>45486</v>
      </c>
      <c r="F27" s="9"/>
      <c r="G27" s="8">
        <f t="shared" si="0"/>
        <v>2024</v>
      </c>
      <c r="H27" s="8" t="str">
        <f t="shared" si="1"/>
        <v>July</v>
      </c>
      <c r="I27" s="8" t="str">
        <f t="shared" si="2"/>
        <v>Saturday</v>
      </c>
      <c r="J27" s="8">
        <f t="shared" ca="1" si="3"/>
        <v>376</v>
      </c>
      <c r="K27" s="10">
        <f t="shared" ca="1" si="4"/>
        <v>12</v>
      </c>
      <c r="L27" s="9">
        <f t="shared" ca="1" si="5"/>
        <v>45851</v>
      </c>
      <c r="M27" s="8" t="s">
        <v>87</v>
      </c>
      <c r="N27" s="8" t="s">
        <v>30</v>
      </c>
      <c r="O27" s="11">
        <v>1130642</v>
      </c>
    </row>
    <row r="28" spans="1:20" ht="15.75" x14ac:dyDescent="0.25">
      <c r="A28" s="15"/>
      <c r="B28" s="15"/>
      <c r="H28" s="8"/>
      <c r="I28" s="8"/>
      <c r="J28" s="8"/>
      <c r="K28" s="10"/>
      <c r="L28" s="9">
        <f t="shared" ca="1" si="5"/>
        <v>45657</v>
      </c>
    </row>
    <row r="29" spans="1:20" ht="15.75" x14ac:dyDescent="0.25">
      <c r="A29" s="15"/>
      <c r="B29" s="15"/>
      <c r="H29" s="8"/>
      <c r="I29" s="8"/>
      <c r="J29" s="8"/>
      <c r="K29" s="10"/>
      <c r="L29" s="9"/>
    </row>
    <row r="30" spans="1:20" ht="15.75" x14ac:dyDescent="0.25">
      <c r="A30" s="15"/>
      <c r="H30" s="8"/>
      <c r="I30" s="8"/>
      <c r="J30" s="8"/>
    </row>
    <row r="31" spans="1:20" ht="15.75" x14ac:dyDescent="0.25">
      <c r="A31" s="15"/>
      <c r="B31" s="15"/>
      <c r="H31" s="8"/>
      <c r="I31" s="8"/>
      <c r="J31" s="8"/>
    </row>
    <row r="32" spans="1:20" ht="15.75" x14ac:dyDescent="0.25">
      <c r="A32" s="16"/>
      <c r="B32" s="16"/>
      <c r="H32" s="8"/>
      <c r="I32" s="8"/>
      <c r="J32" s="8"/>
      <c r="K32" t="s">
        <v>88</v>
      </c>
    </row>
    <row r="35" spans="1:20" ht="20.25" x14ac:dyDescent="0.3">
      <c r="A35" s="3" t="s">
        <v>89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Q35" s="3"/>
      <c r="R35" s="3"/>
      <c r="S35" s="3"/>
      <c r="T35" s="3"/>
    </row>
    <row r="39" spans="1:20" s="13" customFormat="1" ht="14.25" x14ac:dyDescent="0.2">
      <c r="M39" s="2"/>
      <c r="N39" s="2"/>
      <c r="O39" s="2"/>
      <c r="P39" s="2"/>
    </row>
    <row r="40" spans="1:20" s="13" customFormat="1" ht="14.25" x14ac:dyDescent="0.2">
      <c r="M40" s="2"/>
      <c r="N40" s="2"/>
      <c r="O40" s="2"/>
      <c r="P4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ILEROLUWA KOLAPO</dc:creator>
  <cp:lastModifiedBy>GEEGEE</cp:lastModifiedBy>
  <dcterms:created xsi:type="dcterms:W3CDTF">2025-05-10T09:08:04Z</dcterms:created>
  <dcterms:modified xsi:type="dcterms:W3CDTF">2025-07-24T00:26:26Z</dcterms:modified>
</cp:coreProperties>
</file>