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97e32700ca0ed4/Documents/UNF_Data_Analytics_Bootcamp/CapstoneProjects/Brazilian E-Commerce Public Dataset by Olist/"/>
    </mc:Choice>
  </mc:AlternateContent>
  <xr:revisionPtr revIDLastSave="2" documentId="13_ncr:40009_{F15D9A90-1946-42F4-A65C-6E39CDBBDC88}" xr6:coauthVersionLast="47" xr6:coauthVersionMax="47" xr10:uidLastSave="{524DA66A-BFDB-4CC4-811C-E4207C17D692}"/>
  <bookViews>
    <workbookView xWindow="1050" yWindow="1230" windowWidth="27750" windowHeight="13755" xr2:uid="{00000000-000D-0000-FFFF-FFFF00000000}"/>
  </bookViews>
  <sheets>
    <sheet name="RevenuChangePerc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G2" i="1"/>
  <c r="H2" i="1" s="1"/>
  <c r="F3" i="1"/>
</calcChain>
</file>

<file path=xl/sharedStrings.xml><?xml version="1.0" encoding="utf-8"?>
<sst xmlns="http://schemas.openxmlformats.org/spreadsheetml/2006/main" count="32" uniqueCount="32">
  <si>
    <t>RevenueLastYear</t>
  </si>
  <si>
    <t>Revenue</t>
  </si>
  <si>
    <t>State Name</t>
  </si>
  <si>
    <t>Revenue Change</t>
  </si>
  <si>
    <t>Change Percent</t>
  </si>
  <si>
    <t>Sao Paulo</t>
  </si>
  <si>
    <t>Minas Gerais</t>
  </si>
  <si>
    <t>Rio de Janeiro</t>
  </si>
  <si>
    <t>Parana</t>
  </si>
  <si>
    <t>Rio Grande do Sul</t>
  </si>
  <si>
    <t>Santa Catarina</t>
  </si>
  <si>
    <t>Bahia</t>
  </si>
  <si>
    <t>Distrito Federal</t>
  </si>
  <si>
    <t>Espirito Santo</t>
  </si>
  <si>
    <t>Pernambuco</t>
  </si>
  <si>
    <t>Goias</t>
  </si>
  <si>
    <t>Ceara</t>
  </si>
  <si>
    <t>Mato Grosso</t>
  </si>
  <si>
    <t>Paraiba</t>
  </si>
  <si>
    <t>Maranhao</t>
  </si>
  <si>
    <t>Mato Grosso do Sul</t>
  </si>
  <si>
    <t>Para</t>
  </si>
  <si>
    <t>Rio Grande do Norte</t>
  </si>
  <si>
    <t>Piaui</t>
  </si>
  <si>
    <t>Tocantins</t>
  </si>
  <si>
    <t>Sergipe</t>
  </si>
  <si>
    <t>Rondonia</t>
  </si>
  <si>
    <t>Alagoas</t>
  </si>
  <si>
    <t>Amazonas</t>
  </si>
  <si>
    <t>Roraima</t>
  </si>
  <si>
    <t>Amapa</t>
  </si>
  <si>
    <t>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</si>
</sst>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18" x14ac:knownFonts="1">
    <font>
      <sz val="16"/>
      <color theme="1"/>
      <name val="Courier New"/>
      <family val="2"/>
    </font>
    <font>
      <sz val="16"/>
      <color theme="1"/>
      <name val="Courier Ne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ourier New"/>
      <family val="2"/>
    </font>
    <font>
      <b/>
      <sz val="13"/>
      <color theme="3"/>
      <name val="Courier New"/>
      <family val="2"/>
    </font>
    <font>
      <b/>
      <sz val="11"/>
      <color theme="3"/>
      <name val="Courier New"/>
      <family val="2"/>
    </font>
    <font>
      <sz val="16"/>
      <color rgb="FF006100"/>
      <name val="Courier New"/>
      <family val="2"/>
    </font>
    <font>
      <sz val="16"/>
      <color rgb="FF9C0006"/>
      <name val="Courier New"/>
      <family val="2"/>
    </font>
    <font>
      <sz val="16"/>
      <color rgb="FF9C5700"/>
      <name val="Courier New"/>
      <family val="2"/>
    </font>
    <font>
      <sz val="16"/>
      <color rgb="FF3F3F76"/>
      <name val="Courier New"/>
      <family val="2"/>
    </font>
    <font>
      <b/>
      <sz val="16"/>
      <color rgb="FF3F3F3F"/>
      <name val="Courier New"/>
      <family val="2"/>
    </font>
    <font>
      <b/>
      <sz val="16"/>
      <color rgb="FFFA7D00"/>
      <name val="Courier New"/>
      <family val="2"/>
    </font>
    <font>
      <sz val="16"/>
      <color rgb="FFFA7D00"/>
      <name val="Courier New"/>
      <family val="2"/>
    </font>
    <font>
      <b/>
      <sz val="16"/>
      <color theme="0"/>
      <name val="Courier New"/>
      <family val="2"/>
    </font>
    <font>
      <sz val="16"/>
      <color rgb="FFFF0000"/>
      <name val="Courier New"/>
      <family val="2"/>
    </font>
    <font>
      <i/>
      <sz val="16"/>
      <color rgb="FF7F7F7F"/>
      <name val="Courier New"/>
      <family val="2"/>
    </font>
    <font>
      <b/>
      <sz val="16"/>
      <color theme="1"/>
      <name val="Courier New"/>
      <family val="2"/>
    </font>
    <font>
      <sz val="16"/>
      <color theme="0"/>
      <name val="Courier Ne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43" fontId="0" fillId="0" borderId="0" xfId="1" applyFont="1"/>
    <xf numFmtId="43" fontId="0" fillId="0" borderId="0" xfId="0" applyNumberFormat="1"/>
    <xf numFmtId="10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A15" workbookViewId="0">
      <selection activeCell="E32" sqref="E32"/>
    </sheetView>
  </sheetViews>
  <sheetFormatPr defaultRowHeight="21" x14ac:dyDescent="0.35"/>
  <cols>
    <col min="1" max="1" width="20" bestFit="1" customWidth="1"/>
    <col min="2" max="2" width="16" style="2" bestFit="1" customWidth="1"/>
    <col min="3" max="3" width="14.921875" style="2" bestFit="1" customWidth="1"/>
    <col min="4" max="4" width="15" style="2" bestFit="1" customWidth="1"/>
    <col min="5" max="5" width="14.921875" bestFit="1" customWidth="1"/>
    <col min="6" max="6" width="12.921875" bestFit="1" customWidth="1"/>
    <col min="7" max="7" width="14.921875" bestFit="1" customWidth="1"/>
  </cols>
  <sheetData>
    <row r="1" spans="1:8" x14ac:dyDescent="0.35">
      <c r="A1" t="s">
        <v>2</v>
      </c>
      <c r="B1" s="2" t="s">
        <v>0</v>
      </c>
      <c r="C1" s="2" t="s">
        <v>1</v>
      </c>
      <c r="D1" s="2" t="s">
        <v>3</v>
      </c>
      <c r="E1" t="s">
        <v>4</v>
      </c>
    </row>
    <row r="2" spans="1:8" x14ac:dyDescent="0.35">
      <c r="A2" t="s">
        <v>5</v>
      </c>
      <c r="B2" s="2">
        <v>1097005.95</v>
      </c>
      <c r="C2" s="2">
        <v>2952973.1</v>
      </c>
      <c r="D2" s="2">
        <v>1855967.15</v>
      </c>
      <c r="E2" s="1">
        <v>1.6918</v>
      </c>
      <c r="G2" s="3">
        <f>C2-B2</f>
        <v>1855967.1500000001</v>
      </c>
      <c r="H2" s="4">
        <f>G2/B2</f>
        <v>1.6918478427578267</v>
      </c>
    </row>
    <row r="3" spans="1:8" x14ac:dyDescent="0.35">
      <c r="A3" t="s">
        <v>6</v>
      </c>
      <c r="B3" s="2">
        <v>335045.81</v>
      </c>
      <c r="C3" s="2">
        <v>849612.1</v>
      </c>
      <c r="D3" s="2">
        <v>514566.29</v>
      </c>
      <c r="E3" s="1">
        <v>1.5358000000000001</v>
      </c>
      <c r="F3" s="3">
        <f>1.5*B3</f>
        <v>502568.71499999997</v>
      </c>
    </row>
    <row r="4" spans="1:8" x14ac:dyDescent="0.35">
      <c r="A4" t="s">
        <v>7</v>
      </c>
      <c r="B4" s="2">
        <v>438888.99</v>
      </c>
      <c r="C4" s="2">
        <v>900321.05</v>
      </c>
      <c r="D4" s="2">
        <v>461432.06</v>
      </c>
      <c r="E4" s="1">
        <v>1.0513999999999999</v>
      </c>
    </row>
    <row r="5" spans="1:8" x14ac:dyDescent="0.35">
      <c r="A5" t="s">
        <v>8</v>
      </c>
      <c r="B5" s="2">
        <v>159632.88</v>
      </c>
      <c r="C5" s="2">
        <v>379330.18</v>
      </c>
      <c r="D5" s="2">
        <v>219697.3</v>
      </c>
      <c r="E5" s="1">
        <v>1.3763000000000001</v>
      </c>
    </row>
    <row r="6" spans="1:8" x14ac:dyDescent="0.35">
      <c r="A6" t="s">
        <v>9</v>
      </c>
      <c r="B6" s="2">
        <v>180889.84</v>
      </c>
      <c r="C6" s="2">
        <v>382733.25</v>
      </c>
      <c r="D6" s="2">
        <v>201843.41</v>
      </c>
      <c r="E6" s="1">
        <v>1.1157999999999999</v>
      </c>
    </row>
    <row r="7" spans="1:8" x14ac:dyDescent="0.35">
      <c r="A7" t="s">
        <v>10</v>
      </c>
      <c r="B7" s="2">
        <v>118388.11</v>
      </c>
      <c r="C7" s="2">
        <v>284614.82</v>
      </c>
      <c r="D7" s="2">
        <v>166226.71</v>
      </c>
      <c r="E7" s="1">
        <v>1.4040999999999999</v>
      </c>
    </row>
    <row r="8" spans="1:8" x14ac:dyDescent="0.35">
      <c r="A8" t="s">
        <v>11</v>
      </c>
      <c r="B8" s="2">
        <v>125977.14</v>
      </c>
      <c r="C8" s="2">
        <v>271574.52</v>
      </c>
      <c r="D8" s="2">
        <v>145597.38</v>
      </c>
      <c r="E8" s="1">
        <v>1.1556999999999999</v>
      </c>
    </row>
    <row r="9" spans="1:8" x14ac:dyDescent="0.35">
      <c r="A9" t="s">
        <v>12</v>
      </c>
      <c r="B9" s="2">
        <v>56554.59</v>
      </c>
      <c r="C9" s="2">
        <v>155605.43</v>
      </c>
      <c r="D9" s="2">
        <v>99050.84</v>
      </c>
      <c r="E9" s="1">
        <v>1.7514000000000001</v>
      </c>
    </row>
    <row r="10" spans="1:8" x14ac:dyDescent="0.35">
      <c r="A10" t="s">
        <v>13</v>
      </c>
      <c r="B10" s="2">
        <v>60123.34</v>
      </c>
      <c r="C10" s="2">
        <v>153554.85</v>
      </c>
      <c r="D10" s="2">
        <v>93431.51</v>
      </c>
      <c r="E10" s="1">
        <v>1.554</v>
      </c>
    </row>
    <row r="11" spans="1:8" x14ac:dyDescent="0.35">
      <c r="A11" t="s">
        <v>14</v>
      </c>
      <c r="B11" s="2">
        <v>52512.42</v>
      </c>
      <c r="C11" s="2">
        <v>137433.60999999999</v>
      </c>
      <c r="D11" s="2">
        <v>84921.1899999999</v>
      </c>
      <c r="E11" s="1">
        <v>1.6172</v>
      </c>
    </row>
    <row r="12" spans="1:8" x14ac:dyDescent="0.35">
      <c r="A12" t="s">
        <v>15</v>
      </c>
      <c r="B12" s="2">
        <v>68740.89</v>
      </c>
      <c r="C12" s="2">
        <v>149841.95000000001</v>
      </c>
      <c r="D12" s="2">
        <v>81101.06</v>
      </c>
      <c r="E12" s="1">
        <v>1.1798</v>
      </c>
    </row>
    <row r="13" spans="1:8" x14ac:dyDescent="0.35">
      <c r="A13" t="s">
        <v>16</v>
      </c>
      <c r="B13" s="2">
        <v>52650.01</v>
      </c>
      <c r="C13" s="2">
        <v>111845.37</v>
      </c>
      <c r="D13" s="2">
        <v>59195.359999999899</v>
      </c>
      <c r="E13" s="1">
        <v>1.1243000000000001</v>
      </c>
    </row>
    <row r="14" spans="1:8" x14ac:dyDescent="0.35">
      <c r="A14" t="s">
        <v>17</v>
      </c>
      <c r="B14" s="2">
        <v>38824.400000000001</v>
      </c>
      <c r="C14" s="2">
        <v>77639.34</v>
      </c>
      <c r="D14" s="2">
        <v>38814.9399999999</v>
      </c>
      <c r="E14" s="1">
        <v>0.99980000000000002</v>
      </c>
    </row>
    <row r="15" spans="1:8" x14ac:dyDescent="0.35">
      <c r="A15" t="s">
        <v>18</v>
      </c>
      <c r="B15" s="2">
        <v>25302.95</v>
      </c>
      <c r="C15" s="2">
        <v>63054.91</v>
      </c>
      <c r="D15" s="2">
        <v>37751.96</v>
      </c>
      <c r="E15" s="1">
        <v>1.492</v>
      </c>
    </row>
    <row r="16" spans="1:8" x14ac:dyDescent="0.35">
      <c r="A16" t="s">
        <v>19</v>
      </c>
      <c r="B16" s="2">
        <v>24207.64</v>
      </c>
      <c r="C16" s="2">
        <v>58047.24</v>
      </c>
      <c r="D16" s="2">
        <v>33839.599999999999</v>
      </c>
      <c r="E16" s="1">
        <v>1.3978999999999999</v>
      </c>
    </row>
    <row r="17" spans="1:5" x14ac:dyDescent="0.35">
      <c r="A17" t="s">
        <v>20</v>
      </c>
      <c r="B17" s="2">
        <v>30557.919999999998</v>
      </c>
      <c r="C17" s="2">
        <v>62087.45</v>
      </c>
      <c r="D17" s="2">
        <v>31529.53</v>
      </c>
      <c r="E17" s="1">
        <v>1.0318000000000001</v>
      </c>
    </row>
    <row r="18" spans="1:5" x14ac:dyDescent="0.35">
      <c r="A18" t="s">
        <v>21</v>
      </c>
      <c r="B18" s="2">
        <v>55062.42</v>
      </c>
      <c r="C18" s="2">
        <v>86568.69</v>
      </c>
      <c r="D18" s="2">
        <v>31506.27</v>
      </c>
      <c r="E18" s="1">
        <v>0.57220000000000004</v>
      </c>
    </row>
    <row r="19" spans="1:5" x14ac:dyDescent="0.35">
      <c r="A19" t="s">
        <v>22</v>
      </c>
      <c r="B19" s="2">
        <v>15999.68</v>
      </c>
      <c r="C19" s="2">
        <v>46796.55</v>
      </c>
      <c r="D19" s="2">
        <v>30796.87</v>
      </c>
      <c r="E19" s="1">
        <v>1.9248000000000001</v>
      </c>
    </row>
    <row r="20" spans="1:5" x14ac:dyDescent="0.35">
      <c r="A20" t="s">
        <v>23</v>
      </c>
      <c r="B20" s="2">
        <v>23427.85</v>
      </c>
      <c r="C20" s="2">
        <v>49535.31</v>
      </c>
      <c r="D20" s="2">
        <v>26107.46</v>
      </c>
      <c r="E20" s="1">
        <v>1.1144000000000001</v>
      </c>
    </row>
    <row r="21" spans="1:5" x14ac:dyDescent="0.35">
      <c r="A21" t="s">
        <v>24</v>
      </c>
      <c r="B21" s="2">
        <v>13556.57</v>
      </c>
      <c r="C21" s="2">
        <v>25477.37</v>
      </c>
      <c r="D21" s="2">
        <v>11920.8</v>
      </c>
      <c r="E21" s="1">
        <v>0.87929999999999997</v>
      </c>
    </row>
    <row r="22" spans="1:5" x14ac:dyDescent="0.35">
      <c r="A22" t="s">
        <v>25</v>
      </c>
      <c r="B22" s="2">
        <v>15550.77</v>
      </c>
      <c r="C22" s="2">
        <v>27158.2</v>
      </c>
      <c r="D22" s="2">
        <v>11607.43</v>
      </c>
      <c r="E22" s="1">
        <v>0.74639999999999995</v>
      </c>
    </row>
    <row r="23" spans="1:5" x14ac:dyDescent="0.35">
      <c r="A23" t="s">
        <v>26</v>
      </c>
      <c r="B23" s="2">
        <v>10622.97</v>
      </c>
      <c r="C23" s="2">
        <v>22159.47</v>
      </c>
      <c r="D23" s="2">
        <v>11536.5</v>
      </c>
      <c r="E23" s="1">
        <v>1.0860000000000001</v>
      </c>
    </row>
    <row r="24" spans="1:5" x14ac:dyDescent="0.35">
      <c r="A24" t="s">
        <v>27</v>
      </c>
      <c r="B24" s="2">
        <v>25811.97</v>
      </c>
      <c r="C24" s="2">
        <v>36171.89</v>
      </c>
      <c r="D24" s="2">
        <v>10359.9199999999</v>
      </c>
      <c r="E24" s="1">
        <v>0.40139999999999998</v>
      </c>
    </row>
    <row r="25" spans="1:5" x14ac:dyDescent="0.35">
      <c r="A25" t="s">
        <v>28</v>
      </c>
      <c r="B25" s="2">
        <v>5595.62</v>
      </c>
      <c r="C25" s="2">
        <v>11862.35</v>
      </c>
      <c r="D25" s="2">
        <v>6266.73</v>
      </c>
      <c r="E25" s="1">
        <v>1.1198999999999999</v>
      </c>
    </row>
    <row r="26" spans="1:5" x14ac:dyDescent="0.35">
      <c r="A26" t="s">
        <v>29</v>
      </c>
      <c r="B26" s="2">
        <v>877.15</v>
      </c>
      <c r="C26" s="2">
        <v>6222.09</v>
      </c>
      <c r="D26" s="2">
        <v>5344.94</v>
      </c>
      <c r="E26" s="1">
        <v>6.0934999999999997</v>
      </c>
    </row>
    <row r="27" spans="1:5" x14ac:dyDescent="0.35">
      <c r="A27" t="s">
        <v>30</v>
      </c>
      <c r="B27" s="2">
        <v>2876.92</v>
      </c>
      <c r="C27" s="2">
        <v>7427.66</v>
      </c>
      <c r="D27" s="2">
        <v>4550.74</v>
      </c>
      <c r="E27" s="1">
        <v>1.5818000000000001</v>
      </c>
    </row>
    <row r="28" spans="1:5" x14ac:dyDescent="0.35">
      <c r="A28" t="s">
        <v>31</v>
      </c>
      <c r="B28" s="2">
        <v>6395.16</v>
      </c>
      <c r="C28" s="2">
        <v>5315</v>
      </c>
      <c r="D28" s="2">
        <v>-1080.1599999999901</v>
      </c>
      <c r="E28" s="1">
        <v>-0.16889999999999999</v>
      </c>
    </row>
    <row r="30" spans="1:5" x14ac:dyDescent="0.35">
      <c r="E30" s="1">
        <f>MEDIAN(E2:E28)</f>
        <v>1.1556999999999999</v>
      </c>
    </row>
    <row r="31" spans="1:5" x14ac:dyDescent="0.35">
      <c r="E31" s="1">
        <f>AVERAGE(E2:E28)</f>
        <v>1.3640703703703705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RevenuChangePercent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Fuller</cp:lastModifiedBy>
  <dcterms:created xsi:type="dcterms:W3CDTF">2022-02-24T20:32:40Z</dcterms:created>
  <dcterms:modified xsi:type="dcterms:W3CDTF">2022-02-24T20:41:11Z</dcterms:modified>
</cp:coreProperties>
</file>