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3897e32700ca0ed4/Documents/UNF_Data_Analytics_Bootcamp/CapstoneProjects/Brazilian E-Commerce Public Dataset by Olist/"/>
    </mc:Choice>
  </mc:AlternateContent>
  <xr:revisionPtr revIDLastSave="37" documentId="11_F25DC773A252ABDACC104880219E6B6C5ADE58EE" xr6:coauthVersionLast="47" xr6:coauthVersionMax="47" xr10:uidLastSave="{89FA80A4-F59B-4B7B-BC27-DCC5852494EC}"/>
  <bookViews>
    <workbookView xWindow="1050" yWindow="1230" windowWidth="27750" windowHeight="13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3" i="1"/>
  <c r="E3" i="1"/>
  <c r="I16" i="1"/>
  <c r="I20" i="1"/>
  <c r="I24" i="1"/>
  <c r="H16" i="1"/>
  <c r="K16" i="1" s="1"/>
  <c r="H20" i="1"/>
  <c r="K20" i="1" s="1"/>
  <c r="H24" i="1"/>
  <c r="K24" i="1" s="1"/>
  <c r="H14" i="1"/>
  <c r="K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14" i="1"/>
  <c r="I14" i="1" s="1"/>
  <c r="H23" i="1" l="1"/>
  <c r="K23" i="1" s="1"/>
  <c r="H19" i="1"/>
  <c r="K19" i="1" s="1"/>
  <c r="H15" i="1"/>
  <c r="K15" i="1" s="1"/>
  <c r="H26" i="1"/>
  <c r="K26" i="1" s="1"/>
  <c r="H22" i="1"/>
  <c r="K22" i="1" s="1"/>
  <c r="H18" i="1"/>
  <c r="K18" i="1" s="1"/>
  <c r="H25" i="1"/>
  <c r="K25" i="1" s="1"/>
  <c r="H21" i="1"/>
  <c r="K21" i="1" s="1"/>
  <c r="H17" i="1"/>
  <c r="K17" i="1" s="1"/>
</calcChain>
</file>

<file path=xl/sharedStrings.xml><?xml version="1.0" encoding="utf-8"?>
<sst xmlns="http://schemas.openxmlformats.org/spreadsheetml/2006/main" count="23" uniqueCount="13">
  <si>
    <t>A</t>
  </si>
  <si>
    <t>pct_pop</t>
  </si>
  <si>
    <t>pct_yoy</t>
  </si>
  <si>
    <t>NaN NaN</t>
  </si>
  <si>
    <t>NaN</t>
  </si>
  <si>
    <t>0  0.554005</t>
  </si>
  <si>
    <t>import pandas as pd</t>
  </si>
  <si>
    <t>import numpy as np</t>
  </si>
  <si>
    <t>date_range = pd.period_range("2016-01", "2018-01",freq='m')</t>
  </si>
  <si>
    <t>df= pd.DataFrame({'A':np.random.rand(len(date_range))}, index=date_range)</t>
  </si>
  <si>
    <t>df['pct_pop'] = df['A'].pct_change()</t>
  </si>
  <si>
    <t>df['pct_yoy'] = df['A'].pct_change(12)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</si>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</sst>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72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nherit"/>
    </font>
    <font>
      <sz val="16"/>
      <color theme="1"/>
      <name val="Courier New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17" fontId="3" fillId="0" borderId="0" xfId="0" applyNumberFormat="1" applyFont="1" applyAlignment="1">
      <alignment horizontal="left" vertical="center" indent="1"/>
    </xf>
    <xf numFmtId="0" fontId="3" fillId="0" borderId="0" xfId="0" applyFont="1"/>
    <xf numFmtId="172" fontId="4" fillId="0" borderId="0" xfId="0" applyNumberFormat="1" applyFont="1"/>
    <xf numFmtId="43" fontId="4" fillId="0" borderId="0" xfId="1" applyFont="1"/>
    <xf numFmtId="9" fontId="4" fillId="0" borderId="0" xfId="2" applyFont="1"/>
    <xf numFmtId="43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8BCBBE14-DAE1-4154-A18A-A8B2A1F24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C1" sqref="C1:C1048576"/>
    </sheetView>
  </sheetViews>
  <sheetFormatPr defaultRowHeight="21"/>
  <cols>
    <col min="1" max="1" width="14.140625" style="5" bestFit="1" customWidth="1"/>
    <col min="2" max="2" width="14" style="7" bestFit="1" customWidth="1"/>
    <col min="3" max="3" width="15.5703125" style="8" bestFit="1" customWidth="1"/>
    <col min="4" max="4" width="16.140625" style="3" bestFit="1" customWidth="1"/>
    <col min="5" max="5" width="16.140625" style="8" customWidth="1"/>
    <col min="6" max="6" width="9.140625" style="3"/>
    <col min="7" max="7" width="14" style="3" bestFit="1" customWidth="1"/>
    <col min="8" max="13" width="9.140625" style="3"/>
    <col min="14" max="14" width="66.28515625" style="3" bestFit="1" customWidth="1"/>
    <col min="15" max="16384" width="9.140625" style="3"/>
  </cols>
  <sheetData>
    <row r="1" spans="1:14">
      <c r="A1" s="2"/>
      <c r="B1" s="7" t="s">
        <v>0</v>
      </c>
      <c r="C1" s="8" t="s">
        <v>1</v>
      </c>
      <c r="D1" s="3" t="s">
        <v>2</v>
      </c>
    </row>
    <row r="2" spans="1:14">
      <c r="A2" s="4">
        <v>42370</v>
      </c>
      <c r="B2" s="7">
        <v>0.478381</v>
      </c>
      <c r="C2" s="8" t="s">
        <v>3</v>
      </c>
    </row>
    <row r="3" spans="1:14">
      <c r="A3" s="4">
        <v>42401</v>
      </c>
      <c r="B3" s="7">
        <v>0.94145000000000001</v>
      </c>
      <c r="C3" s="8">
        <v>0.96799100000000005</v>
      </c>
      <c r="D3" s="3" t="s">
        <v>4</v>
      </c>
      <c r="E3" s="8">
        <f>((B3-B2)/B2)</f>
        <v>0.96799203981763493</v>
      </c>
      <c r="F3" s="9">
        <f>E3*B2 +B2</f>
        <v>0.94145000000000001</v>
      </c>
    </row>
    <row r="4" spans="1:14">
      <c r="A4" s="4">
        <v>42430</v>
      </c>
      <c r="B4" s="7">
        <v>0.128445</v>
      </c>
      <c r="C4" s="8">
        <v>-0.86356699999999997</v>
      </c>
      <c r="D4" s="3" t="s">
        <v>4</v>
      </c>
      <c r="E4" s="8">
        <f t="shared" ref="E4:E26" si="0">((B4-B3)/B3)</f>
        <v>-0.86356683838759363</v>
      </c>
      <c r="F4" s="9">
        <f t="shared" ref="F4:F26" si="1">E4*B3 +B3</f>
        <v>0.12844500000000003</v>
      </c>
    </row>
    <row r="5" spans="1:14">
      <c r="A5" s="4">
        <v>42461</v>
      </c>
      <c r="B5" s="7">
        <v>0.49862299999999998</v>
      </c>
      <c r="C5" s="8">
        <v>2.8820109999999999</v>
      </c>
      <c r="D5" s="3" t="s">
        <v>4</v>
      </c>
      <c r="E5" s="8">
        <f t="shared" si="0"/>
        <v>2.8819961851376075</v>
      </c>
      <c r="F5" s="9">
        <f t="shared" si="1"/>
        <v>0.49862300000000004</v>
      </c>
    </row>
    <row r="6" spans="1:14">
      <c r="A6" s="4">
        <v>42491</v>
      </c>
      <c r="B6" s="7">
        <v>0.914663</v>
      </c>
      <c r="C6" s="8">
        <v>0.83437700000000004</v>
      </c>
      <c r="D6" s="3" t="s">
        <v>4</v>
      </c>
      <c r="E6" s="8">
        <f t="shared" si="0"/>
        <v>0.83437787667235574</v>
      </c>
      <c r="F6" s="9">
        <f t="shared" si="1"/>
        <v>0.914663</v>
      </c>
    </row>
    <row r="7" spans="1:14">
      <c r="A7" s="4">
        <v>42522</v>
      </c>
      <c r="B7" s="7">
        <v>0.34956500000000001</v>
      </c>
      <c r="C7" s="8">
        <v>-0.61782099999999995</v>
      </c>
      <c r="D7" s="3" t="s">
        <v>4</v>
      </c>
      <c r="E7" s="8">
        <f t="shared" si="0"/>
        <v>-0.61782098980717481</v>
      </c>
      <c r="F7" s="9">
        <f t="shared" si="1"/>
        <v>0.34956500000000001</v>
      </c>
    </row>
    <row r="8" spans="1:14">
      <c r="A8" s="4">
        <v>42552</v>
      </c>
      <c r="B8" s="7">
        <v>0.56329600000000002</v>
      </c>
      <c r="C8" s="8">
        <v>0.61141900000000005</v>
      </c>
      <c r="D8" s="3" t="s">
        <v>4</v>
      </c>
      <c r="E8" s="8">
        <f t="shared" si="0"/>
        <v>0.61141990759944498</v>
      </c>
      <c r="F8" s="9">
        <f t="shared" si="1"/>
        <v>0.56329600000000002</v>
      </c>
    </row>
    <row r="9" spans="1:14">
      <c r="A9" s="4">
        <v>42583</v>
      </c>
      <c r="B9" s="7">
        <v>0.14405499999999999</v>
      </c>
      <c r="C9" s="8">
        <v>-0.74426400000000004</v>
      </c>
      <c r="D9" s="3" t="s">
        <v>4</v>
      </c>
      <c r="E9" s="8">
        <f t="shared" si="0"/>
        <v>-0.74426411691189009</v>
      </c>
      <c r="F9" s="9">
        <f t="shared" si="1"/>
        <v>0.14405499999999999</v>
      </c>
    </row>
    <row r="10" spans="1:14">
      <c r="A10" s="4">
        <v>42614</v>
      </c>
      <c r="B10" s="7">
        <v>0.50227900000000003</v>
      </c>
      <c r="C10" s="8">
        <v>2.4867080000000001</v>
      </c>
      <c r="D10" s="3" t="s">
        <v>4</v>
      </c>
      <c r="E10" s="8">
        <f t="shared" si="0"/>
        <v>2.4867168789698386</v>
      </c>
      <c r="F10" s="9">
        <f t="shared" si="1"/>
        <v>0.50227900000000014</v>
      </c>
    </row>
    <row r="11" spans="1:14">
      <c r="A11" s="4">
        <v>42644</v>
      </c>
      <c r="B11" s="7">
        <v>0.62128300000000003</v>
      </c>
      <c r="C11" s="8">
        <v>0.236928</v>
      </c>
      <c r="D11" s="3" t="s">
        <v>4</v>
      </c>
      <c r="E11" s="8">
        <f t="shared" si="0"/>
        <v>0.23692808180314126</v>
      </c>
      <c r="F11" s="9">
        <f t="shared" si="1"/>
        <v>0.62128300000000003</v>
      </c>
    </row>
    <row r="12" spans="1:14">
      <c r="A12" s="4">
        <v>42675</v>
      </c>
      <c r="B12" s="7">
        <v>0.71681300000000003</v>
      </c>
      <c r="C12" s="8">
        <v>0.15376300000000001</v>
      </c>
      <c r="D12" s="3" t="s">
        <v>4</v>
      </c>
      <c r="E12" s="8">
        <f t="shared" si="0"/>
        <v>0.1537624560787918</v>
      </c>
      <c r="F12" s="9">
        <f t="shared" si="1"/>
        <v>0.71681300000000003</v>
      </c>
    </row>
    <row r="13" spans="1:14">
      <c r="A13" s="4">
        <v>42705</v>
      </c>
      <c r="B13" s="7">
        <v>0.15237200000000001</v>
      </c>
      <c r="C13" s="8">
        <v>-0.78743099999999999</v>
      </c>
      <c r="D13" s="3" t="s">
        <v>4</v>
      </c>
      <c r="E13" s="8">
        <f t="shared" si="0"/>
        <v>-0.78743131053705773</v>
      </c>
      <c r="F13" s="9">
        <f t="shared" si="1"/>
        <v>0.15237200000000006</v>
      </c>
    </row>
    <row r="14" spans="1:14">
      <c r="A14" s="4">
        <v>42736</v>
      </c>
      <c r="B14" s="7">
        <v>0.160636</v>
      </c>
      <c r="C14" s="8">
        <v>5.4233999999999997E-2</v>
      </c>
      <c r="D14" s="3">
        <v>-0.66420900000000005</v>
      </c>
      <c r="E14" s="8">
        <f t="shared" si="0"/>
        <v>5.4235686346572817E-2</v>
      </c>
      <c r="F14" s="9">
        <f t="shared" si="1"/>
        <v>0.160636</v>
      </c>
      <c r="G14" s="6">
        <f>B14-B2</f>
        <v>-0.317745</v>
      </c>
      <c r="H14" s="3">
        <f>G14/B2</f>
        <v>-0.66420907184858935</v>
      </c>
      <c r="I14" s="3">
        <f>G14/B14</f>
        <v>-1.9780435269802534</v>
      </c>
      <c r="K14" s="3">
        <f>H14*B2 +B2</f>
        <v>0.160636</v>
      </c>
      <c r="N14" s="1" t="s">
        <v>6</v>
      </c>
    </row>
    <row r="15" spans="1:14">
      <c r="A15" s="4">
        <v>42767</v>
      </c>
      <c r="B15" s="7">
        <v>0.49675900000000001</v>
      </c>
      <c r="C15" s="8">
        <v>2.0924529999999999</v>
      </c>
      <c r="D15" s="3">
        <v>-0.47234700000000002</v>
      </c>
      <c r="E15" s="8">
        <f t="shared" si="0"/>
        <v>2.0924512562563811</v>
      </c>
      <c r="F15" s="9">
        <f t="shared" si="1"/>
        <v>0.49675900000000001</v>
      </c>
      <c r="G15" s="6">
        <f t="shared" ref="G15:G26" si="2">B15-B3</f>
        <v>-0.444691</v>
      </c>
      <c r="H15" s="3">
        <f t="shared" ref="H15:H26" si="3">G15/B3</f>
        <v>-0.47234691167879334</v>
      </c>
      <c r="I15" s="3">
        <f t="shared" ref="I15:I26" si="4">G15/B15</f>
        <v>-0.89518458648962573</v>
      </c>
      <c r="K15" s="3">
        <f t="shared" ref="K15:K26" si="5">H15*B3 +B3</f>
        <v>0.49675900000000001</v>
      </c>
      <c r="N15" s="1" t="s">
        <v>7</v>
      </c>
    </row>
    <row r="16" spans="1:14">
      <c r="A16" s="4">
        <v>42795</v>
      </c>
      <c r="B16" s="7">
        <v>0.324318</v>
      </c>
      <c r="C16" s="8">
        <v>-0.347132</v>
      </c>
      <c r="D16" s="3">
        <v>1.5249649999999999</v>
      </c>
      <c r="E16" s="8">
        <f t="shared" si="0"/>
        <v>-0.34713211033921881</v>
      </c>
      <c r="F16" s="9">
        <f t="shared" si="1"/>
        <v>0.324318</v>
      </c>
      <c r="G16" s="6">
        <f t="shared" si="2"/>
        <v>0.19587299999999999</v>
      </c>
      <c r="H16" s="3">
        <f t="shared" si="3"/>
        <v>1.524956206936821</v>
      </c>
      <c r="I16" s="3">
        <f t="shared" si="4"/>
        <v>0.60395352709377836</v>
      </c>
      <c r="K16" s="3">
        <f t="shared" si="5"/>
        <v>0.324318</v>
      </c>
      <c r="N16" s="1" t="s">
        <v>8</v>
      </c>
    </row>
    <row r="17" spans="1:14">
      <c r="A17" s="4">
        <v>42826</v>
      </c>
      <c r="B17" s="7">
        <v>0.43165100000000001</v>
      </c>
      <c r="C17" s="8">
        <v>0.33094899999999999</v>
      </c>
      <c r="D17" s="3">
        <v>-0.13431499999999999</v>
      </c>
      <c r="E17" s="8">
        <f t="shared" si="0"/>
        <v>0.33094987018913541</v>
      </c>
      <c r="F17" s="9">
        <f t="shared" si="1"/>
        <v>0.43165100000000001</v>
      </c>
      <c r="G17" s="6">
        <f t="shared" si="2"/>
        <v>-6.6971999999999976E-2</v>
      </c>
      <c r="H17" s="3">
        <f t="shared" si="3"/>
        <v>-0.13431390048192718</v>
      </c>
      <c r="I17" s="3">
        <f t="shared" si="4"/>
        <v>-0.1551531213874171</v>
      </c>
      <c r="K17" s="3">
        <f t="shared" si="5"/>
        <v>0.43165100000000001</v>
      </c>
      <c r="N17" s="1" t="s">
        <v>9</v>
      </c>
    </row>
    <row r="18" spans="1:14">
      <c r="A18" s="4">
        <v>42856</v>
      </c>
      <c r="B18" s="7">
        <v>0.97309500000000004</v>
      </c>
      <c r="C18" s="8">
        <v>1.2543569999999999</v>
      </c>
      <c r="D18" s="3">
        <v>6.3883999999999996E-2</v>
      </c>
      <c r="E18" s="8">
        <f t="shared" si="0"/>
        <v>1.2543559495981709</v>
      </c>
      <c r="F18" s="9">
        <f t="shared" si="1"/>
        <v>0.97309500000000004</v>
      </c>
      <c r="G18" s="6">
        <f t="shared" si="2"/>
        <v>5.8432000000000039E-2</v>
      </c>
      <c r="H18" s="3">
        <f t="shared" si="3"/>
        <v>6.3883638017499383E-2</v>
      </c>
      <c r="I18" s="3">
        <f t="shared" si="4"/>
        <v>6.0047580143768119E-2</v>
      </c>
      <c r="K18" s="3">
        <f t="shared" si="5"/>
        <v>0.97309500000000004</v>
      </c>
      <c r="N18" s="1" t="s">
        <v>10</v>
      </c>
    </row>
    <row r="19" spans="1:14">
      <c r="A19" s="4">
        <v>42887</v>
      </c>
      <c r="B19" s="7">
        <v>7.9170000000000004E-3</v>
      </c>
      <c r="C19" s="8">
        <v>-0.99186399999999997</v>
      </c>
      <c r="D19" s="3">
        <v>-0.97735099999999997</v>
      </c>
      <c r="E19" s="8">
        <f t="shared" si="0"/>
        <v>-0.99186410371032641</v>
      </c>
      <c r="F19" s="9">
        <f t="shared" si="1"/>
        <v>7.9169999999999519E-3</v>
      </c>
      <c r="G19" s="6">
        <f t="shared" si="2"/>
        <v>-0.34164800000000001</v>
      </c>
      <c r="H19" s="3">
        <f t="shared" si="3"/>
        <v>-0.97735185158697235</v>
      </c>
      <c r="I19" s="3">
        <f t="shared" si="4"/>
        <v>-43.153719843375015</v>
      </c>
      <c r="K19" s="3">
        <f t="shared" si="5"/>
        <v>7.9170000000000074E-3</v>
      </c>
      <c r="N19" s="1" t="s">
        <v>11</v>
      </c>
    </row>
    <row r="20" spans="1:14">
      <c r="A20" s="4">
        <v>42917</v>
      </c>
      <c r="B20" s="7">
        <v>0.87536499999999995</v>
      </c>
      <c r="C20" s="8">
        <v>109.56287</v>
      </c>
      <c r="D20" s="3" t="s">
        <v>5</v>
      </c>
      <c r="E20" s="8">
        <f t="shared" si="0"/>
        <v>109.56776556776556</v>
      </c>
      <c r="F20" s="9">
        <f t="shared" si="1"/>
        <v>0.87536499999999995</v>
      </c>
      <c r="G20" s="6">
        <f t="shared" si="2"/>
        <v>0.31206899999999993</v>
      </c>
      <c r="H20" s="3">
        <f t="shared" si="3"/>
        <v>0.55400535420098829</v>
      </c>
      <c r="I20" s="3">
        <f t="shared" si="4"/>
        <v>0.35650157362928603</v>
      </c>
      <c r="K20" s="3">
        <f t="shared" si="5"/>
        <v>0.87536499999999995</v>
      </c>
      <c r="N20" s="1" t="s">
        <v>12</v>
      </c>
    </row>
    <row r="21" spans="1:14">
      <c r="A21" s="4">
        <v>42948</v>
      </c>
      <c r="B21" s="7">
        <v>0.86098699999999995</v>
      </c>
      <c r="C21" s="8">
        <v>-1.6424999999999999E-2</v>
      </c>
      <c r="D21" s="3">
        <v>4.9767840000000003</v>
      </c>
      <c r="E21" s="8">
        <f t="shared" si="0"/>
        <v>-1.6425148366681332E-2</v>
      </c>
      <c r="F21" s="9">
        <f t="shared" si="1"/>
        <v>0.86098699999999995</v>
      </c>
      <c r="G21" s="6">
        <f t="shared" si="2"/>
        <v>0.7169319999999999</v>
      </c>
      <c r="H21" s="3">
        <f t="shared" si="3"/>
        <v>4.9767935857832075</v>
      </c>
      <c r="I21" s="3">
        <f t="shared" si="4"/>
        <v>0.83268620780569269</v>
      </c>
      <c r="K21" s="3">
        <f t="shared" si="5"/>
        <v>0.86098699999999995</v>
      </c>
    </row>
    <row r="22" spans="1:14">
      <c r="A22" s="4">
        <v>42979</v>
      </c>
      <c r="B22" s="7">
        <v>9.9548999999999999E-2</v>
      </c>
      <c r="C22" s="8">
        <v>-0.884378</v>
      </c>
      <c r="D22" s="3">
        <v>-0.80180499999999999</v>
      </c>
      <c r="E22" s="8">
        <f t="shared" si="0"/>
        <v>-0.88437804519696583</v>
      </c>
      <c r="F22" s="9">
        <f t="shared" si="1"/>
        <v>9.9548999999999999E-2</v>
      </c>
      <c r="G22" s="6">
        <f t="shared" si="2"/>
        <v>-0.40273000000000003</v>
      </c>
      <c r="H22" s="3">
        <f t="shared" si="3"/>
        <v>-0.80180537111844219</v>
      </c>
      <c r="I22" s="3">
        <f t="shared" si="4"/>
        <v>-4.0455454097981907</v>
      </c>
      <c r="K22" s="3">
        <f t="shared" si="5"/>
        <v>9.9548999999999999E-2</v>
      </c>
    </row>
    <row r="23" spans="1:14">
      <c r="A23" s="4">
        <v>43009</v>
      </c>
      <c r="B23" s="7">
        <v>0.54427499999999995</v>
      </c>
      <c r="C23" s="8">
        <v>4.4673980000000002</v>
      </c>
      <c r="D23" s="3">
        <v>-0.12395</v>
      </c>
      <c r="E23" s="8">
        <f t="shared" si="0"/>
        <v>4.4674080101256664</v>
      </c>
      <c r="F23" s="9">
        <f t="shared" si="1"/>
        <v>0.54427499999999995</v>
      </c>
      <c r="G23" s="6">
        <f t="shared" si="2"/>
        <v>-7.7008000000000076E-2</v>
      </c>
      <c r="H23" s="3">
        <f t="shared" si="3"/>
        <v>-0.1239499551734074</v>
      </c>
      <c r="I23" s="3">
        <f t="shared" si="4"/>
        <v>-0.14148729961875905</v>
      </c>
      <c r="K23" s="3">
        <f t="shared" si="5"/>
        <v>0.54427499999999995</v>
      </c>
    </row>
    <row r="24" spans="1:14">
      <c r="A24" s="4">
        <v>43040</v>
      </c>
      <c r="B24" s="7">
        <v>0.43332599999999999</v>
      </c>
      <c r="C24" s="8">
        <v>-0.203846</v>
      </c>
      <c r="D24" s="3">
        <v>-0.395482</v>
      </c>
      <c r="E24" s="8">
        <f t="shared" si="0"/>
        <v>-0.20384731982913046</v>
      </c>
      <c r="F24" s="9">
        <f t="shared" si="1"/>
        <v>0.43332599999999999</v>
      </c>
      <c r="G24" s="6">
        <f t="shared" si="2"/>
        <v>-0.28348700000000004</v>
      </c>
      <c r="H24" s="3">
        <f t="shared" si="3"/>
        <v>-0.39548250380503708</v>
      </c>
      <c r="I24" s="3">
        <f t="shared" si="4"/>
        <v>-0.65421184050807024</v>
      </c>
      <c r="K24" s="3">
        <f t="shared" si="5"/>
        <v>0.43332599999999999</v>
      </c>
    </row>
    <row r="25" spans="1:14">
      <c r="A25" s="4">
        <v>43070</v>
      </c>
      <c r="B25" s="7">
        <v>0.68805700000000003</v>
      </c>
      <c r="C25" s="8">
        <v>0.58784999999999998</v>
      </c>
      <c r="D25" s="3">
        <v>3.5156360000000002</v>
      </c>
      <c r="E25" s="8">
        <f t="shared" si="0"/>
        <v>0.58785071747368045</v>
      </c>
      <c r="F25" s="9">
        <f t="shared" si="1"/>
        <v>0.68805700000000003</v>
      </c>
      <c r="G25" s="6">
        <f t="shared" si="2"/>
        <v>0.53568499999999997</v>
      </c>
      <c r="H25" s="3">
        <f t="shared" si="3"/>
        <v>3.5156393563121831</v>
      </c>
      <c r="I25" s="3">
        <f t="shared" si="4"/>
        <v>0.77854741685645223</v>
      </c>
      <c r="K25" s="3">
        <f t="shared" si="5"/>
        <v>0.68805699999999992</v>
      </c>
    </row>
    <row r="26" spans="1:14">
      <c r="A26" s="4">
        <v>43101</v>
      </c>
      <c r="B26" s="7">
        <v>0.92403800000000003</v>
      </c>
      <c r="C26" s="8">
        <v>0.34296700000000002</v>
      </c>
      <c r="D26" s="3">
        <v>4.7523739999999997</v>
      </c>
      <c r="E26" s="8">
        <f t="shared" si="0"/>
        <v>0.34296722509908334</v>
      </c>
      <c r="F26" s="9">
        <f t="shared" si="1"/>
        <v>0.92403800000000003</v>
      </c>
      <c r="G26" s="6">
        <f t="shared" si="2"/>
        <v>0.76340200000000003</v>
      </c>
      <c r="H26" s="3">
        <f t="shared" si="3"/>
        <v>4.75237182200752</v>
      </c>
      <c r="I26" s="3">
        <f t="shared" si="4"/>
        <v>0.82615866447050879</v>
      </c>
      <c r="K26" s="3">
        <f t="shared" si="5"/>
        <v>0.92403800000000003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Fuller</dc:creator>
  <cp:lastModifiedBy>George Fuller</cp:lastModifiedBy>
  <dcterms:created xsi:type="dcterms:W3CDTF">2015-06-05T18:17:20Z</dcterms:created>
  <dcterms:modified xsi:type="dcterms:W3CDTF">2022-02-24T21:14:01Z</dcterms:modified>
</cp:coreProperties>
</file>